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2025年度（省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<sst xmlns="http://schemas.openxmlformats.org/spreadsheetml/2006/main" count="29" uniqueCount="29">
  <si>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2025年行政村卫生室运行经费分配表</t>
  </si>
  <si>
    <t>湘财预〔2025〕192号</t>
  </si>
  <si>
    <r>
      <rPr>
        <sz val="12"/>
        <color theme="1"/>
        <rFont val="宋体"/>
        <charset val="134"/>
      </rPr>
      <t>制表单位：江华瑶族自治县卫生健康局           制表时间：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宋体"/>
        <charset val="134"/>
      </rPr>
      <t>日</t>
    </r>
  </si>
  <si>
    <t>序号</t>
  </si>
  <si>
    <t>乡镇卫生院</t>
  </si>
  <si>
    <r>
      <rPr>
        <sz val="12"/>
        <rFont val="宋体"/>
        <charset val="134"/>
      </rPr>
      <t>行政村数量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个）</t>
    </r>
  </si>
  <si>
    <t>全年应分配资金</t>
  </si>
  <si>
    <r>
      <rPr>
        <sz val="12"/>
        <color theme="1"/>
        <rFont val="宋体"/>
        <charset val="134"/>
      </rPr>
      <t>已分配
县级配套资金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（万元）</t>
    </r>
  </si>
  <si>
    <t>拟分配
省级资金
（万元）</t>
  </si>
  <si>
    <r>
      <rPr>
        <sz val="12"/>
        <color theme="1"/>
        <rFont val="宋体"/>
        <charset val="134"/>
      </rPr>
      <t>白芒营镇中心卫生院</t>
    </r>
  </si>
  <si>
    <r>
      <rPr>
        <sz val="12"/>
        <rFont val="宋体"/>
        <charset val="134"/>
      </rPr>
      <t>涔天河镇中心卫生院</t>
    </r>
  </si>
  <si>
    <r>
      <rPr>
        <sz val="12"/>
        <color theme="1"/>
        <rFont val="宋体"/>
        <charset val="134"/>
      </rPr>
      <t>大路铺镇卫生院</t>
    </r>
  </si>
  <si>
    <r>
      <rPr>
        <sz val="12"/>
        <color theme="1"/>
        <rFont val="宋体"/>
        <charset val="134"/>
      </rPr>
      <t>大石桥乡卫生院</t>
    </r>
  </si>
  <si>
    <r>
      <rPr>
        <sz val="12"/>
        <color theme="1"/>
        <rFont val="宋体"/>
        <charset val="134"/>
      </rPr>
      <t>水口镇卫生院</t>
    </r>
  </si>
  <si>
    <r>
      <rPr>
        <sz val="12"/>
        <color theme="1"/>
        <rFont val="宋体"/>
        <charset val="134"/>
      </rPr>
      <t>大锡乡卫生院</t>
    </r>
  </si>
  <si>
    <r>
      <rPr>
        <sz val="12"/>
        <color theme="1"/>
        <rFont val="宋体"/>
        <charset val="134"/>
      </rPr>
      <t>河路口镇卫生院</t>
    </r>
  </si>
  <si>
    <r>
      <rPr>
        <sz val="12"/>
        <color theme="1"/>
        <rFont val="宋体"/>
        <charset val="134"/>
      </rPr>
      <t>界牌乡卫生院</t>
    </r>
  </si>
  <si>
    <r>
      <rPr>
        <sz val="12"/>
        <color theme="1"/>
        <rFont val="宋体"/>
        <charset val="134"/>
      </rPr>
      <t>大圩镇中心卫生院</t>
    </r>
  </si>
  <si>
    <t>桥市乡卫生院</t>
  </si>
  <si>
    <t>桥头铺卫生院</t>
  </si>
  <si>
    <t>码市镇中心卫生院</t>
  </si>
  <si>
    <t>涛圩镇中心卫生院</t>
  </si>
  <si>
    <t>沱江镇卫生院</t>
  </si>
  <si>
    <t>蔚竹口乡卫生院</t>
  </si>
  <si>
    <t>湘江乡卫生院</t>
  </si>
  <si>
    <t>小圩壮族乡卫生院</t>
  </si>
  <si>
    <t>合计</t>
  </si>
  <si>
    <r>
      <rPr>
        <sz val="12"/>
        <color theme="1"/>
        <rFont val="宋体"/>
        <charset val="134"/>
      </rPr>
      <t>根据《做好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方便群众就近就医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提升基层卫生服务水平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重点民生实事实施方案》（湘卫基层发〔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号）文件精神，每个行政村卫生室补助运行经费</t>
    </r>
    <r>
      <rPr>
        <sz val="12"/>
        <color theme="1"/>
        <rFont val="Times New Roman"/>
        <charset val="134"/>
      </rPr>
      <t>6000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年（省和县财政各承担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宋体"/>
        <charset val="134"/>
      </rPr>
      <t>），全年应分配运行经费</t>
    </r>
    <r>
      <rPr>
        <sz val="12"/>
        <color theme="1"/>
        <rFont val="Times New Roman"/>
        <charset val="134"/>
      </rPr>
      <t>177</t>
    </r>
    <r>
      <rPr>
        <sz val="12"/>
        <color theme="1"/>
        <rFont val="宋体"/>
        <charset val="134"/>
      </rPr>
      <t>万元（</t>
    </r>
    <r>
      <rPr>
        <sz val="12"/>
        <color theme="1"/>
        <rFont val="Times New Roman"/>
        <charset val="134"/>
      </rPr>
      <t>295</t>
    </r>
    <r>
      <rPr>
        <sz val="12"/>
        <color theme="1"/>
        <rFont val="宋体"/>
        <charset val="134"/>
      </rPr>
      <t>个行政村</t>
    </r>
    <r>
      <rPr>
        <sz val="12"/>
        <color theme="1"/>
        <rFont val="Times New Roman"/>
        <charset val="134"/>
      </rPr>
      <t>*6000</t>
    </r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年）。</t>
    </r>
  </si>
  <si>
    <t>制表：                       审核：                   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</si>
</sst>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color indexed="8"/>
      <name val="Tahoma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3 2 5 3" xfId="50"/>
    <cellStyle name="常规 10 10 2 2" xfId="51"/>
    <cellStyle name="常规 6" xfId="52"/>
    <cellStyle name="常规 5 2" xfId="53"/>
    <cellStyle name="常规 5 2 2" xfId="54"/>
    <cellStyle name="常规_Sheet1_2 2 2" xfId="55"/>
    <cellStyle name="常规 13 2 5 2 2 2" xfId="56"/>
    <cellStyle name="常规 2 2 2" xfId="57"/>
    <cellStyle name="常规 2 2 3" xfId="58"/>
    <cellStyle name="常规 13 2 5 3 2" xfId="59"/>
    <cellStyle name="常规 10 10 2 2 2" xfId="60"/>
    <cellStyle name="常规 13 2 5 2 2" xfId="61"/>
    <cellStyle name="常规 2 2" xfId="62"/>
    <cellStyle name="常规 13 2 5" xfId="63"/>
    <cellStyle name="常规 2 3" xfId="64"/>
    <cellStyle name="常规 13 2 5 2" xfId="65"/>
    <cellStyle name="常规 2" xfId="66"/>
    <cellStyle name="常规 2 2 2 2 2" xfId="67"/>
    <cellStyle name="常规 2 2 3 2" xfId="68"/>
    <cellStyle name="常规 2 3 2" xfId="69"/>
    <cellStyle name="常规 2 3 2 2" xfId="70"/>
    <cellStyle name="常规 2 4" xfId="71"/>
    <cellStyle name="常规 2 4 2" xfId="72"/>
    <cellStyle name="常规 4 2 2 2 2" xfId="73"/>
    <cellStyle name="常规 22" xfId="74"/>
    <cellStyle name="常规 3" xfId="75"/>
    <cellStyle name="常规 3 2" xfId="76"/>
    <cellStyle name="常规 3 2 2" xfId="77"/>
    <cellStyle name="常规 3 2 2 2" xfId="78"/>
    <cellStyle name="常规 3 2 2 2 2" xfId="79"/>
    <cellStyle name="常规 3 3" xfId="80"/>
    <cellStyle name="常规 3 3 2" xfId="81"/>
    <cellStyle name="常规 3 3 2 2" xfId="82"/>
    <cellStyle name="常规 4" xfId="83"/>
    <cellStyle name="常规 4 2" xfId="84"/>
    <cellStyle name="常规 4 2 2" xfId="85"/>
    <cellStyle name="常规 4 2 2 2" xfId="86"/>
    <cellStyle name="常规 4 3" xfId="87"/>
    <cellStyle name="常规 4 3 2" xfId="88"/>
    <cellStyle name="常规 4 3 2 2" xfId="89"/>
    <cellStyle name="常规 5" xfId="90"/>
    <cellStyle name="常规 5 2 2 2" xfId="91"/>
    <cellStyle name="常规 5 3" xfId="92"/>
    <cellStyle name="常规 5 3 2" xfId="93"/>
    <cellStyle name="常规 6 2" xfId="94"/>
    <cellStyle name="常规 6 2 2" xfId="95"/>
    <cellStyle name="常规 8" xfId="96"/>
    <cellStyle name="常规_Sheet1_1 2 2" xfId="97"/>
    <cellStyle name="常规_Sheet1_5 2 2" xfId="98"/>
    <cellStyle name="常规_Sheet1_6 2 2" xfId="9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M12" sqref="M12"/>
    </sheetView>
  </sheetViews>
  <sheetFormatPr defaultColWidth="9" defaultRowHeight="13.5" outlineLevelCol="5"/>
  <cols>
    <col min="1" max="1" width="5.75" customWidth="1"/>
    <col min="2" max="2" width="24.125" customWidth="1"/>
    <col min="3" max="3" width="11.375" customWidth="1"/>
    <col min="4" max="4" width="14.75" customWidth="1"/>
    <col min="5" max="5" width="16.375" customWidth="1"/>
    <col min="6" max="6" width="15.625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4"/>
      <c r="C2" s="4"/>
      <c r="D2" s="4"/>
      <c r="E2" s="4"/>
      <c r="F2" s="4"/>
    </row>
    <row r="3" customFormat="1" ht="25" customHeight="1" spans="1:6">
      <c r="A3" s="5" t="s">
        <v>2</v>
      </c>
      <c r="B3" s="5"/>
      <c r="C3" s="5"/>
      <c r="D3" s="5"/>
      <c r="E3" s="5"/>
      <c r="F3" s="5"/>
    </row>
    <row r="4" s="1" customFormat="1" ht="48" customHeight="1" spans="1:6">
      <c r="A4" s="6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</row>
    <row r="5" s="2" customFormat="1" ht="26" customHeight="1" spans="1:6">
      <c r="A5" s="9">
        <v>1</v>
      </c>
      <c r="B5" s="9" t="s">
        <v>9</v>
      </c>
      <c r="C5" s="10">
        <v>32</v>
      </c>
      <c r="D5" s="10">
        <f t="shared" ref="D5:D21" si="0">C5*6000/10000</f>
        <v>19.2</v>
      </c>
      <c r="E5" s="10">
        <v>9.6</v>
      </c>
      <c r="F5" s="10">
        <v>9.6</v>
      </c>
    </row>
    <row r="6" s="2" customFormat="1" ht="26" customHeight="1" spans="1:6">
      <c r="A6" s="9">
        <v>2</v>
      </c>
      <c r="B6" s="11" t="s">
        <v>10</v>
      </c>
      <c r="C6" s="12">
        <v>22</v>
      </c>
      <c r="D6" s="10">
        <f t="shared" si="0"/>
        <v>13.2</v>
      </c>
      <c r="E6" s="10">
        <v>6.6</v>
      </c>
      <c r="F6" s="10">
        <v>6.6</v>
      </c>
    </row>
    <row r="7" s="2" customFormat="1" ht="26" customHeight="1" spans="1:6">
      <c r="A7" s="9">
        <v>3</v>
      </c>
      <c r="B7" s="9" t="s">
        <v>11</v>
      </c>
      <c r="C7" s="10">
        <v>20</v>
      </c>
      <c r="D7" s="10">
        <f t="shared" si="0"/>
        <v>12</v>
      </c>
      <c r="E7" s="10">
        <v>6</v>
      </c>
      <c r="F7" s="10">
        <v>6</v>
      </c>
    </row>
    <row r="8" s="2" customFormat="1" ht="26" customHeight="1" spans="1:6">
      <c r="A8" s="9">
        <v>4</v>
      </c>
      <c r="B8" s="9" t="s">
        <v>12</v>
      </c>
      <c r="C8" s="10">
        <v>17</v>
      </c>
      <c r="D8" s="10">
        <f t="shared" si="0"/>
        <v>10.2</v>
      </c>
      <c r="E8" s="10">
        <v>5.1</v>
      </c>
      <c r="F8" s="10">
        <v>5.1</v>
      </c>
    </row>
    <row r="9" s="2" customFormat="1" ht="26" customHeight="1" spans="1:6">
      <c r="A9" s="9">
        <v>5</v>
      </c>
      <c r="B9" s="9" t="s">
        <v>13</v>
      </c>
      <c r="C9" s="10">
        <v>16</v>
      </c>
      <c r="D9" s="10">
        <f t="shared" si="0"/>
        <v>9.6</v>
      </c>
      <c r="E9" s="10">
        <v>4.8</v>
      </c>
      <c r="F9" s="10">
        <v>4.8</v>
      </c>
    </row>
    <row r="10" s="2" customFormat="1" ht="26" customHeight="1" spans="1:6">
      <c r="A10" s="9">
        <v>6</v>
      </c>
      <c r="B10" s="9" t="s">
        <v>14</v>
      </c>
      <c r="C10" s="10">
        <v>7</v>
      </c>
      <c r="D10" s="10">
        <f t="shared" si="0"/>
        <v>4.2</v>
      </c>
      <c r="E10" s="10">
        <v>2.1</v>
      </c>
      <c r="F10" s="10">
        <v>2.1</v>
      </c>
    </row>
    <row r="11" s="2" customFormat="1" ht="26" customHeight="1" spans="1:6">
      <c r="A11" s="9">
        <v>7</v>
      </c>
      <c r="B11" s="9" t="s">
        <v>15</v>
      </c>
      <c r="C11" s="10">
        <v>13</v>
      </c>
      <c r="D11" s="10">
        <f t="shared" si="0"/>
        <v>7.8</v>
      </c>
      <c r="E11" s="10">
        <v>3.9</v>
      </c>
      <c r="F11" s="10">
        <v>3.9</v>
      </c>
    </row>
    <row r="12" s="2" customFormat="1" ht="26" customHeight="1" spans="1:6">
      <c r="A12" s="9">
        <v>8</v>
      </c>
      <c r="B12" s="9" t="s">
        <v>16</v>
      </c>
      <c r="C12" s="10">
        <v>12</v>
      </c>
      <c r="D12" s="10">
        <f t="shared" si="0"/>
        <v>7.2</v>
      </c>
      <c r="E12" s="10">
        <v>3.6</v>
      </c>
      <c r="F12" s="10">
        <v>3.6</v>
      </c>
    </row>
    <row r="13" s="2" customFormat="1" ht="26" customHeight="1" spans="1:6">
      <c r="A13" s="9">
        <v>9</v>
      </c>
      <c r="B13" s="9" t="s">
        <v>17</v>
      </c>
      <c r="C13" s="10">
        <v>29</v>
      </c>
      <c r="D13" s="10">
        <f t="shared" si="0"/>
        <v>17.4</v>
      </c>
      <c r="E13" s="10">
        <v>8.7</v>
      </c>
      <c r="F13" s="10">
        <v>8.7</v>
      </c>
    </row>
    <row r="14" s="2" customFormat="1" ht="26" customHeight="1" spans="1:6">
      <c r="A14" s="9">
        <v>10</v>
      </c>
      <c r="B14" s="6" t="s">
        <v>18</v>
      </c>
      <c r="C14" s="10">
        <v>11</v>
      </c>
      <c r="D14" s="10">
        <f t="shared" si="0"/>
        <v>6.6</v>
      </c>
      <c r="E14" s="10">
        <v>3.3</v>
      </c>
      <c r="F14" s="10">
        <v>3.3</v>
      </c>
    </row>
    <row r="15" s="2" customFormat="1" ht="26" customHeight="1" spans="1:6">
      <c r="A15" s="9">
        <v>11</v>
      </c>
      <c r="B15" s="13" t="s">
        <v>19</v>
      </c>
      <c r="C15" s="12">
        <v>16</v>
      </c>
      <c r="D15" s="10">
        <f t="shared" si="0"/>
        <v>9.6</v>
      </c>
      <c r="E15" s="10">
        <v>4.8</v>
      </c>
      <c r="F15" s="10">
        <v>4.8</v>
      </c>
    </row>
    <row r="16" s="2" customFormat="1" ht="26" customHeight="1" spans="1:6">
      <c r="A16" s="9">
        <v>12</v>
      </c>
      <c r="B16" s="6" t="s">
        <v>20</v>
      </c>
      <c r="C16" s="10">
        <v>27</v>
      </c>
      <c r="D16" s="10">
        <f t="shared" si="0"/>
        <v>16.2</v>
      </c>
      <c r="E16" s="10">
        <v>8.1</v>
      </c>
      <c r="F16" s="10">
        <v>8.1</v>
      </c>
    </row>
    <row r="17" s="2" customFormat="1" ht="26" customHeight="1" spans="1:6">
      <c r="A17" s="9">
        <v>13</v>
      </c>
      <c r="B17" s="6" t="s">
        <v>21</v>
      </c>
      <c r="C17" s="10">
        <v>18</v>
      </c>
      <c r="D17" s="10">
        <f t="shared" si="0"/>
        <v>10.8</v>
      </c>
      <c r="E17" s="10">
        <v>5.4</v>
      </c>
      <c r="F17" s="10">
        <v>5.4</v>
      </c>
    </row>
    <row r="18" s="2" customFormat="1" ht="26" customHeight="1" spans="1:6">
      <c r="A18" s="9">
        <v>14</v>
      </c>
      <c r="B18" s="13" t="s">
        <v>22</v>
      </c>
      <c r="C18" s="12">
        <v>23</v>
      </c>
      <c r="D18" s="10">
        <f t="shared" si="0"/>
        <v>13.8</v>
      </c>
      <c r="E18" s="10">
        <v>6.9</v>
      </c>
      <c r="F18" s="10">
        <v>6.9</v>
      </c>
    </row>
    <row r="19" s="2" customFormat="1" ht="26" customHeight="1" spans="1:6">
      <c r="A19" s="9">
        <v>15</v>
      </c>
      <c r="B19" s="6" t="s">
        <v>23</v>
      </c>
      <c r="C19" s="10">
        <v>7</v>
      </c>
      <c r="D19" s="10">
        <f t="shared" si="0"/>
        <v>4.2</v>
      </c>
      <c r="E19" s="10">
        <v>2.1</v>
      </c>
      <c r="F19" s="10">
        <v>2.1</v>
      </c>
    </row>
    <row r="20" s="2" customFormat="1" ht="26" customHeight="1" spans="1:6">
      <c r="A20" s="9">
        <v>16</v>
      </c>
      <c r="B20" s="6" t="s">
        <v>24</v>
      </c>
      <c r="C20" s="10">
        <v>6</v>
      </c>
      <c r="D20" s="10">
        <f t="shared" si="0"/>
        <v>3.6</v>
      </c>
      <c r="E20" s="10">
        <v>1.8</v>
      </c>
      <c r="F20" s="10">
        <v>1.8</v>
      </c>
    </row>
    <row r="21" s="2" customFormat="1" ht="26" customHeight="1" spans="1:6">
      <c r="A21" s="9">
        <v>17</v>
      </c>
      <c r="B21" s="6" t="s">
        <v>25</v>
      </c>
      <c r="C21" s="10">
        <v>19</v>
      </c>
      <c r="D21" s="10">
        <f t="shared" si="0"/>
        <v>11.4</v>
      </c>
      <c r="E21" s="10">
        <v>5.7</v>
      </c>
      <c r="F21" s="10">
        <v>5.7</v>
      </c>
    </row>
    <row r="22" ht="26" customHeight="1" spans="1:6">
      <c r="A22" s="9">
        <v>18</v>
      </c>
      <c r="B22" s="6" t="s">
        <v>26</v>
      </c>
      <c r="C22" s="10">
        <f t="shared" ref="C22:F22" si="1">SUM(C5:C21)</f>
        <v>295</v>
      </c>
      <c r="D22" s="10">
        <f t="shared" si="1"/>
        <v>177</v>
      </c>
      <c r="E22" s="10">
        <f t="shared" si="1"/>
        <v>88.5</v>
      </c>
      <c r="F22" s="10">
        <f t="shared" si="1"/>
        <v>88.5</v>
      </c>
    </row>
    <row r="23" ht="59" customHeight="1" spans="1:6">
      <c r="A23" s="14" t="s">
        <v>27</v>
      </c>
      <c r="B23" s="15"/>
      <c r="C23" s="15"/>
      <c r="D23" s="15"/>
      <c r="E23" s="15"/>
      <c r="F23" s="15"/>
    </row>
    <row r="24" ht="27" customHeight="1" spans="1:6">
      <c r="A24" s="14" t="s">
        <v>28</v>
      </c>
      <c r="B24" s="14"/>
      <c r="C24" s="14"/>
      <c r="D24" s="14"/>
      <c r="E24" s="14"/>
      <c r="F24" s="14"/>
    </row>
  </sheetData>
  <mergeCells count="5">
    <mergeCell ref="A1:F1"/>
    <mergeCell ref="A2:F2"/>
    <mergeCell ref="A3:F3"/>
    <mergeCell ref="A23:F23"/>
    <mergeCell ref="A24:F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2025年度（省）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WPS_162692692</cp:lastModifiedBy>
  <dcterms:created xsi:type="dcterms:W3CDTF">2019-09-18T03:29:00Z</dcterms:created>
  <cp:lastPrinted>2020-03-18T07:26:00Z</cp:lastPrinted>
  <dcterms:modified xsi:type="dcterms:W3CDTF">2025-08-27T08:21:12Z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B82A8A35D54F4ED9BA97BA93111A4144_13</vt:lpwstr>
  </property>
</Properties>
</file>