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409"/>
  </bookViews>
  <sheets>
    <sheet name="养牛40头以上户" sheetId="3" r:id="rId1"/>
  </sheets>
  <definedNames>
    <definedName name="_xlnm._FilterDatabase" localSheetId="0" hidden="1">养牛40头以上户!$A$3:$AC$44</definedName>
    <definedName name="_xlnm.Print_Titles" localSheetId="0">养牛40头以上户!$1:$3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<sst xmlns="http://schemas.openxmlformats.org/spreadsheetml/2006/main" count="253" uniqueCount="186">
  <si>
    <r>
      <t xml:space="preserve">附件1                  </t>
    </r>
    <r>
      <rPr>
        <b/>
        <sz val="20"/>
        <rFont val="仿宋"/>
        <charset val="134"/>
      </rPr>
      <t>2023年度江华瑶族自治县肉牛肉羊增量提质行动项目验收第二笔拨付表（公示）</t>
    </r>
  </si>
  <si>
    <t>序号</t>
  </si>
  <si>
    <t>养殖场名称</t>
  </si>
  <si>
    <t>法人</t>
  </si>
  <si>
    <t>地址</t>
  </si>
  <si>
    <t>电话号码</t>
  </si>
  <si>
    <t>畜种</t>
  </si>
  <si>
    <t>建设类型</t>
  </si>
  <si>
    <t>存栏量
（头）</t>
  </si>
  <si>
    <t>人工种
草（亩）</t>
  </si>
  <si>
    <t>标准化基础设施建设</t>
  </si>
  <si>
    <t>饲草料加工设备（台、套）</t>
  </si>
  <si>
    <t>计划扩群引种
（头只）</t>
  </si>
  <si>
    <t>总投资（元）</t>
  </si>
  <si>
    <t>总结算中央资金补助（元）</t>
  </si>
  <si>
    <t>第二笔拨付</t>
  </si>
  <si>
    <t>拨付账号</t>
  </si>
  <si>
    <t>备注</t>
  </si>
  <si>
    <t>禾本科</t>
  </si>
  <si>
    <t>新扩建栏舍等面积
（㎡
）</t>
  </si>
  <si>
    <t>改造栏舍等面积
（㎡
）</t>
  </si>
  <si>
    <t>生产辅助设施
（㎡）</t>
  </si>
  <si>
    <t>堆粪棚
（㎡
）</t>
  </si>
  <si>
    <r>
      <rPr>
        <b/>
        <sz val="9"/>
        <rFont val="仿宋"/>
        <charset val="134"/>
      </rPr>
      <t>青 贮池
（m</t>
    </r>
    <r>
      <rPr>
        <b/>
        <sz val="9"/>
        <rFont val="宋体"/>
        <charset val="134"/>
      </rPr>
      <t>³</t>
    </r>
    <r>
      <rPr>
        <b/>
        <sz val="9"/>
        <rFont val="仿宋"/>
        <charset val="134"/>
      </rPr>
      <t>）</t>
    </r>
  </si>
  <si>
    <r>
      <rPr>
        <b/>
        <sz val="9"/>
        <rFont val="仿宋"/>
        <charset val="134"/>
      </rPr>
      <t>集粪污池（m</t>
    </r>
    <r>
      <rPr>
        <b/>
        <sz val="9"/>
        <rFont val="宋体"/>
        <charset val="134"/>
      </rPr>
      <t>³</t>
    </r>
    <r>
      <rPr>
        <b/>
        <sz val="9"/>
        <rFont val="仿宋"/>
        <charset val="134"/>
      </rPr>
      <t>）</t>
    </r>
  </si>
  <si>
    <t>其他基础设施（工程结算/元）</t>
  </si>
  <si>
    <t>T M R</t>
  </si>
  <si>
    <t>投料设备</t>
  </si>
  <si>
    <t>加工设备</t>
  </si>
  <si>
    <t>耕收设备</t>
  </si>
  <si>
    <t>其他设备</t>
  </si>
  <si>
    <t>母畜</t>
  </si>
  <si>
    <t>种公畜</t>
  </si>
  <si>
    <t>育肥公畜</t>
  </si>
  <si>
    <t>小恬养殖场</t>
  </si>
  <si>
    <t>左晓春</t>
  </si>
  <si>
    <t>河路口镇布里坪村</t>
  </si>
  <si>
    <t>18974696785</t>
  </si>
  <si>
    <t>牛</t>
  </si>
  <si>
    <t>改扩建</t>
  </si>
  <si>
    <t>6230901811080131201</t>
  </si>
  <si>
    <t>英豪养殖场</t>
  </si>
  <si>
    <t>蒋英书</t>
  </si>
  <si>
    <t>涛圩镇牛牯岭</t>
  </si>
  <si>
    <t>新建</t>
  </si>
  <si>
    <t>6230901818019642166</t>
  </si>
  <si>
    <t>启源种养殖场</t>
  </si>
  <si>
    <t>何汉聪</t>
  </si>
  <si>
    <t>白芒营镇大塘背村</t>
  </si>
  <si>
    <t>6230901818151295559</t>
  </si>
  <si>
    <t>旺发家庭农场</t>
  </si>
  <si>
    <t>唐治万</t>
  </si>
  <si>
    <t>白芒营镇拔干村</t>
  </si>
  <si>
    <t>6230901818018982696</t>
  </si>
  <si>
    <t>明旺养殖场</t>
  </si>
  <si>
    <t>钟垂明</t>
  </si>
  <si>
    <t>白芒营镇大山脚村</t>
  </si>
  <si>
    <t>6230901811080751172</t>
  </si>
  <si>
    <t>江华县彰庆养殖场</t>
  </si>
  <si>
    <t>吴萍</t>
  </si>
  <si>
    <t>大路铺老村</t>
  </si>
  <si>
    <t>6230901811080301077</t>
  </si>
  <si>
    <t>江华瑶族自治县星华种养殖场牛场</t>
  </si>
  <si>
    <t>李金华</t>
  </si>
  <si>
    <t>桥市乡野猪桥村</t>
  </si>
  <si>
    <t>6230901818019181785</t>
  </si>
  <si>
    <t>金色秋天养殖场</t>
  </si>
  <si>
    <t>刘其将</t>
  </si>
  <si>
    <t>沱江镇芒海洲村</t>
  </si>
  <si>
    <t>6230901818158119711</t>
  </si>
  <si>
    <t>金源养殖专业合作社</t>
  </si>
  <si>
    <t>岑延成</t>
  </si>
  <si>
    <t>沱江镇班田村</t>
  </si>
  <si>
    <t>6230901818018781601</t>
  </si>
  <si>
    <t>喜鹊塘种养殖家庭农场</t>
  </si>
  <si>
    <t>左名仙</t>
  </si>
  <si>
    <t>沱江镇山寨村</t>
  </si>
  <si>
    <t>81014150007493677</t>
  </si>
  <si>
    <t>农商行存折</t>
  </si>
  <si>
    <t>汇恒生态农业开发有限公司</t>
  </si>
  <si>
    <t>宋长春</t>
  </si>
  <si>
    <t>涔天河镇牛山村</t>
  </si>
  <si>
    <t>6230901811080668087</t>
  </si>
  <si>
    <t>犇犇养殖场</t>
  </si>
  <si>
    <t>李垂文</t>
  </si>
  <si>
    <t>界牌乡大林江村</t>
  </si>
  <si>
    <t>82014150003509938</t>
  </si>
  <si>
    <t>农商行公帐</t>
  </si>
  <si>
    <t>永德牧业</t>
  </si>
  <si>
    <t>唐尊化</t>
  </si>
  <si>
    <t>界牌乡源田塘村</t>
  </si>
  <si>
    <t>6230901818018791087</t>
  </si>
  <si>
    <t>张功秀养殖场</t>
  </si>
  <si>
    <t>张功秀</t>
  </si>
  <si>
    <t>界牌乡洪源村</t>
  </si>
  <si>
    <t>16507469898</t>
  </si>
  <si>
    <t>6230901818019301748</t>
  </si>
  <si>
    <t>江华瑶族自治县鸿福华发园农产品有限公司</t>
  </si>
  <si>
    <t>朱熙良</t>
  </si>
  <si>
    <t>界牌乡贝子头村</t>
  </si>
  <si>
    <t>72020304000000877</t>
  </si>
  <si>
    <t>兴仁原生态养殖合作社</t>
  </si>
  <si>
    <t>杨高雄</t>
  </si>
  <si>
    <t>大圩镇兴仁村</t>
  </si>
  <si>
    <t>82014150000012226</t>
  </si>
  <si>
    <t>星玉种养殖家庭农场</t>
  </si>
  <si>
    <t>张玉星</t>
  </si>
  <si>
    <t>河路口镇船岭脚村</t>
  </si>
  <si>
    <t>13243698288</t>
  </si>
  <si>
    <t>6230901818019517277</t>
  </si>
  <si>
    <t>邓代能牛场</t>
  </si>
  <si>
    <t>邓代能</t>
  </si>
  <si>
    <t>涛圩镇邓家寨村</t>
  </si>
  <si>
    <t>18932179390</t>
  </si>
  <si>
    <t>6230901818019274374</t>
  </si>
  <si>
    <t>仁秋种养殖场</t>
  </si>
  <si>
    <t>朱仁秋</t>
  </si>
  <si>
    <t>15874666876</t>
  </si>
  <si>
    <t>6230901011080687639</t>
  </si>
  <si>
    <t>江华县湘翰生态养殖场</t>
  </si>
  <si>
    <t>陈荣杰</t>
  </si>
  <si>
    <t>涛圩镇龙山村</t>
  </si>
  <si>
    <t>15211673331</t>
  </si>
  <si>
    <t>羊</t>
  </si>
  <si>
    <t>6230901818019198458</t>
  </si>
  <si>
    <t>智萍家庭农场</t>
  </si>
  <si>
    <t>蒋其部</t>
  </si>
  <si>
    <t>大石桥乡沉塘村</t>
  </si>
  <si>
    <t>6230901818011522192</t>
  </si>
  <si>
    <t>泽源养殖场</t>
  </si>
  <si>
    <t>唐彪</t>
  </si>
  <si>
    <t>白芒营镇平泽村</t>
  </si>
  <si>
    <t>6230901811080085514</t>
  </si>
  <si>
    <t>旺鹏牧业</t>
  </si>
  <si>
    <t>徐小强</t>
  </si>
  <si>
    <t>白芒营镇石角岭村</t>
  </si>
  <si>
    <t>6230901818019325598</t>
  </si>
  <si>
    <t>大源头牧业</t>
  </si>
  <si>
    <t>莫明佑</t>
  </si>
  <si>
    <t>白芒营镇柏家村</t>
  </si>
  <si>
    <t>6230901818019484288</t>
  </si>
  <si>
    <t>湖南久亮农业发展有限公司</t>
  </si>
  <si>
    <t>易桂平</t>
  </si>
  <si>
    <t>大路铺镇大路铺社区</t>
  </si>
  <si>
    <t>82014150003451568</t>
  </si>
  <si>
    <t>永州顺航牧业有限公司</t>
  </si>
  <si>
    <t>廖荷香</t>
  </si>
  <si>
    <t>大路铺镇五洞村</t>
  </si>
  <si>
    <t>13822317078</t>
  </si>
  <si>
    <t>6230521710008894678</t>
  </si>
  <si>
    <t>永兴家庭农场</t>
  </si>
  <si>
    <t>邓迪议</t>
  </si>
  <si>
    <t>大路铺镇宝昌洞村</t>
  </si>
  <si>
    <t xml:space="preserve"> </t>
  </si>
  <si>
    <t>6230901818019108390</t>
  </si>
  <si>
    <t>延海养殖场</t>
  </si>
  <si>
    <t>赵延海</t>
  </si>
  <si>
    <t>沱江镇宝山村</t>
  </si>
  <si>
    <t>6127002990107911194</t>
  </si>
  <si>
    <t>能远种养有限公司</t>
  </si>
  <si>
    <t>陈天宇</t>
  </si>
  <si>
    <t>沱江镇鹿洞村</t>
  </si>
  <si>
    <t>6217897500000438902</t>
  </si>
  <si>
    <t>廖书金肉牛养殖有限公司</t>
  </si>
  <si>
    <t>廖书金</t>
  </si>
  <si>
    <t>沱江镇竹园寨村</t>
  </si>
  <si>
    <t>6230901818154781910</t>
  </si>
  <si>
    <t>江华同茂养殖场</t>
  </si>
  <si>
    <t>刘治林</t>
  </si>
  <si>
    <t>沱江镇茫海州村</t>
  </si>
  <si>
    <t>6228481719155476470</t>
  </si>
  <si>
    <t>伟杰养殖有限公司</t>
  </si>
  <si>
    <t>刘汉云</t>
  </si>
  <si>
    <t>桥市乡日光村</t>
  </si>
  <si>
    <t>741901040009964</t>
  </si>
  <si>
    <t>农行公账</t>
  </si>
  <si>
    <t>江华民兴生态农业发展有限公司肉牛养殖场</t>
  </si>
  <si>
    <t>龙辉</t>
  </si>
  <si>
    <t>界牌乡前进村</t>
  </si>
  <si>
    <t>82014150003979788</t>
  </si>
  <si>
    <t>轩晨牧场</t>
  </si>
  <si>
    <t>屈宗选</t>
  </si>
  <si>
    <t>大圩镇大布村</t>
  </si>
  <si>
    <t>6230901811080564658</t>
  </si>
  <si>
    <t>制表：</t>
  </si>
  <si>
    <t>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</si>
</sst>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45">
    <font>
      <sz val="10"/>
      <color rgb="FF000000"/>
      <name val="Times New Roman"/>
      <charset val="204"/>
    </font>
    <font>
      <sz val="10"/>
      <color rgb="FFFF0000"/>
      <name val="Times New Roman"/>
      <charset val="204"/>
    </font>
    <font>
      <sz val="8"/>
      <color rgb="FF000000"/>
      <name val="Times New Roman"/>
      <charset val="204"/>
    </font>
    <font>
      <b/>
      <sz val="14"/>
      <name val="仿宋"/>
      <charset val="134"/>
    </font>
    <font>
      <b/>
      <sz val="20"/>
      <name val="仿宋"/>
      <charset val="134"/>
    </font>
    <font>
      <b/>
      <sz val="9"/>
      <name val="仿宋"/>
      <charset val="134"/>
    </font>
    <font>
      <b/>
      <sz val="9"/>
      <color rgb="FF000000"/>
      <name val="仿宋"/>
      <charset val="204"/>
    </font>
    <font>
      <sz val="9"/>
      <name val="仿宋"/>
      <charset val="204"/>
    </font>
    <font>
      <sz val="9"/>
      <name val="仿宋"/>
      <charset val="134"/>
    </font>
    <font>
      <sz val="8"/>
      <name val="仿宋"/>
      <charset val="204"/>
    </font>
    <font>
      <sz val="8"/>
      <name val="仿宋"/>
      <charset val="134"/>
    </font>
    <font>
      <sz val="9"/>
      <name val="Times New Roman"/>
      <charset val="204"/>
    </font>
    <font>
      <sz val="8"/>
      <name val="宋体"/>
      <charset val="204"/>
    </font>
    <font>
      <sz val="9"/>
      <color theme="1"/>
      <name val="仿宋"/>
      <charset val="134"/>
    </font>
    <font>
      <sz val="8"/>
      <color theme="1"/>
      <name val="仿宋"/>
      <charset val="134"/>
    </font>
    <font>
      <sz val="8"/>
      <color rgb="FF000000"/>
      <name val="仿宋"/>
      <charset val="134"/>
    </font>
    <font>
      <sz val="9"/>
      <color rgb="FFFF0000"/>
      <name val="仿宋"/>
      <charset val="204"/>
    </font>
    <font>
      <sz val="8"/>
      <name val="Times New Roman"/>
      <charset val="204"/>
    </font>
    <font>
      <sz val="8"/>
      <color rgb="FF000000"/>
      <name val="仿宋"/>
      <charset val="204"/>
    </font>
    <font>
      <sz val="9"/>
      <name val="宋体"/>
      <charset val="204"/>
    </font>
    <font>
      <sz val="10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color rgb="FF000000"/>
      <name val="Times New Roman"/>
      <charset val="134"/>
    </font>
    <font>
      <sz val="12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1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3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6" borderId="15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3" fillId="0" borderId="0">
      <alignment vertical="center"/>
    </xf>
  </cellStyleXfs>
  <cellXfs count="77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49" fontId="10" fillId="0" borderId="1" xfId="5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top" wrapText="1"/>
    </xf>
    <xf numFmtId="178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 quotePrefix="1">
      <alignment horizontal="center" vertical="center" wrapText="1"/>
    </xf>
    <xf numFmtId="0" fontId="18" fillId="0" borderId="0" xfId="0" applyFont="1" applyFill="1" applyBorder="1" applyAlignment="1" quotePrefix="1">
      <alignment horizontal="center" vertical="top" wrapText="1"/>
    </xf>
    <xf numFmtId="0" fontId="10" fillId="0" borderId="1" xfId="0" applyFont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5" xfId="5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4"/>
  <sheetViews>
    <sheetView tabSelected="1" zoomScale="130" zoomScaleNormal="130" workbookViewId="0">
      <pane xSplit="4" ySplit="3" topLeftCell="E4" activePane="bottomRight" state="frozen"/>
      <selection/>
      <selection pane="topRight"/>
      <selection pane="bottomLeft"/>
      <selection pane="bottomRight" activeCell="J37" sqref="J37"/>
    </sheetView>
  </sheetViews>
  <sheetFormatPr defaultColWidth="9.33333333333333" defaultRowHeight="12.75"/>
  <cols>
    <col min="1" max="1" width="7.35555555555556" style="7" customWidth="1"/>
    <col min="2" max="2" width="9.5" style="8" customWidth="1"/>
    <col min="3" max="3" width="5.38888888888889" style="9" customWidth="1"/>
    <col min="4" max="4" width="6.83333333333333" style="9" customWidth="1"/>
    <col min="5" max="5" width="6.53333333333333" style="9" customWidth="1"/>
    <col min="6" max="6" width="3" style="9" customWidth="1"/>
    <col min="7" max="7" width="5.28888888888889" style="9" customWidth="1"/>
    <col min="8" max="8" width="4.61111111111111" style="9" customWidth="1"/>
    <col min="9" max="9" width="8.83333333333333" style="10" customWidth="1"/>
    <col min="10" max="10" width="9.6" style="9" customWidth="1"/>
    <col min="11" max="11" width="8.58888888888889" style="9" customWidth="1"/>
    <col min="12" max="12" width="9.36666666666667" style="9" customWidth="1"/>
    <col min="13" max="13" width="8.57777777777778" style="9" customWidth="1"/>
    <col min="14" max="14" width="8.96666666666667" style="9" customWidth="1"/>
    <col min="15" max="16" width="8.71111111111111" style="9" customWidth="1"/>
    <col min="17" max="17" width="4.83333333333333" style="9" customWidth="1"/>
    <col min="18" max="18" width="3.84444444444444" style="9" customWidth="1"/>
    <col min="19" max="19" width="4.22222222222222" style="9" customWidth="1"/>
    <col min="20" max="20" width="4.23333333333333" style="9" customWidth="1"/>
    <col min="21" max="21" width="3.96666666666667" style="11" customWidth="1"/>
    <col min="22" max="22" width="5.88888888888889" style="9" customWidth="1"/>
    <col min="23" max="23" width="3.83333333333333" style="9" customWidth="1"/>
    <col min="24" max="24" width="5.11111111111111" style="9" customWidth="1"/>
    <col min="25" max="25" width="11.7888888888889" style="9" customWidth="1"/>
    <col min="26" max="26" width="8.84444444444444" style="9" customWidth="1"/>
    <col min="27" max="27" width="10.6333333333333" style="9" customWidth="1"/>
    <col min="28" max="28" width="11.7888888888889" style="9" customWidth="1"/>
    <col min="29" max="29" width="8.14444444444444" style="9" customWidth="1"/>
  </cols>
  <sheetData>
    <row r="1" ht="22" customHeight="1" spans="1:29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ht="33.75" spans="1:29">
      <c r="A2" s="14" t="s">
        <v>1</v>
      </c>
      <c r="B2" s="15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36" t="s">
        <v>9</v>
      </c>
      <c r="J2" s="14" t="s">
        <v>10</v>
      </c>
      <c r="K2" s="14"/>
      <c r="L2" s="14"/>
      <c r="M2" s="14"/>
      <c r="N2" s="14"/>
      <c r="O2" s="14"/>
      <c r="P2" s="14"/>
      <c r="Q2" s="61" t="s">
        <v>11</v>
      </c>
      <c r="R2" s="61"/>
      <c r="S2" s="61"/>
      <c r="T2" s="61"/>
      <c r="U2" s="61"/>
      <c r="V2" s="36" t="s">
        <v>12</v>
      </c>
      <c r="W2" s="61"/>
      <c r="X2" s="61"/>
      <c r="Y2" s="14" t="s">
        <v>13</v>
      </c>
      <c r="Z2" s="64" t="s">
        <v>14</v>
      </c>
      <c r="AA2" s="14" t="s">
        <v>15</v>
      </c>
      <c r="AB2" s="64" t="s">
        <v>16</v>
      </c>
      <c r="AC2" s="14" t="s">
        <v>17</v>
      </c>
    </row>
    <row r="3" ht="56.25" spans="1:29">
      <c r="A3" s="14"/>
      <c r="B3" s="15"/>
      <c r="C3" s="14"/>
      <c r="D3" s="14"/>
      <c r="E3" s="14"/>
      <c r="F3" s="14"/>
      <c r="G3" s="14"/>
      <c r="H3" s="16"/>
      <c r="I3" s="14" t="s">
        <v>18</v>
      </c>
      <c r="J3" s="14" t="s">
        <v>19</v>
      </c>
      <c r="K3" s="14" t="s">
        <v>20</v>
      </c>
      <c r="L3" s="14" t="s">
        <v>21</v>
      </c>
      <c r="M3" s="14" t="s">
        <v>22</v>
      </c>
      <c r="N3" s="14" t="s">
        <v>23</v>
      </c>
      <c r="O3" s="14" t="s">
        <v>24</v>
      </c>
      <c r="P3" s="14" t="s">
        <v>25</v>
      </c>
      <c r="Q3" s="14" t="s">
        <v>26</v>
      </c>
      <c r="R3" s="14" t="s">
        <v>27</v>
      </c>
      <c r="S3" s="14" t="s">
        <v>28</v>
      </c>
      <c r="T3" s="14" t="s">
        <v>29</v>
      </c>
      <c r="U3" s="14" t="s">
        <v>30</v>
      </c>
      <c r="V3" s="14" t="s">
        <v>31</v>
      </c>
      <c r="W3" s="14" t="s">
        <v>32</v>
      </c>
      <c r="X3" s="14" t="s">
        <v>33</v>
      </c>
      <c r="Y3" s="14"/>
      <c r="Z3" s="65"/>
      <c r="AA3" s="14"/>
      <c r="AB3" s="65"/>
      <c r="AC3" s="14"/>
    </row>
    <row r="4" s="1" customFormat="1" ht="33.75" spans="1:29">
      <c r="A4" s="17">
        <v>1</v>
      </c>
      <c r="B4" s="17" t="s">
        <v>34</v>
      </c>
      <c r="C4" s="17" t="s">
        <v>35</v>
      </c>
      <c r="D4" s="17" t="s">
        <v>36</v>
      </c>
      <c r="E4" s="18" t="s">
        <v>37</v>
      </c>
      <c r="F4" s="17" t="s">
        <v>38</v>
      </c>
      <c r="G4" s="19" t="s">
        <v>39</v>
      </c>
      <c r="H4" s="20">
        <v>108</v>
      </c>
      <c r="I4" s="37">
        <v>46.39</v>
      </c>
      <c r="J4" s="17"/>
      <c r="K4" s="38">
        <v>577.5</v>
      </c>
      <c r="L4" s="17">
        <v>145.92</v>
      </c>
      <c r="M4" s="39">
        <v>54</v>
      </c>
      <c r="N4" s="37"/>
      <c r="O4" s="39">
        <v>345.6</v>
      </c>
      <c r="P4" s="17"/>
      <c r="Q4" s="17"/>
      <c r="R4" s="17"/>
      <c r="S4" s="17">
        <v>1</v>
      </c>
      <c r="T4" s="19"/>
      <c r="U4" s="62"/>
      <c r="V4" s="20">
        <v>60</v>
      </c>
      <c r="W4" s="20"/>
      <c r="X4" s="20"/>
      <c r="Y4" s="66">
        <v>986015.22</v>
      </c>
      <c r="Z4" s="67">
        <v>80133</v>
      </c>
      <c r="AA4" s="66">
        <v>28557.6</v>
      </c>
      <c r="AB4" s="77" t="s">
        <v>40</v>
      </c>
      <c r="AC4" s="17"/>
    </row>
    <row r="5" ht="22.5" spans="1:29">
      <c r="A5" s="17">
        <v>2</v>
      </c>
      <c r="B5" s="19" t="s">
        <v>41</v>
      </c>
      <c r="C5" s="19" t="s">
        <v>42</v>
      </c>
      <c r="D5" s="19" t="s">
        <v>43</v>
      </c>
      <c r="E5" s="21">
        <v>13787678173</v>
      </c>
      <c r="F5" s="19" t="s">
        <v>38</v>
      </c>
      <c r="G5" s="19" t="s">
        <v>44</v>
      </c>
      <c r="H5" s="20">
        <v>56</v>
      </c>
      <c r="I5" s="40">
        <v>66.97</v>
      </c>
      <c r="J5" s="39">
        <v>277.64</v>
      </c>
      <c r="K5" s="41">
        <v>120</v>
      </c>
      <c r="L5" s="39">
        <v>52.91</v>
      </c>
      <c r="M5" s="39">
        <v>39</v>
      </c>
      <c r="N5" s="42">
        <v>75.3</v>
      </c>
      <c r="O5" s="39">
        <v>60</v>
      </c>
      <c r="P5" s="19"/>
      <c r="Q5" s="19"/>
      <c r="R5" s="19">
        <v>1</v>
      </c>
      <c r="S5" s="37">
        <v>4</v>
      </c>
      <c r="T5" s="19"/>
      <c r="U5" s="19">
        <v>1</v>
      </c>
      <c r="V5" s="20">
        <v>32</v>
      </c>
      <c r="W5" s="20"/>
      <c r="X5" s="20"/>
      <c r="Y5" s="66">
        <v>656334.61</v>
      </c>
      <c r="Z5" s="67">
        <v>83831</v>
      </c>
      <c r="AA5" s="66">
        <v>33532.4</v>
      </c>
      <c r="AB5" s="77" t="s">
        <v>45</v>
      </c>
      <c r="AC5" s="19"/>
    </row>
    <row r="6" ht="31.5" spans="1:29">
      <c r="A6" s="22">
        <v>3</v>
      </c>
      <c r="B6" s="23" t="s">
        <v>46</v>
      </c>
      <c r="C6" s="23" t="s">
        <v>47</v>
      </c>
      <c r="D6" s="23" t="s">
        <v>48</v>
      </c>
      <c r="E6" s="24">
        <v>18126762376</v>
      </c>
      <c r="F6" s="23" t="s">
        <v>38</v>
      </c>
      <c r="G6" s="23" t="s">
        <v>44</v>
      </c>
      <c r="H6" s="25">
        <v>172</v>
      </c>
      <c r="I6" s="43">
        <v>67.31</v>
      </c>
      <c r="J6" s="44">
        <v>687.6</v>
      </c>
      <c r="K6" s="45"/>
      <c r="L6" s="44">
        <v>672.6</v>
      </c>
      <c r="M6" s="44">
        <v>120</v>
      </c>
      <c r="N6" s="23"/>
      <c r="O6" s="44">
        <v>39</v>
      </c>
      <c r="P6" s="46">
        <v>10156</v>
      </c>
      <c r="Q6" s="23">
        <v>1</v>
      </c>
      <c r="R6" s="23">
        <v>0</v>
      </c>
      <c r="S6" s="48">
        <v>1</v>
      </c>
      <c r="T6" s="23">
        <v>1</v>
      </c>
      <c r="U6" s="23"/>
      <c r="V6" s="25">
        <v>160</v>
      </c>
      <c r="W6" s="25"/>
      <c r="X6" s="25"/>
      <c r="Y6" s="68">
        <v>1860278</v>
      </c>
      <c r="Z6" s="68">
        <v>156234</v>
      </c>
      <c r="AA6" s="69">
        <v>31293.6</v>
      </c>
      <c r="AB6" s="78" t="s">
        <v>49</v>
      </c>
      <c r="AC6" s="23"/>
    </row>
    <row r="7" s="2" customFormat="1" ht="31.5" spans="1:29">
      <c r="A7" s="22">
        <v>4</v>
      </c>
      <c r="B7" s="23" t="s">
        <v>50</v>
      </c>
      <c r="C7" s="23" t="s">
        <v>51</v>
      </c>
      <c r="D7" s="23" t="s">
        <v>52</v>
      </c>
      <c r="E7" s="24">
        <v>18607467507</v>
      </c>
      <c r="F7" s="23" t="s">
        <v>38</v>
      </c>
      <c r="G7" s="23" t="s">
        <v>44</v>
      </c>
      <c r="H7" s="25">
        <v>60</v>
      </c>
      <c r="I7" s="23">
        <v>84.81</v>
      </c>
      <c r="J7" s="44">
        <v>600</v>
      </c>
      <c r="K7" s="45"/>
      <c r="L7" s="44">
        <v>420</v>
      </c>
      <c r="M7" s="44">
        <v>96</v>
      </c>
      <c r="N7" s="46">
        <v>138.38</v>
      </c>
      <c r="O7" s="23"/>
      <c r="P7" s="23"/>
      <c r="Q7" s="23">
        <v>1</v>
      </c>
      <c r="R7" s="23"/>
      <c r="S7" s="23">
        <v>1</v>
      </c>
      <c r="T7" s="23"/>
      <c r="U7" s="23">
        <v>1</v>
      </c>
      <c r="V7" s="25">
        <v>58</v>
      </c>
      <c r="W7" s="25"/>
      <c r="X7" s="25"/>
      <c r="Y7" s="68">
        <v>1189963</v>
      </c>
      <c r="Z7" s="68">
        <v>131037</v>
      </c>
      <c r="AA7" s="69">
        <v>50614.8</v>
      </c>
      <c r="AB7" s="79" t="s">
        <v>53</v>
      </c>
      <c r="AC7" s="23"/>
    </row>
    <row r="8" ht="31.5" spans="1:29">
      <c r="A8" s="22">
        <v>5</v>
      </c>
      <c r="B8" s="23" t="s">
        <v>54</v>
      </c>
      <c r="C8" s="23" t="s">
        <v>55</v>
      </c>
      <c r="D8" s="23" t="s">
        <v>56</v>
      </c>
      <c r="E8" s="24">
        <v>18707402785</v>
      </c>
      <c r="F8" s="23" t="s">
        <v>38</v>
      </c>
      <c r="G8" s="23" t="s">
        <v>44</v>
      </c>
      <c r="H8" s="25">
        <v>76</v>
      </c>
      <c r="I8" s="23">
        <v>50.65</v>
      </c>
      <c r="J8" s="44">
        <v>882.38</v>
      </c>
      <c r="K8" s="45"/>
      <c r="L8" s="44">
        <v>205.32</v>
      </c>
      <c r="M8" s="44">
        <v>73.72</v>
      </c>
      <c r="N8" s="46">
        <v>285.18</v>
      </c>
      <c r="O8" s="44">
        <v>216</v>
      </c>
      <c r="P8" s="23"/>
      <c r="Q8" s="23">
        <v>2</v>
      </c>
      <c r="R8" s="23">
        <v>2</v>
      </c>
      <c r="S8" s="23">
        <v>2</v>
      </c>
      <c r="T8" s="23"/>
      <c r="U8" s="23"/>
      <c r="V8" s="25">
        <v>68</v>
      </c>
      <c r="W8" s="25"/>
      <c r="X8" s="25"/>
      <c r="Y8" s="68">
        <v>1074120</v>
      </c>
      <c r="Z8" s="68">
        <v>116693</v>
      </c>
      <c r="AA8" s="69">
        <v>46677.2</v>
      </c>
      <c r="AB8" s="79" t="s">
        <v>57</v>
      </c>
      <c r="AC8" s="23"/>
    </row>
    <row r="9" s="3" customFormat="1" ht="21" spans="1:29">
      <c r="A9" s="22">
        <v>6</v>
      </c>
      <c r="B9" s="22" t="s">
        <v>58</v>
      </c>
      <c r="C9" s="22" t="s">
        <v>59</v>
      </c>
      <c r="D9" s="22" t="s">
        <v>60</v>
      </c>
      <c r="E9" s="26">
        <v>18307497166</v>
      </c>
      <c r="F9" s="22" t="s">
        <v>38</v>
      </c>
      <c r="G9" s="23" t="s">
        <v>44</v>
      </c>
      <c r="H9" s="25">
        <v>92</v>
      </c>
      <c r="I9" s="22">
        <v>227.22</v>
      </c>
      <c r="J9" s="44">
        <v>900</v>
      </c>
      <c r="K9" s="47"/>
      <c r="L9" s="46">
        <v>63</v>
      </c>
      <c r="M9" s="44">
        <v>56</v>
      </c>
      <c r="N9" s="22"/>
      <c r="O9" s="44">
        <v>26.32</v>
      </c>
      <c r="P9" s="22"/>
      <c r="Q9" s="22"/>
      <c r="R9" s="22"/>
      <c r="S9" s="22"/>
      <c r="T9" s="22"/>
      <c r="U9" s="22"/>
      <c r="V9" s="25">
        <v>88</v>
      </c>
      <c r="W9" s="25"/>
      <c r="X9" s="25"/>
      <c r="Y9" s="68">
        <v>1237705</v>
      </c>
      <c r="Z9" s="68">
        <v>148221</v>
      </c>
      <c r="AA9" s="69">
        <v>59288.4</v>
      </c>
      <c r="AB9" s="79" t="s">
        <v>61</v>
      </c>
      <c r="AC9" s="22"/>
    </row>
    <row r="10" customFormat="1" ht="42" spans="1:29">
      <c r="A10" s="22">
        <v>7</v>
      </c>
      <c r="B10" s="23" t="s">
        <v>62</v>
      </c>
      <c r="C10" s="23" t="s">
        <v>63</v>
      </c>
      <c r="D10" s="23" t="s">
        <v>64</v>
      </c>
      <c r="E10" s="24">
        <v>17775968071</v>
      </c>
      <c r="F10" s="23" t="s">
        <v>38</v>
      </c>
      <c r="G10" s="23" t="s">
        <v>44</v>
      </c>
      <c r="H10" s="25">
        <v>51</v>
      </c>
      <c r="I10" s="22">
        <v>56.15</v>
      </c>
      <c r="J10" s="24">
        <v>448</v>
      </c>
      <c r="K10" s="22"/>
      <c r="L10" s="44">
        <v>204.44</v>
      </c>
      <c r="M10" s="44">
        <v>42</v>
      </c>
      <c r="N10" s="22"/>
      <c r="O10" s="44">
        <v>45.22</v>
      </c>
      <c r="P10" s="22"/>
      <c r="Q10" s="22"/>
      <c r="R10" s="22"/>
      <c r="S10" s="48">
        <v>2</v>
      </c>
      <c r="T10" s="22"/>
      <c r="U10" s="22"/>
      <c r="V10" s="25">
        <v>43</v>
      </c>
      <c r="W10" s="25"/>
      <c r="X10" s="25"/>
      <c r="Y10" s="68">
        <v>583833</v>
      </c>
      <c r="Z10" s="68">
        <v>76802</v>
      </c>
      <c r="AA10" s="69">
        <v>30660.8</v>
      </c>
      <c r="AB10" s="79" t="s">
        <v>65</v>
      </c>
      <c r="AC10" s="54"/>
    </row>
    <row r="11" customFormat="1" ht="31.5" spans="1:29">
      <c r="A11" s="22">
        <v>8</v>
      </c>
      <c r="B11" s="23" t="s">
        <v>66</v>
      </c>
      <c r="C11" s="24" t="s">
        <v>67</v>
      </c>
      <c r="D11" s="23" t="s">
        <v>68</v>
      </c>
      <c r="E11" s="24">
        <v>13574665399</v>
      </c>
      <c r="F11" s="23" t="s">
        <v>38</v>
      </c>
      <c r="G11" s="23" t="s">
        <v>44</v>
      </c>
      <c r="H11" s="25">
        <v>112</v>
      </c>
      <c r="I11" s="48">
        <v>52.98</v>
      </c>
      <c r="J11" s="46">
        <v>1851</v>
      </c>
      <c r="K11" s="23"/>
      <c r="L11" s="46">
        <v>207</v>
      </c>
      <c r="M11" s="46">
        <v>91.8</v>
      </c>
      <c r="N11" s="23"/>
      <c r="O11" s="46">
        <v>157.5</v>
      </c>
      <c r="P11" s="49">
        <v>36136</v>
      </c>
      <c r="Q11" s="23"/>
      <c r="R11" s="23"/>
      <c r="S11" s="23"/>
      <c r="T11" s="23"/>
      <c r="U11" s="23"/>
      <c r="V11" s="25">
        <v>110</v>
      </c>
      <c r="W11" s="25"/>
      <c r="X11" s="25"/>
      <c r="Y11" s="68">
        <v>1725239</v>
      </c>
      <c r="Z11" s="68">
        <v>142679</v>
      </c>
      <c r="AA11" s="69">
        <v>57071.6</v>
      </c>
      <c r="AB11" s="79" t="s">
        <v>69</v>
      </c>
      <c r="AC11" s="23"/>
    </row>
    <row r="12" customFormat="1" ht="31.5" spans="1:29">
      <c r="A12" s="22">
        <v>9</v>
      </c>
      <c r="B12" s="22" t="s">
        <v>70</v>
      </c>
      <c r="C12" s="22" t="s">
        <v>71</v>
      </c>
      <c r="D12" s="22" t="s">
        <v>72</v>
      </c>
      <c r="E12" s="26">
        <v>15307461653</v>
      </c>
      <c r="F12" s="22" t="s">
        <v>38</v>
      </c>
      <c r="G12" s="23" t="s">
        <v>44</v>
      </c>
      <c r="H12" s="25">
        <v>42</v>
      </c>
      <c r="I12" s="22">
        <v>50.64</v>
      </c>
      <c r="J12" s="46">
        <v>700</v>
      </c>
      <c r="K12" s="22"/>
      <c r="L12" s="22"/>
      <c r="M12" s="46">
        <v>48</v>
      </c>
      <c r="N12" s="22"/>
      <c r="O12" s="46">
        <v>45</v>
      </c>
      <c r="P12" s="22"/>
      <c r="Q12" s="22"/>
      <c r="R12" s="22"/>
      <c r="S12" s="22"/>
      <c r="T12" s="22"/>
      <c r="U12" s="22"/>
      <c r="V12" s="25">
        <v>30</v>
      </c>
      <c r="W12" s="25"/>
      <c r="X12" s="25"/>
      <c r="Y12" s="68">
        <v>573599</v>
      </c>
      <c r="Z12" s="68">
        <v>65231</v>
      </c>
      <c r="AA12" s="69">
        <v>26092.4</v>
      </c>
      <c r="AB12" s="79" t="s">
        <v>73</v>
      </c>
      <c r="AC12" s="22"/>
    </row>
    <row r="13" customFormat="1" ht="31.5" spans="1:29">
      <c r="A13" s="22">
        <v>10</v>
      </c>
      <c r="B13" s="22" t="s">
        <v>74</v>
      </c>
      <c r="C13" s="22" t="s">
        <v>75</v>
      </c>
      <c r="D13" s="22" t="s">
        <v>76</v>
      </c>
      <c r="E13" s="26">
        <v>18174614180</v>
      </c>
      <c r="F13" s="22" t="s">
        <v>38</v>
      </c>
      <c r="G13" s="23" t="s">
        <v>44</v>
      </c>
      <c r="H13" s="25">
        <v>53</v>
      </c>
      <c r="I13" s="22">
        <v>63.43</v>
      </c>
      <c r="J13" s="46">
        <v>820</v>
      </c>
      <c r="K13" s="22"/>
      <c r="L13" s="46">
        <v>423.2</v>
      </c>
      <c r="M13" s="22"/>
      <c r="N13" s="22"/>
      <c r="O13" s="46">
        <v>58.5</v>
      </c>
      <c r="P13" s="49">
        <v>10168</v>
      </c>
      <c r="Q13" s="22">
        <v>1</v>
      </c>
      <c r="R13" s="22">
        <v>1</v>
      </c>
      <c r="S13" s="22">
        <v>1</v>
      </c>
      <c r="T13" s="22"/>
      <c r="U13" s="23">
        <v>1</v>
      </c>
      <c r="V13" s="25">
        <v>16</v>
      </c>
      <c r="W13" s="25"/>
      <c r="X13" s="25">
        <v>24</v>
      </c>
      <c r="Y13" s="69">
        <v>920336.07</v>
      </c>
      <c r="Z13" s="68">
        <v>130179</v>
      </c>
      <c r="AA13" s="69">
        <v>52071.6</v>
      </c>
      <c r="AB13" s="79" t="s">
        <v>77</v>
      </c>
      <c r="AC13" s="22" t="s">
        <v>78</v>
      </c>
    </row>
    <row r="14" s="4" customFormat="1" ht="31.5" spans="1:29">
      <c r="A14" s="22">
        <v>11</v>
      </c>
      <c r="B14" s="27" t="s">
        <v>79</v>
      </c>
      <c r="C14" s="27" t="s">
        <v>80</v>
      </c>
      <c r="D14" s="23" t="s">
        <v>81</v>
      </c>
      <c r="E14" s="28">
        <v>17375981160</v>
      </c>
      <c r="F14" s="23" t="s">
        <v>38</v>
      </c>
      <c r="G14" s="23" t="s">
        <v>39</v>
      </c>
      <c r="H14" s="27">
        <v>42</v>
      </c>
      <c r="I14" s="43">
        <v>52.1</v>
      </c>
      <c r="J14" s="27"/>
      <c r="K14" s="46">
        <v>737.5</v>
      </c>
      <c r="L14" s="44">
        <v>323.4</v>
      </c>
      <c r="M14" s="44">
        <v>275</v>
      </c>
      <c r="N14" s="46">
        <v>40.95</v>
      </c>
      <c r="O14" s="44">
        <v>97.5</v>
      </c>
      <c r="P14" s="27"/>
      <c r="Q14" s="27"/>
      <c r="R14" s="27"/>
      <c r="S14" s="27">
        <v>1</v>
      </c>
      <c r="T14" s="27"/>
      <c r="U14" s="27"/>
      <c r="V14" s="27">
        <v>40</v>
      </c>
      <c r="W14" s="27"/>
      <c r="X14" s="27"/>
      <c r="Y14" s="68">
        <v>666329</v>
      </c>
      <c r="Z14" s="68">
        <v>56979</v>
      </c>
      <c r="AA14" s="69">
        <v>27746.4</v>
      </c>
      <c r="AB14" s="79" t="s">
        <v>82</v>
      </c>
      <c r="AC14" s="22"/>
    </row>
    <row r="15" s="2" customFormat="1" ht="31.5" spans="1:29">
      <c r="A15" s="22">
        <v>12</v>
      </c>
      <c r="B15" s="23" t="s">
        <v>83</v>
      </c>
      <c r="C15" s="23" t="s">
        <v>84</v>
      </c>
      <c r="D15" s="23" t="s">
        <v>85</v>
      </c>
      <c r="E15" s="24">
        <v>13123115555</v>
      </c>
      <c r="F15" s="23" t="s">
        <v>38</v>
      </c>
      <c r="G15" s="23" t="s">
        <v>44</v>
      </c>
      <c r="H15" s="25">
        <v>146</v>
      </c>
      <c r="I15" s="23"/>
      <c r="J15" s="44">
        <v>3596.4</v>
      </c>
      <c r="K15" s="23"/>
      <c r="L15" s="44">
        <v>907.28</v>
      </c>
      <c r="M15" s="44">
        <v>60</v>
      </c>
      <c r="N15" s="46">
        <v>117.72</v>
      </c>
      <c r="O15" s="44">
        <v>164.54</v>
      </c>
      <c r="P15" s="46">
        <v>11997</v>
      </c>
      <c r="Q15" s="23">
        <v>1</v>
      </c>
      <c r="R15" s="23">
        <v>1</v>
      </c>
      <c r="S15" s="27">
        <v>3</v>
      </c>
      <c r="T15" s="23"/>
      <c r="U15" s="23"/>
      <c r="V15" s="25">
        <v>135</v>
      </c>
      <c r="W15" s="25"/>
      <c r="X15" s="25"/>
      <c r="Y15" s="68">
        <v>2500896</v>
      </c>
      <c r="Z15" s="68">
        <v>201159</v>
      </c>
      <c r="AA15" s="68">
        <v>40750</v>
      </c>
      <c r="AB15" s="79" t="s">
        <v>86</v>
      </c>
      <c r="AC15" s="23" t="s">
        <v>87</v>
      </c>
    </row>
    <row r="16" s="5" customFormat="1" ht="31.5" spans="1:29">
      <c r="A16" s="22">
        <v>13</v>
      </c>
      <c r="B16" s="27" t="s">
        <v>88</v>
      </c>
      <c r="C16" s="27" t="s">
        <v>89</v>
      </c>
      <c r="D16" s="27" t="s">
        <v>90</v>
      </c>
      <c r="E16" s="28">
        <v>14786356836</v>
      </c>
      <c r="F16" s="27" t="s">
        <v>38</v>
      </c>
      <c r="G16" s="23" t="s">
        <v>44</v>
      </c>
      <c r="H16" s="27">
        <v>124</v>
      </c>
      <c r="I16" s="27">
        <v>83.17</v>
      </c>
      <c r="J16" s="44">
        <v>611.65</v>
      </c>
      <c r="K16" s="27"/>
      <c r="L16" s="27">
        <v>584.44</v>
      </c>
      <c r="M16" s="44">
        <v>175.76</v>
      </c>
      <c r="N16" s="27"/>
      <c r="O16" s="44">
        <v>49.96</v>
      </c>
      <c r="P16" s="27"/>
      <c r="Q16" s="27">
        <v>2</v>
      </c>
      <c r="R16" s="27">
        <v>1</v>
      </c>
      <c r="S16" s="27">
        <v>2</v>
      </c>
      <c r="T16" s="27">
        <v>1</v>
      </c>
      <c r="U16" s="23">
        <v>1</v>
      </c>
      <c r="V16" s="27">
        <v>70</v>
      </c>
      <c r="W16" s="27"/>
      <c r="X16" s="25">
        <v>40</v>
      </c>
      <c r="Y16" s="68">
        <v>1786392</v>
      </c>
      <c r="Z16" s="68">
        <v>259750</v>
      </c>
      <c r="AA16" s="68">
        <v>103900</v>
      </c>
      <c r="AB16" s="79" t="s">
        <v>91</v>
      </c>
      <c r="AC16" s="22"/>
    </row>
    <row r="17" s="2" customFormat="1" ht="31.5" spans="1:29">
      <c r="A17" s="22">
        <v>14</v>
      </c>
      <c r="B17" s="27" t="s">
        <v>92</v>
      </c>
      <c r="C17" s="27" t="s">
        <v>93</v>
      </c>
      <c r="D17" s="27" t="s">
        <v>94</v>
      </c>
      <c r="E17" s="28" t="s">
        <v>95</v>
      </c>
      <c r="F17" s="27" t="s">
        <v>38</v>
      </c>
      <c r="G17" s="23" t="s">
        <v>44</v>
      </c>
      <c r="H17" s="27">
        <v>205</v>
      </c>
      <c r="I17" s="27"/>
      <c r="J17" s="46">
        <v>1563</v>
      </c>
      <c r="K17" s="27"/>
      <c r="L17" s="27">
        <v>399.4</v>
      </c>
      <c r="M17" s="46">
        <v>207</v>
      </c>
      <c r="N17" s="27"/>
      <c r="O17" s="46">
        <v>70</v>
      </c>
      <c r="P17" s="27"/>
      <c r="Q17" s="27">
        <v>1</v>
      </c>
      <c r="R17" s="27">
        <v>1</v>
      </c>
      <c r="S17" s="27">
        <v>2</v>
      </c>
      <c r="T17" s="27">
        <v>1</v>
      </c>
      <c r="U17" s="23">
        <v>1</v>
      </c>
      <c r="V17" s="27">
        <v>205</v>
      </c>
      <c r="W17" s="27"/>
      <c r="X17" s="27"/>
      <c r="Y17" s="69">
        <v>2504698.5</v>
      </c>
      <c r="Z17" s="68">
        <v>232253</v>
      </c>
      <c r="AA17" s="69">
        <v>90423.8</v>
      </c>
      <c r="AB17" s="79" t="s">
        <v>96</v>
      </c>
      <c r="AC17" s="51"/>
    </row>
    <row r="18" s="2" customFormat="1" ht="52.5" spans="1:29">
      <c r="A18" s="22">
        <v>15</v>
      </c>
      <c r="B18" s="22" t="s">
        <v>97</v>
      </c>
      <c r="C18" s="22" t="s">
        <v>98</v>
      </c>
      <c r="D18" s="22" t="s">
        <v>99</v>
      </c>
      <c r="E18" s="26">
        <v>13925218856</v>
      </c>
      <c r="F18" s="22" t="s">
        <v>38</v>
      </c>
      <c r="G18" s="23" t="s">
        <v>39</v>
      </c>
      <c r="H18" s="25">
        <v>54</v>
      </c>
      <c r="I18" s="22">
        <v>71.64</v>
      </c>
      <c r="J18" s="22"/>
      <c r="K18" s="46">
        <v>1670</v>
      </c>
      <c r="L18" s="22"/>
      <c r="M18" s="22"/>
      <c r="N18" s="22"/>
      <c r="O18" s="22"/>
      <c r="P18" s="22"/>
      <c r="Q18" s="22"/>
      <c r="R18" s="22"/>
      <c r="S18" s="27">
        <v>3</v>
      </c>
      <c r="T18" s="22"/>
      <c r="U18" s="22"/>
      <c r="V18" s="25">
        <v>42</v>
      </c>
      <c r="W18" s="25"/>
      <c r="X18" s="25"/>
      <c r="Y18" s="68">
        <v>720328</v>
      </c>
      <c r="Z18" s="68">
        <v>62131</v>
      </c>
      <c r="AA18" s="69">
        <v>19895.2</v>
      </c>
      <c r="AB18" s="79" t="s">
        <v>100</v>
      </c>
      <c r="AC18" s="51"/>
    </row>
    <row r="19" s="3" customFormat="1" ht="31.5" spans="1:29">
      <c r="A19" s="22">
        <v>16</v>
      </c>
      <c r="B19" s="23" t="s">
        <v>101</v>
      </c>
      <c r="C19" s="23" t="s">
        <v>102</v>
      </c>
      <c r="D19" s="23" t="s">
        <v>103</v>
      </c>
      <c r="E19" s="24">
        <v>17774664088</v>
      </c>
      <c r="F19" s="23" t="s">
        <v>38</v>
      </c>
      <c r="G19" s="23" t="s">
        <v>39</v>
      </c>
      <c r="H19" s="25">
        <v>65</v>
      </c>
      <c r="I19" s="23">
        <v>67.66</v>
      </c>
      <c r="J19" s="44">
        <v>939.79</v>
      </c>
      <c r="K19" s="23"/>
      <c r="L19" s="44">
        <v>259.42</v>
      </c>
      <c r="M19" s="23"/>
      <c r="N19" s="23"/>
      <c r="O19" s="23"/>
      <c r="P19" s="23"/>
      <c r="Q19" s="23">
        <v>1</v>
      </c>
      <c r="R19" s="23"/>
      <c r="S19" s="27">
        <v>3</v>
      </c>
      <c r="T19" s="23"/>
      <c r="U19" s="23">
        <v>1</v>
      </c>
      <c r="V19" s="25">
        <v>44</v>
      </c>
      <c r="W19" s="25"/>
      <c r="X19" s="25"/>
      <c r="Y19" s="68">
        <v>968131</v>
      </c>
      <c r="Z19" s="68">
        <v>140212</v>
      </c>
      <c r="AA19" s="69">
        <v>56075.8</v>
      </c>
      <c r="AB19" s="79" t="s">
        <v>104</v>
      </c>
      <c r="AC19" s="23" t="s">
        <v>87</v>
      </c>
    </row>
    <row r="20" customFormat="1" ht="31.5" spans="1:29">
      <c r="A20" s="22">
        <v>18</v>
      </c>
      <c r="B20" s="22" t="s">
        <v>105</v>
      </c>
      <c r="C20" s="22" t="s">
        <v>106</v>
      </c>
      <c r="D20" s="22" t="s">
        <v>107</v>
      </c>
      <c r="E20" s="26" t="s">
        <v>108</v>
      </c>
      <c r="F20" s="22" t="s">
        <v>38</v>
      </c>
      <c r="G20" s="22" t="s">
        <v>44</v>
      </c>
      <c r="H20" s="22">
        <v>52</v>
      </c>
      <c r="I20" s="48">
        <v>58.56</v>
      </c>
      <c r="J20" s="22">
        <v>399</v>
      </c>
      <c r="K20" s="47">
        <v>0</v>
      </c>
      <c r="L20" s="22">
        <v>120</v>
      </c>
      <c r="M20" s="48">
        <v>45</v>
      </c>
      <c r="N20" s="48">
        <v>0</v>
      </c>
      <c r="O20" s="22">
        <v>65</v>
      </c>
      <c r="P20" s="22">
        <v>64748</v>
      </c>
      <c r="Q20" s="22"/>
      <c r="R20" s="22"/>
      <c r="S20" s="22">
        <v>1</v>
      </c>
      <c r="T20" s="22"/>
      <c r="U20" s="22">
        <v>1</v>
      </c>
      <c r="V20" s="22">
        <v>32</v>
      </c>
      <c r="W20" s="23"/>
      <c r="X20" s="23"/>
      <c r="Y20" s="59">
        <v>639360</v>
      </c>
      <c r="Z20" s="59">
        <v>83402</v>
      </c>
      <c r="AA20" s="71">
        <v>33360.8</v>
      </c>
      <c r="AB20" s="80" t="s">
        <v>109</v>
      </c>
      <c r="AC20" s="23"/>
    </row>
    <row r="21" customFormat="1" ht="31.5" spans="1:29">
      <c r="A21" s="22">
        <v>19</v>
      </c>
      <c r="B21" s="22" t="s">
        <v>110</v>
      </c>
      <c r="C21" s="22" t="s">
        <v>111</v>
      </c>
      <c r="D21" s="22" t="s">
        <v>112</v>
      </c>
      <c r="E21" s="26" t="s">
        <v>113</v>
      </c>
      <c r="F21" s="22" t="s">
        <v>38</v>
      </c>
      <c r="G21" s="22" t="s">
        <v>44</v>
      </c>
      <c r="H21" s="22">
        <v>56</v>
      </c>
      <c r="I21" s="43">
        <v>59.72</v>
      </c>
      <c r="J21" s="23">
        <v>2385.2</v>
      </c>
      <c r="K21" s="45"/>
      <c r="L21" s="23">
        <v>609</v>
      </c>
      <c r="M21" s="43"/>
      <c r="N21" s="43">
        <v>409.39</v>
      </c>
      <c r="O21" s="22">
        <v>92.65</v>
      </c>
      <c r="P21" s="22">
        <v>85747</v>
      </c>
      <c r="Q21" s="22">
        <v>2</v>
      </c>
      <c r="R21" s="22"/>
      <c r="S21" s="22">
        <v>1</v>
      </c>
      <c r="T21" s="22">
        <v>1</v>
      </c>
      <c r="U21" s="22">
        <v>1</v>
      </c>
      <c r="V21" s="23">
        <v>34</v>
      </c>
      <c r="W21" s="23"/>
      <c r="X21" s="23"/>
      <c r="Y21" s="59">
        <v>1497076</v>
      </c>
      <c r="Z21" s="59">
        <v>222186</v>
      </c>
      <c r="AA21" s="71">
        <v>88874.4</v>
      </c>
      <c r="AB21" s="80" t="s">
        <v>114</v>
      </c>
      <c r="AC21" s="23"/>
    </row>
    <row r="22" customFormat="1" ht="31.5" spans="1:29">
      <c r="A22" s="22">
        <v>20</v>
      </c>
      <c r="B22" s="22" t="s">
        <v>115</v>
      </c>
      <c r="C22" s="22" t="s">
        <v>116</v>
      </c>
      <c r="D22" s="22" t="s">
        <v>112</v>
      </c>
      <c r="E22" s="26" t="s">
        <v>117</v>
      </c>
      <c r="F22" s="22" t="s">
        <v>38</v>
      </c>
      <c r="G22" s="22" t="s">
        <v>44</v>
      </c>
      <c r="H22" s="22">
        <v>85</v>
      </c>
      <c r="I22" s="50">
        <v>54.56</v>
      </c>
      <c r="J22" s="51">
        <v>594</v>
      </c>
      <c r="K22" s="52"/>
      <c r="L22" s="51">
        <v>998.2</v>
      </c>
      <c r="M22" s="50">
        <v>89.19</v>
      </c>
      <c r="N22" s="50">
        <v>772.2</v>
      </c>
      <c r="O22" s="22">
        <v>65.99</v>
      </c>
      <c r="P22" s="22">
        <v>26155</v>
      </c>
      <c r="Q22" s="22">
        <v>1</v>
      </c>
      <c r="R22" s="22">
        <v>1</v>
      </c>
      <c r="S22" s="22">
        <v>2</v>
      </c>
      <c r="T22" s="22">
        <v>1</v>
      </c>
      <c r="U22" s="22">
        <v>1</v>
      </c>
      <c r="V22" s="51"/>
      <c r="W22" s="51"/>
      <c r="X22" s="51">
        <v>85</v>
      </c>
      <c r="Y22" s="59">
        <v>1433107</v>
      </c>
      <c r="Z22" s="59">
        <v>210579</v>
      </c>
      <c r="AA22" s="71">
        <v>84231.6</v>
      </c>
      <c r="AB22" s="80" t="s">
        <v>118</v>
      </c>
      <c r="AC22" s="23"/>
    </row>
    <row r="23" customFormat="1" ht="31.5" spans="1:29">
      <c r="A23" s="22">
        <v>21</v>
      </c>
      <c r="B23" s="22" t="s">
        <v>119</v>
      </c>
      <c r="C23" s="22" t="s">
        <v>120</v>
      </c>
      <c r="D23" s="22" t="s">
        <v>121</v>
      </c>
      <c r="E23" s="26" t="s">
        <v>122</v>
      </c>
      <c r="F23" s="22" t="s">
        <v>123</v>
      </c>
      <c r="G23" s="22" t="s">
        <v>44</v>
      </c>
      <c r="H23" s="22">
        <v>174</v>
      </c>
      <c r="I23" s="53">
        <v>53.57</v>
      </c>
      <c r="J23" s="53">
        <v>196</v>
      </c>
      <c r="K23" s="53"/>
      <c r="L23" s="53">
        <v>273.6</v>
      </c>
      <c r="M23" s="53">
        <v>81.4</v>
      </c>
      <c r="N23" s="53"/>
      <c r="O23" s="22"/>
      <c r="P23" s="53">
        <v>90928</v>
      </c>
      <c r="Q23" s="22"/>
      <c r="R23" s="22"/>
      <c r="S23" s="22">
        <v>1</v>
      </c>
      <c r="T23" s="22"/>
      <c r="U23" s="22"/>
      <c r="V23" s="53">
        <v>80</v>
      </c>
      <c r="W23" s="53"/>
      <c r="X23" s="53"/>
      <c r="Y23" s="59">
        <v>484202</v>
      </c>
      <c r="Z23" s="59">
        <v>71716</v>
      </c>
      <c r="AA23" s="71">
        <v>28686.4</v>
      </c>
      <c r="AB23" s="80" t="s">
        <v>124</v>
      </c>
      <c r="AC23" s="23"/>
    </row>
    <row r="24" customFormat="1" ht="31.5" spans="1:29">
      <c r="A24" s="22">
        <v>22</v>
      </c>
      <c r="B24" s="22" t="s">
        <v>125</v>
      </c>
      <c r="C24" s="22" t="s">
        <v>126</v>
      </c>
      <c r="D24" s="22" t="s">
        <v>127</v>
      </c>
      <c r="E24" s="26">
        <v>13647464665</v>
      </c>
      <c r="F24" s="22" t="s">
        <v>38</v>
      </c>
      <c r="G24" s="22" t="s">
        <v>39</v>
      </c>
      <c r="H24" s="22">
        <v>88</v>
      </c>
      <c r="I24" s="48">
        <v>94.27</v>
      </c>
      <c r="J24" s="22">
        <v>674.25</v>
      </c>
      <c r="K24" s="47">
        <v>0</v>
      </c>
      <c r="L24" s="22">
        <v>0</v>
      </c>
      <c r="M24" s="22">
        <v>80.34</v>
      </c>
      <c r="N24" s="22">
        <v>199.58</v>
      </c>
      <c r="O24" s="22">
        <v>135.45</v>
      </c>
      <c r="P24" s="22">
        <v>0</v>
      </c>
      <c r="Q24" s="22"/>
      <c r="R24" s="22"/>
      <c r="S24" s="22">
        <v>1</v>
      </c>
      <c r="T24" s="22"/>
      <c r="U24" s="22"/>
      <c r="V24" s="22">
        <v>50</v>
      </c>
      <c r="W24" s="23"/>
      <c r="X24" s="23"/>
      <c r="Y24" s="59">
        <v>975474</v>
      </c>
      <c r="Z24" s="59">
        <v>86352</v>
      </c>
      <c r="AA24" s="71">
        <v>34540.8</v>
      </c>
      <c r="AB24" s="80" t="s">
        <v>128</v>
      </c>
      <c r="AC24" s="23"/>
    </row>
    <row r="25" customFormat="1" ht="31.5" spans="1:29">
      <c r="A25" s="22">
        <v>23</v>
      </c>
      <c r="B25" s="22" t="s">
        <v>129</v>
      </c>
      <c r="C25" s="22" t="s">
        <v>130</v>
      </c>
      <c r="D25" s="22" t="s">
        <v>131</v>
      </c>
      <c r="E25" s="26">
        <v>13787676075</v>
      </c>
      <c r="F25" s="22" t="s">
        <v>38</v>
      </c>
      <c r="G25" s="22" t="s">
        <v>44</v>
      </c>
      <c r="H25" s="22">
        <v>50</v>
      </c>
      <c r="I25" s="23">
        <v>60.16</v>
      </c>
      <c r="J25" s="23">
        <v>430.97</v>
      </c>
      <c r="K25" s="45">
        <v>0</v>
      </c>
      <c r="L25" s="23">
        <v>124.57</v>
      </c>
      <c r="M25" s="23">
        <v>57.24</v>
      </c>
      <c r="N25" s="23">
        <v>156.74</v>
      </c>
      <c r="O25" s="22">
        <v>27.93</v>
      </c>
      <c r="P25" s="22">
        <v>22153</v>
      </c>
      <c r="Q25" s="22">
        <v>1</v>
      </c>
      <c r="R25" s="22"/>
      <c r="S25" s="22">
        <v>1</v>
      </c>
      <c r="T25" s="22"/>
      <c r="U25" s="22"/>
      <c r="V25" s="23">
        <v>10</v>
      </c>
      <c r="W25" s="23"/>
      <c r="X25" s="23">
        <v>40</v>
      </c>
      <c r="Y25" s="59">
        <v>859751</v>
      </c>
      <c r="Z25" s="59">
        <v>85270</v>
      </c>
      <c r="AA25" s="72">
        <v>34108</v>
      </c>
      <c r="AB25" s="80" t="s">
        <v>132</v>
      </c>
      <c r="AC25" s="23"/>
    </row>
    <row r="26" customFormat="1" ht="31.5" spans="1:29">
      <c r="A26" s="22">
        <v>24</v>
      </c>
      <c r="B26" s="22" t="s">
        <v>133</v>
      </c>
      <c r="C26" s="22" t="s">
        <v>134</v>
      </c>
      <c r="D26" s="22" t="s">
        <v>135</v>
      </c>
      <c r="E26" s="26">
        <v>18074620988</v>
      </c>
      <c r="F26" s="22" t="s">
        <v>38</v>
      </c>
      <c r="G26" s="22" t="s">
        <v>44</v>
      </c>
      <c r="H26" s="22">
        <v>60</v>
      </c>
      <c r="I26" s="23">
        <v>56.64</v>
      </c>
      <c r="J26" s="23">
        <v>1231.86</v>
      </c>
      <c r="K26" s="45"/>
      <c r="L26" s="23">
        <v>540</v>
      </c>
      <c r="M26" s="23"/>
      <c r="N26" s="23"/>
      <c r="O26" s="22">
        <v>53.25</v>
      </c>
      <c r="P26" s="22">
        <v>106988</v>
      </c>
      <c r="Q26" s="22"/>
      <c r="R26" s="22"/>
      <c r="S26" s="22">
        <v>2</v>
      </c>
      <c r="T26" s="22"/>
      <c r="U26" s="22">
        <v>1</v>
      </c>
      <c r="V26" s="23">
        <v>46</v>
      </c>
      <c r="W26" s="23"/>
      <c r="X26" s="23">
        <v>14</v>
      </c>
      <c r="Y26" s="59">
        <v>1659622</v>
      </c>
      <c r="Z26" s="59">
        <v>199305</v>
      </c>
      <c r="AA26" s="72">
        <v>79722</v>
      </c>
      <c r="AB26" s="80" t="s">
        <v>136</v>
      </c>
      <c r="AC26" s="23"/>
    </row>
    <row r="27" customFormat="1" ht="31.5" spans="1:29">
      <c r="A27" s="22">
        <v>25</v>
      </c>
      <c r="B27" s="22" t="s">
        <v>137</v>
      </c>
      <c r="C27" s="22" t="s">
        <v>138</v>
      </c>
      <c r="D27" s="22" t="s">
        <v>139</v>
      </c>
      <c r="E27" s="26">
        <v>13787676349</v>
      </c>
      <c r="F27" s="22" t="s">
        <v>38</v>
      </c>
      <c r="G27" s="22" t="s">
        <v>39</v>
      </c>
      <c r="H27" s="22">
        <v>97</v>
      </c>
      <c r="I27" s="43">
        <v>53.54</v>
      </c>
      <c r="J27" s="23">
        <v>451.35</v>
      </c>
      <c r="K27" s="45">
        <v>189.2</v>
      </c>
      <c r="L27" s="23">
        <v>385.56</v>
      </c>
      <c r="M27" s="23">
        <v>124.5</v>
      </c>
      <c r="N27" s="23">
        <v>444.91</v>
      </c>
      <c r="O27" s="22">
        <v>61.85</v>
      </c>
      <c r="P27" s="22">
        <v>33930</v>
      </c>
      <c r="Q27" s="22">
        <v>2</v>
      </c>
      <c r="R27" s="22">
        <v>1</v>
      </c>
      <c r="S27" s="22">
        <v>2</v>
      </c>
      <c r="T27" s="22">
        <v>1</v>
      </c>
      <c r="U27" s="22">
        <v>1</v>
      </c>
      <c r="V27" s="23">
        <v>70</v>
      </c>
      <c r="W27" s="23"/>
      <c r="X27" s="23"/>
      <c r="Y27" s="59">
        <v>1578602</v>
      </c>
      <c r="Z27" s="59">
        <v>235677</v>
      </c>
      <c r="AA27" s="71">
        <v>94270.8</v>
      </c>
      <c r="AB27" s="80" t="s">
        <v>140</v>
      </c>
      <c r="AC27" s="23"/>
    </row>
    <row r="28" customFormat="1" ht="31.5" spans="1:29">
      <c r="A28" s="22">
        <v>26</v>
      </c>
      <c r="B28" s="22" t="s">
        <v>141</v>
      </c>
      <c r="C28" s="22" t="s">
        <v>142</v>
      </c>
      <c r="D28" s="22" t="s">
        <v>143</v>
      </c>
      <c r="E28" s="26">
        <v>13517468617</v>
      </c>
      <c r="F28" s="22" t="s">
        <v>38</v>
      </c>
      <c r="G28" s="22" t="s">
        <v>44</v>
      </c>
      <c r="H28" s="22">
        <v>96</v>
      </c>
      <c r="I28" s="22">
        <v>188.22</v>
      </c>
      <c r="J28" s="22">
        <v>3931.2</v>
      </c>
      <c r="K28" s="47"/>
      <c r="L28" s="22">
        <v>496</v>
      </c>
      <c r="M28" s="22">
        <v>615</v>
      </c>
      <c r="N28" s="22"/>
      <c r="O28" s="22">
        <v>643.5</v>
      </c>
      <c r="P28" s="22">
        <v>60600</v>
      </c>
      <c r="Q28" s="22"/>
      <c r="R28" s="22"/>
      <c r="S28" s="22"/>
      <c r="T28" s="22"/>
      <c r="U28" s="22">
        <v>1</v>
      </c>
      <c r="V28" s="22">
        <v>86</v>
      </c>
      <c r="W28" s="23"/>
      <c r="X28" s="23"/>
      <c r="Y28" s="59">
        <v>3083505</v>
      </c>
      <c r="Z28" s="59">
        <v>379941</v>
      </c>
      <c r="AA28" s="71">
        <v>151976.4</v>
      </c>
      <c r="AB28" s="80" t="s">
        <v>144</v>
      </c>
      <c r="AC28" s="23" t="s">
        <v>87</v>
      </c>
    </row>
    <row r="29" customFormat="1" ht="31.5" spans="1:29">
      <c r="A29" s="22">
        <v>27</v>
      </c>
      <c r="B29" s="22" t="s">
        <v>145</v>
      </c>
      <c r="C29" s="22" t="s">
        <v>146</v>
      </c>
      <c r="D29" s="22" t="s">
        <v>147</v>
      </c>
      <c r="E29" s="26" t="s">
        <v>148</v>
      </c>
      <c r="F29" s="22" t="s">
        <v>38</v>
      </c>
      <c r="G29" s="22" t="s">
        <v>44</v>
      </c>
      <c r="H29" s="22">
        <v>90</v>
      </c>
      <c r="I29" s="51">
        <v>54.25</v>
      </c>
      <c r="J29" s="51">
        <v>1114.57</v>
      </c>
      <c r="K29" s="52">
        <v>0</v>
      </c>
      <c r="L29" s="51">
        <v>614.91</v>
      </c>
      <c r="M29" s="51">
        <v>55.35</v>
      </c>
      <c r="N29" s="51">
        <v>266.53</v>
      </c>
      <c r="O29" s="22">
        <v>99.7</v>
      </c>
      <c r="P29" s="22">
        <v>87498</v>
      </c>
      <c r="Q29" s="22">
        <v>1</v>
      </c>
      <c r="R29" s="22">
        <v>1</v>
      </c>
      <c r="S29" s="22">
        <v>2</v>
      </c>
      <c r="T29" s="22">
        <v>1</v>
      </c>
      <c r="U29" s="22">
        <v>1</v>
      </c>
      <c r="V29" s="51"/>
      <c r="W29" s="51"/>
      <c r="X29" s="51">
        <v>90</v>
      </c>
      <c r="Y29" s="59">
        <v>1833895</v>
      </c>
      <c r="Z29" s="59">
        <v>272609</v>
      </c>
      <c r="AA29" s="71">
        <v>109043.6</v>
      </c>
      <c r="AB29" s="80" t="s">
        <v>149</v>
      </c>
      <c r="AC29" s="23"/>
    </row>
    <row r="30" customFormat="1" ht="31.5" spans="1:29">
      <c r="A30" s="22">
        <v>28</v>
      </c>
      <c r="B30" s="22" t="s">
        <v>150</v>
      </c>
      <c r="C30" s="22" t="s">
        <v>151</v>
      </c>
      <c r="D30" s="22" t="s">
        <v>152</v>
      </c>
      <c r="E30" s="26">
        <v>18174607710</v>
      </c>
      <c r="F30" s="22" t="s">
        <v>38</v>
      </c>
      <c r="G30" s="22" t="s">
        <v>39</v>
      </c>
      <c r="H30" s="22">
        <v>53</v>
      </c>
      <c r="I30" s="43">
        <v>53.14</v>
      </c>
      <c r="J30" s="23">
        <v>155.8</v>
      </c>
      <c r="K30" s="45"/>
      <c r="L30" s="23">
        <v>78.2</v>
      </c>
      <c r="M30" s="43">
        <v>52.25</v>
      </c>
      <c r="N30" s="43">
        <v>110.96</v>
      </c>
      <c r="O30" s="22">
        <v>58.55</v>
      </c>
      <c r="P30" s="22">
        <v>23420</v>
      </c>
      <c r="Q30" s="22"/>
      <c r="R30" s="22"/>
      <c r="S30" s="22">
        <v>1</v>
      </c>
      <c r="T30" s="22" t="s">
        <v>153</v>
      </c>
      <c r="U30" s="22">
        <v>1</v>
      </c>
      <c r="V30" s="23">
        <v>28</v>
      </c>
      <c r="W30" s="23"/>
      <c r="X30" s="23"/>
      <c r="Y30" s="59">
        <v>614376</v>
      </c>
      <c r="Z30" s="59">
        <v>92123</v>
      </c>
      <c r="AA30" s="71">
        <v>36849.2</v>
      </c>
      <c r="AB30" s="80" t="s">
        <v>154</v>
      </c>
      <c r="AC30" s="23"/>
    </row>
    <row r="31" customFormat="1" ht="21" spans="1:29">
      <c r="A31" s="22">
        <v>29</v>
      </c>
      <c r="B31" s="22" t="s">
        <v>155</v>
      </c>
      <c r="C31" s="22" t="s">
        <v>156</v>
      </c>
      <c r="D31" s="22" t="s">
        <v>157</v>
      </c>
      <c r="E31" s="26">
        <v>13574635797</v>
      </c>
      <c r="F31" s="22" t="s">
        <v>38</v>
      </c>
      <c r="G31" s="22" t="s">
        <v>44</v>
      </c>
      <c r="H31" s="22">
        <v>65</v>
      </c>
      <c r="I31" s="22">
        <v>70.12</v>
      </c>
      <c r="J31" s="22">
        <v>855</v>
      </c>
      <c r="K31" s="47"/>
      <c r="L31" s="22">
        <v>240</v>
      </c>
      <c r="M31" s="22">
        <v>99</v>
      </c>
      <c r="N31" s="22">
        <v>292.32</v>
      </c>
      <c r="O31" s="22">
        <v>123.91</v>
      </c>
      <c r="P31" s="22">
        <v>57129</v>
      </c>
      <c r="Q31" s="22">
        <v>0</v>
      </c>
      <c r="R31" s="22">
        <v>0</v>
      </c>
      <c r="S31" s="22">
        <v>2</v>
      </c>
      <c r="T31" s="22">
        <v>1</v>
      </c>
      <c r="U31" s="22">
        <v>1</v>
      </c>
      <c r="V31" s="22">
        <v>45</v>
      </c>
      <c r="W31" s="23"/>
      <c r="X31" s="23">
        <v>20</v>
      </c>
      <c r="Y31" s="59">
        <v>1441541</v>
      </c>
      <c r="Z31" s="59">
        <v>207927</v>
      </c>
      <c r="AA31" s="71">
        <v>83170.8</v>
      </c>
      <c r="AB31" s="80" t="s">
        <v>158</v>
      </c>
      <c r="AC31" s="23"/>
    </row>
    <row r="32" customFormat="1" ht="21" spans="1:29">
      <c r="A32" s="22">
        <v>30</v>
      </c>
      <c r="B32" s="22" t="s">
        <v>159</v>
      </c>
      <c r="C32" s="22" t="s">
        <v>160</v>
      </c>
      <c r="D32" s="22" t="s">
        <v>161</v>
      </c>
      <c r="E32" s="26">
        <v>15116590011</v>
      </c>
      <c r="F32" s="22" t="s">
        <v>38</v>
      </c>
      <c r="G32" s="22" t="s">
        <v>44</v>
      </c>
      <c r="H32" s="22">
        <v>68</v>
      </c>
      <c r="I32" s="22">
        <v>67.43</v>
      </c>
      <c r="J32" s="22">
        <v>500.59</v>
      </c>
      <c r="K32" s="47"/>
      <c r="L32" s="22">
        <v>0</v>
      </c>
      <c r="M32" s="22">
        <v>110</v>
      </c>
      <c r="N32" s="22"/>
      <c r="O32" s="22">
        <v>3</v>
      </c>
      <c r="P32" s="22">
        <v>39014</v>
      </c>
      <c r="Q32" s="22"/>
      <c r="R32" s="22"/>
      <c r="S32" s="22">
        <v>1</v>
      </c>
      <c r="T32" s="22"/>
      <c r="U32" s="22"/>
      <c r="V32" s="22">
        <v>20</v>
      </c>
      <c r="W32" s="23"/>
      <c r="X32" s="23"/>
      <c r="Y32" s="59">
        <v>555603</v>
      </c>
      <c r="Z32" s="59">
        <v>68906</v>
      </c>
      <c r="AA32" s="71">
        <v>27562.4</v>
      </c>
      <c r="AB32" s="80" t="s">
        <v>162</v>
      </c>
      <c r="AC32" s="23"/>
    </row>
    <row r="33" customFormat="1" ht="31.5" spans="1:29">
      <c r="A33" s="22">
        <v>31</v>
      </c>
      <c r="B33" s="22" t="s">
        <v>163</v>
      </c>
      <c r="C33" s="22" t="s">
        <v>164</v>
      </c>
      <c r="D33" s="22" t="s">
        <v>165</v>
      </c>
      <c r="E33" s="26">
        <v>13487477162</v>
      </c>
      <c r="F33" s="22" t="s">
        <v>38</v>
      </c>
      <c r="G33" s="22" t="s">
        <v>39</v>
      </c>
      <c r="H33" s="22">
        <v>112</v>
      </c>
      <c r="I33" s="22">
        <v>55.17</v>
      </c>
      <c r="J33" s="22">
        <v>1117.72</v>
      </c>
      <c r="K33" s="47"/>
      <c r="L33" s="22">
        <v>544.8</v>
      </c>
      <c r="M33" s="22">
        <v>263.34</v>
      </c>
      <c r="N33" s="22">
        <v>864</v>
      </c>
      <c r="O33" s="22">
        <v>257.14</v>
      </c>
      <c r="P33" s="22">
        <v>113987</v>
      </c>
      <c r="Q33" s="22"/>
      <c r="R33" s="22">
        <v>0</v>
      </c>
      <c r="S33" s="22">
        <v>2</v>
      </c>
      <c r="T33" s="22"/>
      <c r="U33" s="22"/>
      <c r="V33" s="22">
        <v>50</v>
      </c>
      <c r="W33" s="23"/>
      <c r="X33" s="23"/>
      <c r="Y33" s="59">
        <v>1640309</v>
      </c>
      <c r="Z33" s="59">
        <v>177240</v>
      </c>
      <c r="AA33" s="72">
        <v>70896</v>
      </c>
      <c r="AB33" s="80" t="s">
        <v>166</v>
      </c>
      <c r="AC33" s="23"/>
    </row>
    <row r="34" customFormat="1" ht="31.5" spans="1:29">
      <c r="A34" s="22">
        <v>32</v>
      </c>
      <c r="B34" s="22" t="s">
        <v>167</v>
      </c>
      <c r="C34" s="22" t="s">
        <v>168</v>
      </c>
      <c r="D34" s="22" t="s">
        <v>169</v>
      </c>
      <c r="E34" s="26">
        <v>15116625098</v>
      </c>
      <c r="F34" s="22" t="s">
        <v>38</v>
      </c>
      <c r="G34" s="22" t="s">
        <v>44</v>
      </c>
      <c r="H34" s="22">
        <v>57</v>
      </c>
      <c r="I34" s="22">
        <v>52.63</v>
      </c>
      <c r="J34" s="22">
        <v>1161</v>
      </c>
      <c r="K34" s="47"/>
      <c r="L34" s="22">
        <v>345.95</v>
      </c>
      <c r="M34" s="22">
        <v>140.62</v>
      </c>
      <c r="N34" s="22">
        <v>203.84</v>
      </c>
      <c r="O34" s="22">
        <v>26.1</v>
      </c>
      <c r="P34" s="22">
        <v>47441</v>
      </c>
      <c r="Q34" s="22">
        <v>1</v>
      </c>
      <c r="R34" s="22">
        <v>1</v>
      </c>
      <c r="S34" s="22">
        <v>3</v>
      </c>
      <c r="T34" s="22"/>
      <c r="U34" s="22">
        <v>2</v>
      </c>
      <c r="V34" s="22">
        <v>42</v>
      </c>
      <c r="W34" s="23"/>
      <c r="X34" s="23">
        <v>15</v>
      </c>
      <c r="Y34" s="59">
        <v>1474332</v>
      </c>
      <c r="Z34" s="59">
        <v>208798</v>
      </c>
      <c r="AA34" s="71">
        <v>83519.2</v>
      </c>
      <c r="AB34" s="80" t="s">
        <v>170</v>
      </c>
      <c r="AC34" s="23"/>
    </row>
    <row r="35" customFormat="1" ht="21" spans="1:29">
      <c r="A35" s="22">
        <v>33</v>
      </c>
      <c r="B35" s="22" t="s">
        <v>171</v>
      </c>
      <c r="C35" s="22" t="s">
        <v>172</v>
      </c>
      <c r="D35" s="22" t="s">
        <v>173</v>
      </c>
      <c r="E35" s="26">
        <v>18975771189</v>
      </c>
      <c r="F35" s="22" t="s">
        <v>38</v>
      </c>
      <c r="G35" s="22" t="s">
        <v>39</v>
      </c>
      <c r="H35" s="22">
        <v>126</v>
      </c>
      <c r="I35" s="22">
        <v>74.86</v>
      </c>
      <c r="J35" s="23">
        <v>1540</v>
      </c>
      <c r="K35" s="47">
        <v>0</v>
      </c>
      <c r="L35" s="22">
        <v>660.9</v>
      </c>
      <c r="M35" s="22">
        <v>336</v>
      </c>
      <c r="N35" s="22">
        <v>72</v>
      </c>
      <c r="O35" s="22"/>
      <c r="P35" s="22">
        <v>24740</v>
      </c>
      <c r="Q35" s="22">
        <v>1</v>
      </c>
      <c r="R35" s="22">
        <v>1</v>
      </c>
      <c r="S35" s="22">
        <v>3</v>
      </c>
      <c r="T35" s="22"/>
      <c r="U35" s="22">
        <v>1</v>
      </c>
      <c r="V35" s="22">
        <v>46</v>
      </c>
      <c r="W35" s="23"/>
      <c r="X35" s="23"/>
      <c r="Y35" s="59">
        <v>1573852</v>
      </c>
      <c r="Z35" s="59">
        <v>227271</v>
      </c>
      <c r="AA35" s="71">
        <v>90908.4</v>
      </c>
      <c r="AB35" s="80" t="s">
        <v>174</v>
      </c>
      <c r="AC35" s="23" t="s">
        <v>175</v>
      </c>
    </row>
    <row r="36" customFormat="1" ht="52.5" spans="1:29">
      <c r="A36" s="22">
        <v>34</v>
      </c>
      <c r="B36" s="22" t="s">
        <v>176</v>
      </c>
      <c r="C36" s="22" t="s">
        <v>177</v>
      </c>
      <c r="D36" s="22" t="s">
        <v>178</v>
      </c>
      <c r="E36" s="26">
        <v>13874399604</v>
      </c>
      <c r="F36" s="22"/>
      <c r="G36" s="22" t="s">
        <v>44</v>
      </c>
      <c r="H36" s="22">
        <v>83</v>
      </c>
      <c r="I36" s="54">
        <v>102.03</v>
      </c>
      <c r="J36" s="51">
        <v>1920</v>
      </c>
      <c r="K36" s="55"/>
      <c r="L36" s="54">
        <v>960</v>
      </c>
      <c r="M36" s="54">
        <v>200</v>
      </c>
      <c r="N36" s="54"/>
      <c r="O36" s="22">
        <v>238.5</v>
      </c>
      <c r="P36" s="22">
        <v>74580</v>
      </c>
      <c r="Q36" s="22">
        <v>1</v>
      </c>
      <c r="R36" s="22">
        <v>1</v>
      </c>
      <c r="S36" s="22">
        <v>3</v>
      </c>
      <c r="T36" s="22">
        <v>1</v>
      </c>
      <c r="U36" s="22">
        <v>1</v>
      </c>
      <c r="V36" s="54">
        <v>63</v>
      </c>
      <c r="W36" s="51"/>
      <c r="X36" s="51">
        <v>20</v>
      </c>
      <c r="Y36" s="59">
        <v>2339970</v>
      </c>
      <c r="Z36" s="59">
        <v>349859</v>
      </c>
      <c r="AA36" s="71">
        <v>139943.6</v>
      </c>
      <c r="AB36" s="80" t="s">
        <v>179</v>
      </c>
      <c r="AC36" s="23" t="s">
        <v>87</v>
      </c>
    </row>
    <row r="37" customFormat="1" ht="21" spans="1:29">
      <c r="A37" s="22">
        <v>35</v>
      </c>
      <c r="B37" s="29" t="s">
        <v>180</v>
      </c>
      <c r="C37" s="29" t="s">
        <v>181</v>
      </c>
      <c r="D37" s="29" t="s">
        <v>182</v>
      </c>
      <c r="E37" s="30">
        <v>15399859705</v>
      </c>
      <c r="F37" s="29" t="s">
        <v>38</v>
      </c>
      <c r="G37" s="29" t="s">
        <v>39</v>
      </c>
      <c r="H37" s="29">
        <v>124</v>
      </c>
      <c r="I37" s="56">
        <v>65.53</v>
      </c>
      <c r="J37" s="56">
        <v>1194.28</v>
      </c>
      <c r="K37" s="57">
        <v>288.6</v>
      </c>
      <c r="L37" s="56">
        <v>0</v>
      </c>
      <c r="M37" s="56">
        <v>0</v>
      </c>
      <c r="N37" s="56">
        <v>895.63</v>
      </c>
      <c r="O37" s="29"/>
      <c r="P37" s="22">
        <v>34865</v>
      </c>
      <c r="Q37" s="29"/>
      <c r="R37" s="29"/>
      <c r="S37" s="29">
        <v>2</v>
      </c>
      <c r="T37" s="29">
        <v>2</v>
      </c>
      <c r="U37" s="29">
        <v>1</v>
      </c>
      <c r="V37" s="56">
        <v>90</v>
      </c>
      <c r="W37" s="56"/>
      <c r="X37" s="56">
        <v>24</v>
      </c>
      <c r="Y37" s="59">
        <v>2394881</v>
      </c>
      <c r="Z37" s="59">
        <v>341631</v>
      </c>
      <c r="AA37" s="71">
        <v>136652.4</v>
      </c>
      <c r="AB37" s="81" t="s">
        <v>183</v>
      </c>
      <c r="AC37" s="23"/>
    </row>
    <row r="38" s="6" customFormat="1" ht="16" customHeight="1" spans="1:29">
      <c r="A38" s="22"/>
      <c r="B38" s="22"/>
      <c r="C38" s="22"/>
      <c r="D38" s="22"/>
      <c r="E38" s="22"/>
      <c r="F38" s="22"/>
      <c r="G38" s="22"/>
      <c r="H38" s="22">
        <f>SUM(H4:H19)</f>
        <v>1458</v>
      </c>
      <c r="I38" s="58">
        <f t="shared" ref="I38:AB38" si="0">SUM(I4:I37)</f>
        <v>2315.52</v>
      </c>
      <c r="J38" s="58">
        <f t="shared" si="0"/>
        <v>33730.25</v>
      </c>
      <c r="K38" s="58">
        <f t="shared" si="0"/>
        <v>3582.8</v>
      </c>
      <c r="L38" s="58">
        <f t="shared" si="0"/>
        <v>11860.02</v>
      </c>
      <c r="M38" s="58">
        <f t="shared" si="0"/>
        <v>3687.51</v>
      </c>
      <c r="N38" s="58">
        <f t="shared" si="0"/>
        <v>5345.63</v>
      </c>
      <c r="O38" s="58">
        <f t="shared" si="0"/>
        <v>3327.66</v>
      </c>
      <c r="P38" s="59">
        <f t="shared" si="0"/>
        <v>1062380</v>
      </c>
      <c r="Q38" s="59">
        <f t="shared" si="0"/>
        <v>20</v>
      </c>
      <c r="R38" s="59">
        <f t="shared" si="0"/>
        <v>13</v>
      </c>
      <c r="S38" s="59">
        <f t="shared" si="0"/>
        <v>56</v>
      </c>
      <c r="T38" s="59">
        <f t="shared" si="0"/>
        <v>11</v>
      </c>
      <c r="U38" s="59">
        <f t="shared" si="0"/>
        <v>20</v>
      </c>
      <c r="V38" s="59">
        <f t="shared" si="0"/>
        <v>1993</v>
      </c>
      <c r="W38" s="59">
        <f t="shared" si="0"/>
        <v>0</v>
      </c>
      <c r="X38" s="59">
        <f t="shared" si="0"/>
        <v>372</v>
      </c>
      <c r="Y38" s="73">
        <f t="shared" si="0"/>
        <v>46033655.4</v>
      </c>
      <c r="Z38" s="59">
        <f t="shared" si="0"/>
        <v>5604316</v>
      </c>
      <c r="AA38" s="73">
        <f t="shared" si="0"/>
        <v>2162968.4</v>
      </c>
      <c r="AB38" s="22"/>
      <c r="AC38" s="25"/>
    </row>
    <row r="39" spans="1:29">
      <c r="A39" s="31"/>
      <c r="B39" s="32"/>
      <c r="C39" s="33"/>
      <c r="D39" s="33"/>
      <c r="E39" s="33"/>
      <c r="F39" s="33"/>
      <c r="G39" s="33"/>
      <c r="H39" s="33"/>
      <c r="I39" s="60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63"/>
      <c r="V39" s="33"/>
      <c r="W39" s="33"/>
      <c r="X39" s="33"/>
      <c r="Y39" s="74"/>
      <c r="Z39" s="60"/>
      <c r="AA39" s="60"/>
      <c r="AB39" s="60"/>
      <c r="AC39" s="60"/>
    </row>
    <row r="40" spans="1:29">
      <c r="A40" s="31"/>
      <c r="B40" s="34"/>
      <c r="C40" s="33"/>
      <c r="D40" s="33"/>
      <c r="E40" s="33"/>
      <c r="F40" s="33"/>
      <c r="G40" s="33"/>
      <c r="H40" s="33"/>
      <c r="I40" s="60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63"/>
      <c r="V40" s="33"/>
      <c r="W40" s="33"/>
      <c r="X40" s="33"/>
      <c r="Y40" s="74"/>
      <c r="Z40" s="60"/>
      <c r="AA40" s="60"/>
      <c r="AB40" s="60"/>
      <c r="AC40" s="60"/>
    </row>
    <row r="41" spans="1:29">
      <c r="A41" s="31"/>
      <c r="B41" s="34"/>
      <c r="C41" s="33"/>
      <c r="D41" s="33"/>
      <c r="E41" s="33"/>
      <c r="F41" s="33"/>
      <c r="G41" s="33"/>
      <c r="H41" s="33"/>
      <c r="I41" s="60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63"/>
      <c r="V41" s="33"/>
      <c r="W41" s="33"/>
      <c r="X41" s="33"/>
      <c r="Y41" s="74"/>
      <c r="Z41" s="60"/>
      <c r="AA41" s="60"/>
      <c r="AB41" s="60"/>
      <c r="AC41" s="60"/>
    </row>
    <row r="42" spans="1:29">
      <c r="A42" s="31"/>
      <c r="B42" s="34"/>
      <c r="C42" s="33"/>
      <c r="D42" s="35" t="s">
        <v>184</v>
      </c>
      <c r="E42" s="33"/>
      <c r="F42" s="33"/>
      <c r="G42" s="33"/>
      <c r="H42" s="33"/>
      <c r="I42" s="60"/>
      <c r="J42" s="33"/>
      <c r="K42" s="33"/>
      <c r="L42" s="33"/>
      <c r="M42" s="33"/>
      <c r="N42" s="33"/>
      <c r="O42" s="33"/>
      <c r="P42" s="35" t="s">
        <v>185</v>
      </c>
      <c r="Q42" s="33"/>
      <c r="R42" s="33"/>
      <c r="S42" s="33"/>
      <c r="T42" s="33"/>
      <c r="U42" s="63"/>
      <c r="V42" s="33"/>
      <c r="W42" s="33"/>
      <c r="X42" s="33"/>
      <c r="Y42" s="74"/>
      <c r="Z42" s="60"/>
      <c r="AA42" s="60"/>
      <c r="AB42" s="60"/>
      <c r="AC42" s="60"/>
    </row>
    <row r="43" spans="25:29">
      <c r="Y43" s="75"/>
      <c r="Z43" s="76"/>
      <c r="AA43" s="10"/>
      <c r="AB43" s="10"/>
      <c r="AC43" s="75"/>
    </row>
    <row r="44" spans="25:29">
      <c r="Y44" s="75"/>
      <c r="Z44" s="10"/>
      <c r="AA44" s="10"/>
      <c r="AB44" s="10"/>
      <c r="AC44" s="10"/>
    </row>
  </sheetData>
  <mergeCells count="17">
    <mergeCell ref="A1:AC1"/>
    <mergeCell ref="J2:P2"/>
    <mergeCell ref="Q2:T2"/>
    <mergeCell ref="V2:X2"/>
    <mergeCell ref="A2:A3"/>
    <mergeCell ref="B2:B3"/>
    <mergeCell ref="C2:C3"/>
    <mergeCell ref="D2:D3"/>
    <mergeCell ref="E2:E3"/>
    <mergeCell ref="F2:F3"/>
    <mergeCell ref="G2:G3"/>
    <mergeCell ref="H2:H3"/>
    <mergeCell ref="Y2:Y3"/>
    <mergeCell ref="Z2:Z3"/>
    <mergeCell ref="AA2:AA3"/>
    <mergeCell ref="AB2:AB3"/>
    <mergeCell ref="AC2:AC3"/>
  </mergeCells>
  <pageMargins left="0.156944444444444" right="0" top="1" bottom="1" header="0.5" footer="0.5"/>
  <pageSetup paperSize="9" scale="78" orientation="landscape" horizontalDpi="600"/>
  <headerFooter>
    <oddFooter>&amp;C第 &amp;P 页，共 &amp;N 页</oddFooter>
  </headerFooter>
  <ignoredErrors>
    <ignoredError sqref="E29 E20:E23 E17 E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养牛40头以上户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张海林</dc:creator>
  <cp:lastModifiedBy>无与伦比</cp:lastModifiedBy>
  <dcterms:created xsi:type="dcterms:W3CDTF">2022-05-30T01:01:00Z</dcterms:created>
  <dcterms:modified xsi:type="dcterms:W3CDTF">2024-12-13T08:01:01Z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5F29395D118444929727E7459F5CFEFE_13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