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二批" sheetId="3" r:id="rId1"/>
  </sheets>
  <definedNames>
    <definedName name="_xlnm._FilterDatabase" localSheetId="0" hidden="1">第二批!$A$3:$Z$22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<sst xmlns="http://schemas.openxmlformats.org/spreadsheetml/2006/main" count="122" uniqueCount="90">
  <si>
    <t>2023年度江华县肉牛肉羊增量提质行动项目第二批验收拨付表（附件1）</t>
  </si>
  <si>
    <t>序号</t>
  </si>
  <si>
    <t>养殖场名称</t>
  </si>
  <si>
    <t>法人</t>
  </si>
  <si>
    <t>地址</t>
  </si>
  <si>
    <t>畜种</t>
  </si>
  <si>
    <t>建设类型</t>
  </si>
  <si>
    <t>存栏量
（头）</t>
  </si>
  <si>
    <t>人工种
草（亩）</t>
  </si>
  <si>
    <t>标准化基础设施建设</t>
  </si>
  <si>
    <t>饲草料加工设备（台、
套）</t>
  </si>
  <si>
    <t>计划扩群引种
（头只）</t>
  </si>
  <si>
    <t>合计</t>
  </si>
  <si>
    <t>备注</t>
  </si>
  <si>
    <t>禾本科</t>
  </si>
  <si>
    <t>新扩建栏舍等面积
（㎡
）</t>
  </si>
  <si>
    <t>改造栏舍等面积
（㎡
）</t>
  </si>
  <si>
    <t>生产辅助设施
（㎡）</t>
  </si>
  <si>
    <t>堆粪棚
（㎡
）</t>
  </si>
  <si>
    <t>青 贮池
（m³）</t>
  </si>
  <si>
    <t>其他基础设施</t>
  </si>
  <si>
    <t>集粪污池（m³）</t>
  </si>
  <si>
    <t>T M R</t>
  </si>
  <si>
    <t>投料设备</t>
  </si>
  <si>
    <t>加工设备</t>
  </si>
  <si>
    <t>耕收设备</t>
  </si>
  <si>
    <t>其他设备</t>
  </si>
  <si>
    <t>母畜</t>
  </si>
  <si>
    <t>种公畜</t>
  </si>
  <si>
    <t>育肥公畜</t>
  </si>
  <si>
    <t>总 投资（万元）</t>
  </si>
  <si>
    <t>中央资金（万元）</t>
  </si>
  <si>
    <t>星玉种养殖家庭农场</t>
  </si>
  <si>
    <t>张玉星</t>
  </si>
  <si>
    <t>河路口镇船岭脚村</t>
  </si>
  <si>
    <t>牛</t>
  </si>
  <si>
    <t>新建</t>
  </si>
  <si>
    <t>邓代能牛场</t>
  </si>
  <si>
    <t>邓代能</t>
  </si>
  <si>
    <t>涛圩镇邓家寨村</t>
  </si>
  <si>
    <t>仁秋种养殖场</t>
  </si>
  <si>
    <t>朱仁秋</t>
  </si>
  <si>
    <t>江华县湘翰生态养殖场</t>
  </si>
  <si>
    <t>陈荣杰</t>
  </si>
  <si>
    <t>涛圩镇龙山村</t>
  </si>
  <si>
    <t>羊</t>
  </si>
  <si>
    <t>智萍家庭农场</t>
  </si>
  <si>
    <t>蒋其部</t>
  </si>
  <si>
    <t>大石桥乡沉塘村</t>
  </si>
  <si>
    <t>改扩建</t>
  </si>
  <si>
    <t>泽源养殖场</t>
  </si>
  <si>
    <t>唐彪</t>
  </si>
  <si>
    <t>白芒营镇平泽村</t>
  </si>
  <si>
    <t>旺鹏牧业</t>
  </si>
  <si>
    <t>徐小强</t>
  </si>
  <si>
    <t>白芒营镇石角岭村</t>
  </si>
  <si>
    <t>大源头牧业</t>
  </si>
  <si>
    <t>莫明佑</t>
  </si>
  <si>
    <t>白芒营镇柏家村</t>
  </si>
  <si>
    <t>湖南久亮农业发展有限公司</t>
  </si>
  <si>
    <t>易桂平</t>
  </si>
  <si>
    <t>大路铺镇大路铺社区</t>
  </si>
  <si>
    <t>永州顺航牧业有限公司</t>
  </si>
  <si>
    <t>廖荷香</t>
  </si>
  <si>
    <t>大路铺镇五洞村</t>
  </si>
  <si>
    <t>永兴家庭农场</t>
  </si>
  <si>
    <t>邓迪议</t>
  </si>
  <si>
    <t>大路铺镇宝昌洞村</t>
  </si>
  <si>
    <t>延海养殖场</t>
  </si>
  <si>
    <t>赵延海</t>
  </si>
  <si>
    <t>沱江镇宝山村</t>
  </si>
  <si>
    <t>能远种养有限公司</t>
  </si>
  <si>
    <t>陈天宇</t>
  </si>
  <si>
    <t>沱江镇鹿洞村</t>
  </si>
  <si>
    <t>廖书金肉牛养殖有限公司</t>
  </si>
  <si>
    <t>廖书金</t>
  </si>
  <si>
    <t>沱江镇竹园寨村</t>
  </si>
  <si>
    <t>江华同茂养殖场</t>
  </si>
  <si>
    <t>刘治林</t>
  </si>
  <si>
    <t>沱江镇茫海州村</t>
  </si>
  <si>
    <t>伟杰养殖有限公司</t>
  </si>
  <si>
    <t>刘汉云</t>
  </si>
  <si>
    <t>桥市乡日光村</t>
  </si>
  <si>
    <t>江华民兴生态农业发展有限公司肉牛养殖场</t>
  </si>
  <si>
    <t>龙辉</t>
  </si>
  <si>
    <t>界牌乡前进村</t>
  </si>
  <si>
    <t>轩晨牧场</t>
  </si>
  <si>
    <t>屈宗选</t>
  </si>
  <si>
    <t>大圩镇大布村</t>
  </si>
  <si>
    <t>合计（建设内容）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</si>
</sst>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35">
    <font>
      <sz val="10"/>
      <color rgb="FF000000"/>
      <name val="Times New Roman"/>
      <charset val="204"/>
    </font>
    <font>
      <sz val="10"/>
      <color rgb="FFFF0000"/>
      <name val="Times New Roman"/>
      <charset val="204"/>
    </font>
    <font>
      <sz val="10"/>
      <color indexed="8"/>
      <name val="Times New Roman"/>
      <charset val="204"/>
    </font>
    <font>
      <sz val="8"/>
      <color rgb="FF000000"/>
      <name val="Times New Roman"/>
      <charset val="204"/>
    </font>
    <font>
      <b/>
      <sz val="20"/>
      <name val="仿宋"/>
      <charset val="134"/>
    </font>
    <font>
      <sz val="20"/>
      <name val="仿宋"/>
      <charset val="134"/>
    </font>
    <font>
      <b/>
      <sz val="8"/>
      <name val="仿宋"/>
      <charset val="134"/>
    </font>
    <font>
      <sz val="8"/>
      <name val="仿宋"/>
      <charset val="134"/>
    </font>
    <font>
      <sz val="8"/>
      <color rgb="FF000000"/>
      <name val="仿宋"/>
      <charset val="204"/>
    </font>
    <font>
      <sz val="8"/>
      <name val="仿宋"/>
      <charset val="204"/>
    </font>
    <font>
      <sz val="9"/>
      <color rgb="FF000000"/>
      <name val="Times New Roman"/>
      <charset val="204"/>
    </font>
    <font>
      <b/>
      <sz val="8"/>
      <name val="宋体"/>
      <charset val="134"/>
      <scheme val="major"/>
    </font>
    <font>
      <sz val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>
      <alignment vertical="center"/>
    </xf>
  </cellStyleXfs>
  <cellXfs count="4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justify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3"/>
  <sheetViews>
    <sheetView tabSelected="1" zoomScale="130" zoomScaleNormal="130" workbookViewId="0">
      <pane ySplit="3" topLeftCell="A15" activePane="bottomLeft" state="frozen"/>
      <selection/>
      <selection pane="bottomLeft" activeCell="AD20" sqref="AD20"/>
    </sheetView>
  </sheetViews>
  <sheetFormatPr defaultColWidth="9.33333333333333" defaultRowHeight="12.75"/>
  <cols>
    <col min="1" max="1" width="3.83333333333333" style="6" customWidth="1"/>
    <col min="2" max="2" width="9.83333333333333" customWidth="1"/>
    <col min="3" max="3" width="6.83333333333333" style="7" customWidth="1"/>
    <col min="4" max="4" width="7.43333333333333" style="7" customWidth="1"/>
    <col min="5" max="5" width="2.83333333333333" style="7" customWidth="1"/>
    <col min="6" max="6" width="3.96666666666667" style="7" customWidth="1"/>
    <col min="7" max="7" width="4.47777777777778" style="7" customWidth="1"/>
    <col min="8" max="8" width="4.73333333333333" style="8" customWidth="1"/>
    <col min="9" max="9" width="9.34444444444444" style="7" customWidth="1"/>
    <col min="10" max="10" width="6.01111111111111" style="7" customWidth="1"/>
    <col min="11" max="11" width="8.21111111111111" style="7" customWidth="1"/>
    <col min="12" max="12" width="6.66666666666667" style="7" customWidth="1"/>
    <col min="13" max="13" width="7.56666666666667" style="7" customWidth="1"/>
    <col min="14" max="14" width="7.81111111111111" style="7" customWidth="1"/>
    <col min="15" max="15" width="8.07777777777778" style="7" customWidth="1"/>
    <col min="16" max="16" width="3.83333333333333" style="7" customWidth="1"/>
    <col min="17" max="17" width="2.83333333333333" style="7" customWidth="1"/>
    <col min="18" max="20" width="3.83333333333333" style="7" customWidth="1"/>
    <col min="21" max="21" width="4.83333333333333" style="7" customWidth="1"/>
    <col min="22" max="22" width="2.83333333333333" style="7" customWidth="1"/>
    <col min="23" max="23" width="4.83333333333333" style="7" customWidth="1"/>
    <col min="24" max="24" width="10.8333333333333" style="7" customWidth="1"/>
    <col min="25" max="25" width="9.35555555555556" style="7" customWidth="1"/>
    <col min="26" max="26" width="4.92222222222222" style="7" customWidth="1"/>
  </cols>
  <sheetData>
    <row r="1" ht="25.5" spans="1:26">
      <c r="A1" s="9" t="s">
        <v>0</v>
      </c>
      <c r="B1" s="9"/>
      <c r="C1" s="9"/>
      <c r="D1" s="9"/>
      <c r="E1" s="10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ht="44" customHeight="1" spans="1:26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1" t="s">
        <v>6</v>
      </c>
      <c r="G2" s="11" t="s">
        <v>7</v>
      </c>
      <c r="H2" s="13" t="s">
        <v>8</v>
      </c>
      <c r="I2" s="13" t="s">
        <v>9</v>
      </c>
      <c r="J2" s="29"/>
      <c r="K2" s="29"/>
      <c r="L2" s="29"/>
      <c r="M2" s="29"/>
      <c r="N2" s="29"/>
      <c r="O2" s="29"/>
      <c r="P2" s="13" t="s">
        <v>10</v>
      </c>
      <c r="Q2" s="29"/>
      <c r="R2" s="29"/>
      <c r="S2" s="29"/>
      <c r="T2" s="29"/>
      <c r="U2" s="13" t="s">
        <v>11</v>
      </c>
      <c r="V2" s="29"/>
      <c r="W2" s="29"/>
      <c r="X2" s="29" t="s">
        <v>12</v>
      </c>
      <c r="Y2" s="38"/>
      <c r="Z2" s="11" t="s">
        <v>13</v>
      </c>
    </row>
    <row r="3" ht="63" spans="1:26">
      <c r="A3" s="11"/>
      <c r="B3" s="11"/>
      <c r="C3" s="11"/>
      <c r="D3" s="11"/>
      <c r="E3" s="12"/>
      <c r="F3" s="11"/>
      <c r="G3" s="14"/>
      <c r="H3" s="11" t="s">
        <v>14</v>
      </c>
      <c r="I3" s="11" t="s">
        <v>15</v>
      </c>
      <c r="J3" s="11" t="s">
        <v>16</v>
      </c>
      <c r="K3" s="11" t="s">
        <v>17</v>
      </c>
      <c r="L3" s="30" t="s">
        <v>18</v>
      </c>
      <c r="M3" s="30" t="s">
        <v>19</v>
      </c>
      <c r="N3" s="30" t="s">
        <v>20</v>
      </c>
      <c r="O3" s="30" t="s">
        <v>21</v>
      </c>
      <c r="P3" s="11" t="s">
        <v>22</v>
      </c>
      <c r="Q3" s="11" t="s">
        <v>23</v>
      </c>
      <c r="R3" s="11" t="s">
        <v>24</v>
      </c>
      <c r="S3" s="11" t="s">
        <v>25</v>
      </c>
      <c r="T3" s="11" t="s">
        <v>26</v>
      </c>
      <c r="U3" s="11" t="s">
        <v>27</v>
      </c>
      <c r="V3" s="11" t="s">
        <v>28</v>
      </c>
      <c r="W3" s="11" t="s">
        <v>29</v>
      </c>
      <c r="X3" s="11" t="s">
        <v>30</v>
      </c>
      <c r="Y3" s="11" t="s">
        <v>31</v>
      </c>
      <c r="Z3" s="11"/>
    </row>
    <row r="4" s="1" customFormat="1" ht="31.5" spans="1:26">
      <c r="A4" s="15">
        <v>1</v>
      </c>
      <c r="B4" s="15" t="s">
        <v>32</v>
      </c>
      <c r="C4" s="15" t="s">
        <v>33</v>
      </c>
      <c r="D4" s="15" t="s">
        <v>34</v>
      </c>
      <c r="E4" s="15" t="s">
        <v>35</v>
      </c>
      <c r="F4" s="12" t="s">
        <v>36</v>
      </c>
      <c r="G4" s="12">
        <v>62</v>
      </c>
      <c r="H4" s="16">
        <v>58.56</v>
      </c>
      <c r="I4" s="15">
        <v>399</v>
      </c>
      <c r="J4" s="31">
        <v>0</v>
      </c>
      <c r="K4" s="15">
        <v>120</v>
      </c>
      <c r="L4" s="16">
        <v>45</v>
      </c>
      <c r="M4" s="16">
        <v>0</v>
      </c>
      <c r="N4" s="15">
        <v>518</v>
      </c>
      <c r="O4" s="15">
        <v>65</v>
      </c>
      <c r="P4" s="15"/>
      <c r="Q4" s="15"/>
      <c r="R4" s="16">
        <v>1</v>
      </c>
      <c r="S4" s="12"/>
      <c r="T4" s="12">
        <v>1</v>
      </c>
      <c r="U4" s="15">
        <v>32</v>
      </c>
      <c r="V4" s="12"/>
      <c r="W4" s="12"/>
      <c r="X4" s="37">
        <v>63.936</v>
      </c>
      <c r="Y4" s="39">
        <v>8.3402</v>
      </c>
      <c r="Z4" s="15"/>
    </row>
    <row r="5" customFormat="1" ht="31.5" spans="1:26">
      <c r="A5" s="15">
        <v>2</v>
      </c>
      <c r="B5" s="12" t="s">
        <v>37</v>
      </c>
      <c r="C5" s="12" t="s">
        <v>38</v>
      </c>
      <c r="D5" s="12" t="s">
        <v>39</v>
      </c>
      <c r="E5" s="12" t="s">
        <v>35</v>
      </c>
      <c r="F5" s="12" t="s">
        <v>36</v>
      </c>
      <c r="G5" s="12">
        <v>68</v>
      </c>
      <c r="H5" s="17">
        <v>59.72</v>
      </c>
      <c r="I5" s="12">
        <v>2385.2</v>
      </c>
      <c r="J5" s="18"/>
      <c r="K5" s="12">
        <v>609</v>
      </c>
      <c r="L5" s="17"/>
      <c r="M5" s="17">
        <v>409.39</v>
      </c>
      <c r="N5" s="12">
        <v>394.3</v>
      </c>
      <c r="O5" s="12">
        <v>92.65</v>
      </c>
      <c r="P5" s="12">
        <v>2</v>
      </c>
      <c r="Q5" s="12"/>
      <c r="R5" s="17">
        <v>1</v>
      </c>
      <c r="S5" s="12">
        <v>1</v>
      </c>
      <c r="T5" s="12">
        <v>1</v>
      </c>
      <c r="U5" s="12">
        <v>34</v>
      </c>
      <c r="V5" s="12"/>
      <c r="W5" s="12"/>
      <c r="X5" s="37">
        <v>149.7136</v>
      </c>
      <c r="Y5" s="39">
        <v>22.22164</v>
      </c>
      <c r="Z5" s="12"/>
    </row>
    <row r="6" customFormat="1" ht="31.5" spans="1:26">
      <c r="A6" s="15">
        <v>3</v>
      </c>
      <c r="B6" s="18" t="s">
        <v>40</v>
      </c>
      <c r="C6" s="12" t="s">
        <v>41</v>
      </c>
      <c r="D6" s="12" t="s">
        <v>39</v>
      </c>
      <c r="E6" s="12" t="s">
        <v>35</v>
      </c>
      <c r="F6" s="12" t="s">
        <v>36</v>
      </c>
      <c r="G6" s="12">
        <v>85</v>
      </c>
      <c r="H6" s="19">
        <v>54.56</v>
      </c>
      <c r="I6" s="20">
        <v>594</v>
      </c>
      <c r="J6" s="32"/>
      <c r="K6" s="20">
        <v>998.2</v>
      </c>
      <c r="L6" s="19">
        <v>89.19</v>
      </c>
      <c r="M6" s="19">
        <v>772.2</v>
      </c>
      <c r="N6" s="33">
        <v>138</v>
      </c>
      <c r="O6" s="20">
        <v>65.99</v>
      </c>
      <c r="P6" s="20">
        <v>1</v>
      </c>
      <c r="Q6" s="20">
        <v>1</v>
      </c>
      <c r="R6" s="19">
        <v>2</v>
      </c>
      <c r="S6" s="20">
        <v>1</v>
      </c>
      <c r="T6" s="20">
        <v>1</v>
      </c>
      <c r="U6" s="20"/>
      <c r="V6" s="20"/>
      <c r="W6" s="20">
        <v>85</v>
      </c>
      <c r="X6" s="37">
        <v>143.3107</v>
      </c>
      <c r="Y6" s="39">
        <v>21.057905</v>
      </c>
      <c r="Z6" s="12"/>
    </row>
    <row r="7" customFormat="1" ht="31.5" spans="1:26">
      <c r="A7" s="15">
        <v>4</v>
      </c>
      <c r="B7" s="18" t="s">
        <v>42</v>
      </c>
      <c r="C7" s="12" t="s">
        <v>43</v>
      </c>
      <c r="D7" s="12" t="s">
        <v>44</v>
      </c>
      <c r="E7" s="12" t="s">
        <v>45</v>
      </c>
      <c r="F7" s="12" t="s">
        <v>36</v>
      </c>
      <c r="G7" s="12">
        <v>154</v>
      </c>
      <c r="H7" s="12">
        <v>28.52</v>
      </c>
      <c r="I7" s="12">
        <v>196</v>
      </c>
      <c r="J7" s="12"/>
      <c r="K7" s="12">
        <v>273.6</v>
      </c>
      <c r="L7" s="12">
        <v>81.4</v>
      </c>
      <c r="M7" s="12"/>
      <c r="N7" s="33">
        <v>189</v>
      </c>
      <c r="O7" s="33"/>
      <c r="P7" s="12">
        <v>0</v>
      </c>
      <c r="Q7" s="12"/>
      <c r="R7" s="12">
        <v>1</v>
      </c>
      <c r="S7" s="12">
        <v>2</v>
      </c>
      <c r="T7" s="12">
        <v>0</v>
      </c>
      <c r="U7" s="12">
        <v>60</v>
      </c>
      <c r="V7" s="12"/>
      <c r="W7" s="12"/>
      <c r="X7" s="37">
        <v>45.5762</v>
      </c>
      <c r="Y7" s="39">
        <v>7.26648</v>
      </c>
      <c r="Z7" s="12"/>
    </row>
    <row r="8" ht="31.5" spans="1:26">
      <c r="A8" s="15">
        <v>5</v>
      </c>
      <c r="B8" s="15" t="s">
        <v>46</v>
      </c>
      <c r="C8" s="15" t="s">
        <v>47</v>
      </c>
      <c r="D8" s="15" t="s">
        <v>48</v>
      </c>
      <c r="E8" s="12" t="s">
        <v>35</v>
      </c>
      <c r="F8" s="12" t="s">
        <v>49</v>
      </c>
      <c r="G8" s="12">
        <v>88</v>
      </c>
      <c r="H8" s="16">
        <v>102.19</v>
      </c>
      <c r="I8" s="15">
        <v>674.25</v>
      </c>
      <c r="J8" s="31">
        <v>0</v>
      </c>
      <c r="K8" s="15">
        <v>0</v>
      </c>
      <c r="L8" s="15">
        <v>80.34</v>
      </c>
      <c r="M8" s="15">
        <v>199.58</v>
      </c>
      <c r="N8" s="15"/>
      <c r="O8" s="15">
        <v>135.45</v>
      </c>
      <c r="P8" s="15"/>
      <c r="Q8" s="15"/>
      <c r="R8" s="16">
        <v>2</v>
      </c>
      <c r="S8" s="15"/>
      <c r="T8" s="12"/>
      <c r="U8" s="15">
        <v>50</v>
      </c>
      <c r="V8" s="12"/>
      <c r="W8" s="12"/>
      <c r="X8" s="37">
        <v>99.6274</v>
      </c>
      <c r="Y8" s="39">
        <v>9.67521</v>
      </c>
      <c r="Z8" s="15"/>
    </row>
    <row r="9" customFormat="1" ht="31.5" spans="1:26">
      <c r="A9" s="15">
        <v>6</v>
      </c>
      <c r="B9" s="12" t="s">
        <v>50</v>
      </c>
      <c r="C9" s="12" t="s">
        <v>51</v>
      </c>
      <c r="D9" s="12" t="s">
        <v>52</v>
      </c>
      <c r="E9" s="12" t="s">
        <v>35</v>
      </c>
      <c r="F9" s="12" t="s">
        <v>36</v>
      </c>
      <c r="G9" s="12">
        <v>53</v>
      </c>
      <c r="H9" s="12">
        <v>60.16</v>
      </c>
      <c r="I9" s="12">
        <v>430.97</v>
      </c>
      <c r="J9" s="18">
        <v>0</v>
      </c>
      <c r="K9" s="12">
        <v>124.57</v>
      </c>
      <c r="L9" s="12">
        <v>57.24</v>
      </c>
      <c r="M9" s="12">
        <v>156.74</v>
      </c>
      <c r="N9" s="34">
        <v>200</v>
      </c>
      <c r="O9" s="12">
        <v>27.93</v>
      </c>
      <c r="P9" s="12">
        <v>1</v>
      </c>
      <c r="Q9" s="12">
        <v>0</v>
      </c>
      <c r="R9" s="12"/>
      <c r="S9" s="12">
        <v>0</v>
      </c>
      <c r="T9" s="12"/>
      <c r="U9" s="12">
        <v>10</v>
      </c>
      <c r="V9" s="12"/>
      <c r="W9" s="12">
        <v>40</v>
      </c>
      <c r="X9" s="37">
        <v>77.5697</v>
      </c>
      <c r="Y9" s="39">
        <v>8.824365</v>
      </c>
      <c r="Z9" s="12"/>
    </row>
    <row r="10" s="2" customFormat="1" ht="31.5" spans="1:26">
      <c r="A10" s="15">
        <v>7</v>
      </c>
      <c r="B10" s="12" t="s">
        <v>53</v>
      </c>
      <c r="C10" s="12" t="s">
        <v>54</v>
      </c>
      <c r="D10" s="12" t="s">
        <v>55</v>
      </c>
      <c r="E10" s="12" t="s">
        <v>35</v>
      </c>
      <c r="F10" s="12" t="s">
        <v>36</v>
      </c>
      <c r="G10" s="12">
        <v>60</v>
      </c>
      <c r="H10" s="12">
        <v>56.64</v>
      </c>
      <c r="I10" s="12">
        <v>1231.86</v>
      </c>
      <c r="J10" s="18"/>
      <c r="K10" s="12">
        <v>540</v>
      </c>
      <c r="L10" s="12"/>
      <c r="M10" s="12"/>
      <c r="N10" s="12">
        <v>255.9</v>
      </c>
      <c r="O10" s="12">
        <v>53.25</v>
      </c>
      <c r="P10" s="12"/>
      <c r="Q10" s="12">
        <v>0</v>
      </c>
      <c r="R10" s="12">
        <v>1</v>
      </c>
      <c r="S10" s="12">
        <v>1</v>
      </c>
      <c r="T10" s="12">
        <v>1</v>
      </c>
      <c r="U10" s="12">
        <v>46</v>
      </c>
      <c r="V10" s="12"/>
      <c r="W10" s="12">
        <v>14</v>
      </c>
      <c r="X10" s="37">
        <v>165.9622</v>
      </c>
      <c r="Y10" s="39">
        <v>19.93053</v>
      </c>
      <c r="Z10" s="12"/>
    </row>
    <row r="11" customFormat="1" ht="31.5" spans="1:26">
      <c r="A11" s="15">
        <v>8</v>
      </c>
      <c r="B11" s="12" t="s">
        <v>56</v>
      </c>
      <c r="C11" s="12" t="s">
        <v>57</v>
      </c>
      <c r="D11" s="12" t="s">
        <v>58</v>
      </c>
      <c r="E11" s="12" t="s">
        <v>35</v>
      </c>
      <c r="F11" s="12" t="s">
        <v>49</v>
      </c>
      <c r="G11" s="12">
        <v>58</v>
      </c>
      <c r="H11" s="17">
        <v>53.54</v>
      </c>
      <c r="I11" s="12">
        <v>451.35</v>
      </c>
      <c r="J11" s="18">
        <v>189.2</v>
      </c>
      <c r="K11" s="12">
        <v>385.56</v>
      </c>
      <c r="L11" s="12">
        <v>124.5</v>
      </c>
      <c r="M11" s="12">
        <v>444.91</v>
      </c>
      <c r="N11" s="33">
        <v>214.57</v>
      </c>
      <c r="O11" s="12">
        <v>61.85</v>
      </c>
      <c r="P11" s="12">
        <v>2</v>
      </c>
      <c r="Q11" s="12">
        <v>1</v>
      </c>
      <c r="R11" s="12">
        <v>2</v>
      </c>
      <c r="S11" s="12"/>
      <c r="T11" s="12">
        <v>1</v>
      </c>
      <c r="U11" s="12">
        <v>51</v>
      </c>
      <c r="V11" s="12"/>
      <c r="W11" s="12"/>
      <c r="X11" s="37">
        <v>128.0602</v>
      </c>
      <c r="Y11" s="39">
        <v>23.56773</v>
      </c>
      <c r="Z11" s="12"/>
    </row>
    <row r="12" s="3" customFormat="1" ht="31.5" spans="1:26">
      <c r="A12" s="15">
        <v>9</v>
      </c>
      <c r="B12" s="15" t="s">
        <v>59</v>
      </c>
      <c r="C12" s="15" t="s">
        <v>60</v>
      </c>
      <c r="D12" s="15" t="s">
        <v>61</v>
      </c>
      <c r="E12" s="15" t="s">
        <v>35</v>
      </c>
      <c r="F12" s="12" t="s">
        <v>36</v>
      </c>
      <c r="G12" s="12">
        <v>86</v>
      </c>
      <c r="H12" s="15">
        <v>188.22</v>
      </c>
      <c r="I12" s="15">
        <v>3931.2</v>
      </c>
      <c r="J12" s="31"/>
      <c r="K12" s="15">
        <v>496</v>
      </c>
      <c r="L12" s="15">
        <v>666.5</v>
      </c>
      <c r="M12" s="15"/>
      <c r="N12" s="15">
        <v>750</v>
      </c>
      <c r="O12" s="15">
        <v>643.5</v>
      </c>
      <c r="P12" s="15">
        <v>1</v>
      </c>
      <c r="Q12" s="15">
        <v>1</v>
      </c>
      <c r="R12" s="15">
        <v>3</v>
      </c>
      <c r="S12" s="15">
        <v>1</v>
      </c>
      <c r="T12" s="12">
        <v>1</v>
      </c>
      <c r="U12" s="15">
        <v>86</v>
      </c>
      <c r="V12" s="12"/>
      <c r="W12" s="12"/>
      <c r="X12" s="37">
        <v>328.3505</v>
      </c>
      <c r="Y12" s="39">
        <v>47.994175</v>
      </c>
      <c r="Z12" s="15"/>
    </row>
    <row r="13" s="4" customFormat="1" ht="31.5" spans="1:26">
      <c r="A13" s="15">
        <v>10</v>
      </c>
      <c r="B13" s="18" t="s">
        <v>62</v>
      </c>
      <c r="C13" s="12" t="s">
        <v>63</v>
      </c>
      <c r="D13" s="12" t="s">
        <v>64</v>
      </c>
      <c r="E13" s="12" t="s">
        <v>35</v>
      </c>
      <c r="F13" s="12" t="s">
        <v>36</v>
      </c>
      <c r="G13" s="12">
        <v>90</v>
      </c>
      <c r="H13" s="20">
        <v>54.25</v>
      </c>
      <c r="I13" s="20">
        <v>1114.57</v>
      </c>
      <c r="J13" s="32">
        <v>0</v>
      </c>
      <c r="K13" s="20">
        <v>614.91</v>
      </c>
      <c r="L13" s="20">
        <v>78.57</v>
      </c>
      <c r="M13" s="20">
        <v>42.98</v>
      </c>
      <c r="N13" s="34">
        <v>860</v>
      </c>
      <c r="O13" s="20">
        <v>99.7</v>
      </c>
      <c r="P13" s="20">
        <v>1</v>
      </c>
      <c r="Q13" s="20">
        <v>1</v>
      </c>
      <c r="R13" s="20">
        <v>2</v>
      </c>
      <c r="S13" s="20">
        <v>1</v>
      </c>
      <c r="T13" s="20">
        <v>1</v>
      </c>
      <c r="U13" s="20"/>
      <c r="V13" s="20"/>
      <c r="W13" s="20">
        <v>90</v>
      </c>
      <c r="X13" s="37">
        <v>183.3895</v>
      </c>
      <c r="Y13" s="39">
        <v>27.260925</v>
      </c>
      <c r="Z13" s="12"/>
    </row>
    <row r="14" customFormat="1" ht="31.5" spans="1:26">
      <c r="A14" s="15">
        <v>11</v>
      </c>
      <c r="B14" s="15" t="s">
        <v>65</v>
      </c>
      <c r="C14" s="15" t="s">
        <v>66</v>
      </c>
      <c r="D14" s="15" t="s">
        <v>67</v>
      </c>
      <c r="E14" s="12" t="s">
        <v>35</v>
      </c>
      <c r="F14" s="12" t="s">
        <v>49</v>
      </c>
      <c r="G14" s="12">
        <v>58</v>
      </c>
      <c r="H14" s="17">
        <v>53.14</v>
      </c>
      <c r="I14" s="12">
        <v>155.8</v>
      </c>
      <c r="J14" s="18"/>
      <c r="K14" s="12">
        <v>78.2</v>
      </c>
      <c r="L14" s="17">
        <v>60</v>
      </c>
      <c r="M14" s="17">
        <v>110.96</v>
      </c>
      <c r="N14" s="12">
        <v>0</v>
      </c>
      <c r="O14" s="12">
        <v>58.55</v>
      </c>
      <c r="P14" s="12"/>
      <c r="Q14" s="12"/>
      <c r="R14" s="17">
        <v>1</v>
      </c>
      <c r="S14" s="12"/>
      <c r="T14" s="12"/>
      <c r="U14" s="12">
        <v>28</v>
      </c>
      <c r="V14" s="12"/>
      <c r="W14" s="12"/>
      <c r="X14" s="37">
        <v>60.5336</v>
      </c>
      <c r="Y14" s="39">
        <v>10.260365</v>
      </c>
      <c r="Z14" s="12"/>
    </row>
    <row r="15" customFormat="1" ht="21" spans="1:26">
      <c r="A15" s="15">
        <v>12</v>
      </c>
      <c r="B15" s="15" t="s">
        <v>68</v>
      </c>
      <c r="C15" s="15" t="s">
        <v>69</v>
      </c>
      <c r="D15" s="15" t="s">
        <v>70</v>
      </c>
      <c r="E15" s="15" t="s">
        <v>35</v>
      </c>
      <c r="F15" s="12" t="s">
        <v>36</v>
      </c>
      <c r="G15" s="12">
        <v>75</v>
      </c>
      <c r="H15" s="15">
        <v>70.12</v>
      </c>
      <c r="I15" s="15">
        <v>855</v>
      </c>
      <c r="J15" s="31"/>
      <c r="K15" s="15">
        <v>240</v>
      </c>
      <c r="L15" s="15">
        <v>99</v>
      </c>
      <c r="M15" s="15">
        <v>292.32</v>
      </c>
      <c r="N15" s="33">
        <v>540.3</v>
      </c>
      <c r="O15" s="15">
        <v>123.91</v>
      </c>
      <c r="P15" s="15">
        <v>0</v>
      </c>
      <c r="Q15" s="15">
        <v>0</v>
      </c>
      <c r="R15" s="15">
        <v>2</v>
      </c>
      <c r="S15" s="15">
        <v>1</v>
      </c>
      <c r="T15" s="12">
        <v>1</v>
      </c>
      <c r="U15" s="15">
        <v>45</v>
      </c>
      <c r="V15" s="12"/>
      <c r="W15" s="12">
        <v>20</v>
      </c>
      <c r="X15" s="37">
        <v>144.1201</v>
      </c>
      <c r="Y15" s="39">
        <v>20.775715</v>
      </c>
      <c r="Z15" s="15"/>
    </row>
    <row r="16" customFormat="1" ht="21" spans="1:26">
      <c r="A16" s="15">
        <v>13</v>
      </c>
      <c r="B16" s="15" t="s">
        <v>71</v>
      </c>
      <c r="C16" s="15" t="s">
        <v>72</v>
      </c>
      <c r="D16" s="15" t="s">
        <v>73</v>
      </c>
      <c r="E16" s="15" t="s">
        <v>35</v>
      </c>
      <c r="F16" s="12" t="s">
        <v>36</v>
      </c>
      <c r="G16" s="12">
        <v>53</v>
      </c>
      <c r="H16" s="15">
        <v>67.43</v>
      </c>
      <c r="I16" s="15">
        <v>500.59</v>
      </c>
      <c r="J16" s="31"/>
      <c r="K16" s="15">
        <v>0</v>
      </c>
      <c r="L16" s="15">
        <v>110</v>
      </c>
      <c r="M16" s="15"/>
      <c r="N16" s="15">
        <v>76.88</v>
      </c>
      <c r="O16" s="15">
        <v>3</v>
      </c>
      <c r="P16" s="15"/>
      <c r="Q16" s="15"/>
      <c r="R16" s="15">
        <v>1</v>
      </c>
      <c r="S16" s="15"/>
      <c r="T16" s="12"/>
      <c r="U16" s="15">
        <v>20</v>
      </c>
      <c r="V16" s="12"/>
      <c r="W16" s="12"/>
      <c r="X16" s="37">
        <v>55.5603</v>
      </c>
      <c r="Y16" s="39">
        <v>6.890645</v>
      </c>
      <c r="Z16" s="15"/>
    </row>
    <row r="17" customFormat="1" ht="31.5" spans="1:26">
      <c r="A17" s="15">
        <v>14</v>
      </c>
      <c r="B17" s="21" t="s">
        <v>74</v>
      </c>
      <c r="C17" s="15" t="s">
        <v>75</v>
      </c>
      <c r="D17" s="15" t="s">
        <v>76</v>
      </c>
      <c r="E17" s="15" t="s">
        <v>35</v>
      </c>
      <c r="F17" s="12" t="s">
        <v>49</v>
      </c>
      <c r="G17" s="12">
        <v>112</v>
      </c>
      <c r="H17" s="15">
        <v>55.17</v>
      </c>
      <c r="I17" s="15">
        <v>1117.72</v>
      </c>
      <c r="J17" s="31"/>
      <c r="K17" s="15">
        <v>544.8</v>
      </c>
      <c r="L17" s="15">
        <v>263.34</v>
      </c>
      <c r="M17" s="15">
        <v>864</v>
      </c>
      <c r="N17" s="33">
        <v>631</v>
      </c>
      <c r="O17" s="15">
        <v>257.14</v>
      </c>
      <c r="P17" s="15"/>
      <c r="Q17" s="15">
        <v>0</v>
      </c>
      <c r="R17" s="15">
        <v>2</v>
      </c>
      <c r="S17" s="15"/>
      <c r="T17" s="12"/>
      <c r="U17" s="15">
        <v>50</v>
      </c>
      <c r="V17" s="12"/>
      <c r="W17" s="12"/>
      <c r="X17" s="37">
        <v>164.0309</v>
      </c>
      <c r="Y17" s="39">
        <v>17.724045</v>
      </c>
      <c r="Z17" s="15"/>
    </row>
    <row r="18" customFormat="1" ht="31.5" spans="1:26">
      <c r="A18" s="15">
        <v>15</v>
      </c>
      <c r="B18" s="15" t="s">
        <v>77</v>
      </c>
      <c r="C18" s="15" t="s">
        <v>78</v>
      </c>
      <c r="D18" s="15" t="s">
        <v>79</v>
      </c>
      <c r="E18" s="15" t="s">
        <v>35</v>
      </c>
      <c r="F18" s="12" t="s">
        <v>36</v>
      </c>
      <c r="G18" s="12">
        <v>63</v>
      </c>
      <c r="H18" s="15">
        <v>52.63</v>
      </c>
      <c r="I18" s="15">
        <v>1161</v>
      </c>
      <c r="J18" s="31"/>
      <c r="K18" s="15">
        <v>345.95</v>
      </c>
      <c r="L18" s="15">
        <v>140.62</v>
      </c>
      <c r="M18" s="15">
        <v>203.84</v>
      </c>
      <c r="N18" s="15">
        <v>162</v>
      </c>
      <c r="O18" s="15">
        <v>26.1</v>
      </c>
      <c r="P18" s="15">
        <v>1</v>
      </c>
      <c r="Q18" s="15">
        <v>1</v>
      </c>
      <c r="R18" s="15">
        <v>2</v>
      </c>
      <c r="S18" s="15">
        <v>1</v>
      </c>
      <c r="T18" s="12">
        <v>2</v>
      </c>
      <c r="U18" s="15">
        <v>42</v>
      </c>
      <c r="V18" s="12"/>
      <c r="W18" s="12">
        <v>15</v>
      </c>
      <c r="X18" s="37">
        <v>146.8551</v>
      </c>
      <c r="Y18" s="39">
        <v>20.59083</v>
      </c>
      <c r="Z18" s="15"/>
    </row>
    <row r="19" s="4" customFormat="1" ht="31.5" spans="1:26">
      <c r="A19" s="15">
        <v>16</v>
      </c>
      <c r="B19" s="12" t="s">
        <v>80</v>
      </c>
      <c r="C19" s="12" t="s">
        <v>81</v>
      </c>
      <c r="D19" s="12" t="s">
        <v>82</v>
      </c>
      <c r="E19" s="12" t="s">
        <v>35</v>
      </c>
      <c r="F19" s="12" t="s">
        <v>49</v>
      </c>
      <c r="G19" s="12">
        <v>126</v>
      </c>
      <c r="H19" s="15">
        <v>74.86</v>
      </c>
      <c r="I19" s="12">
        <v>1540</v>
      </c>
      <c r="J19" s="31">
        <v>391</v>
      </c>
      <c r="K19" s="15">
        <v>1110</v>
      </c>
      <c r="L19" s="15">
        <v>380</v>
      </c>
      <c r="M19" s="15">
        <v>72</v>
      </c>
      <c r="N19" s="15">
        <v>249</v>
      </c>
      <c r="O19" s="15"/>
      <c r="P19" s="15">
        <v>1</v>
      </c>
      <c r="Q19" s="15">
        <v>1</v>
      </c>
      <c r="R19" s="15">
        <v>3</v>
      </c>
      <c r="S19" s="15"/>
      <c r="T19" s="12">
        <v>1</v>
      </c>
      <c r="U19" s="15">
        <v>80</v>
      </c>
      <c r="V19" s="12"/>
      <c r="W19" s="12"/>
      <c r="X19" s="37">
        <v>207.6195</v>
      </c>
      <c r="Y19" s="39">
        <v>23.832725</v>
      </c>
      <c r="Z19" s="15"/>
    </row>
    <row r="20" s="4" customFormat="1" ht="52.5" spans="1:26">
      <c r="A20" s="15">
        <v>17</v>
      </c>
      <c r="B20" s="12" t="s">
        <v>83</v>
      </c>
      <c r="C20" s="12" t="s">
        <v>84</v>
      </c>
      <c r="D20" s="12" t="s">
        <v>85</v>
      </c>
      <c r="E20" s="12"/>
      <c r="F20" s="12" t="s">
        <v>36</v>
      </c>
      <c r="G20" s="12">
        <v>85</v>
      </c>
      <c r="H20" s="22">
        <v>102.03</v>
      </c>
      <c r="I20" s="20">
        <v>1920</v>
      </c>
      <c r="J20" s="35"/>
      <c r="K20" s="22">
        <v>1037</v>
      </c>
      <c r="L20" s="22">
        <v>200</v>
      </c>
      <c r="M20" s="22"/>
      <c r="N20" s="15">
        <v>108</v>
      </c>
      <c r="O20" s="22">
        <v>238.5</v>
      </c>
      <c r="P20" s="22">
        <v>1</v>
      </c>
      <c r="Q20" s="22">
        <v>1</v>
      </c>
      <c r="R20" s="15">
        <v>3</v>
      </c>
      <c r="S20" s="22">
        <v>1</v>
      </c>
      <c r="T20" s="20">
        <v>1</v>
      </c>
      <c r="U20" s="22">
        <v>63</v>
      </c>
      <c r="V20" s="20"/>
      <c r="W20" s="20">
        <v>20</v>
      </c>
      <c r="X20" s="37">
        <v>233.794</v>
      </c>
      <c r="Y20" s="39">
        <v>34.98595</v>
      </c>
      <c r="Z20" s="15"/>
    </row>
    <row r="21" s="4" customFormat="1" ht="31.5" spans="1:26">
      <c r="A21" s="15">
        <v>18</v>
      </c>
      <c r="B21" s="23" t="s">
        <v>86</v>
      </c>
      <c r="C21" s="12" t="s">
        <v>87</v>
      </c>
      <c r="D21" s="12" t="s">
        <v>88</v>
      </c>
      <c r="E21" s="12" t="s">
        <v>35</v>
      </c>
      <c r="F21" s="12" t="s">
        <v>49</v>
      </c>
      <c r="G21" s="12">
        <v>78</v>
      </c>
      <c r="H21" s="24">
        <v>65.53</v>
      </c>
      <c r="I21" s="24">
        <v>1194.28</v>
      </c>
      <c r="J21" s="36">
        <v>288.6</v>
      </c>
      <c r="K21" s="24">
        <v>0</v>
      </c>
      <c r="L21" s="24">
        <v>0</v>
      </c>
      <c r="M21" s="24">
        <v>895.63</v>
      </c>
      <c r="N21" s="24">
        <v>313</v>
      </c>
      <c r="O21" s="24"/>
      <c r="P21" s="24">
        <v>1</v>
      </c>
      <c r="Q21" s="24"/>
      <c r="R21" s="24">
        <v>3</v>
      </c>
      <c r="S21" s="24">
        <v>2</v>
      </c>
      <c r="T21" s="20">
        <v>1</v>
      </c>
      <c r="U21" s="24">
        <v>90</v>
      </c>
      <c r="V21" s="24"/>
      <c r="W21" s="24">
        <v>24</v>
      </c>
      <c r="X21" s="37">
        <v>240.4481</v>
      </c>
      <c r="Y21" s="39">
        <v>34.643115</v>
      </c>
      <c r="Z21" s="12"/>
    </row>
    <row r="22" s="5" customFormat="1" ht="27" customHeight="1" spans="1:26">
      <c r="A22" s="15" t="s">
        <v>89</v>
      </c>
      <c r="B22" s="15"/>
      <c r="C22" s="15"/>
      <c r="D22" s="15"/>
      <c r="E22" s="15"/>
      <c r="F22" s="15"/>
      <c r="G22" s="15">
        <f>SUM(G4:G21)</f>
        <v>1454</v>
      </c>
      <c r="H22" s="15">
        <v>1271</v>
      </c>
      <c r="I22" s="15">
        <f t="shared" ref="I22:R22" si="0">SUM(I4:I21)</f>
        <v>19852.79</v>
      </c>
      <c r="J22" s="15">
        <f t="shared" si="0"/>
        <v>868.8</v>
      </c>
      <c r="K22" s="15">
        <f t="shared" si="0"/>
        <v>7517.79</v>
      </c>
      <c r="L22" s="15">
        <f t="shared" si="0"/>
        <v>2475.7</v>
      </c>
      <c r="M22" s="15">
        <f t="shared" si="0"/>
        <v>4464.55</v>
      </c>
      <c r="N22" s="15">
        <f t="shared" si="0"/>
        <v>5599.95</v>
      </c>
      <c r="O22" s="15">
        <f t="shared" si="0"/>
        <v>1952.52</v>
      </c>
      <c r="P22" s="15">
        <f t="shared" si="0"/>
        <v>12</v>
      </c>
      <c r="Q22" s="15">
        <f t="shared" si="0"/>
        <v>7</v>
      </c>
      <c r="R22" s="15">
        <f t="shared" si="0"/>
        <v>32</v>
      </c>
      <c r="S22" s="15">
        <v>13</v>
      </c>
      <c r="T22" s="15">
        <f>SUM(T4:T21)</f>
        <v>13</v>
      </c>
      <c r="U22" s="15">
        <f>SUM(U4:U21)</f>
        <v>787</v>
      </c>
      <c r="V22" s="15">
        <f>SUM(V4:V21)</f>
        <v>0</v>
      </c>
      <c r="W22" s="15">
        <f>SUM(W4:W21)</f>
        <v>308</v>
      </c>
      <c r="X22" s="15">
        <v>2638.4576</v>
      </c>
      <c r="Y22" s="37">
        <v>365.84255</v>
      </c>
      <c r="Z22" s="15"/>
    </row>
    <row r="23" spans="1:26">
      <c r="A23" s="25"/>
      <c r="B23" s="26"/>
      <c r="C23" s="27"/>
      <c r="D23" s="27"/>
      <c r="E23" s="27"/>
      <c r="F23" s="27"/>
      <c r="G23" s="27"/>
      <c r="H23" s="28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</sheetData>
  <autoFilter ref="A3:Z22">
    <extLst/>
  </autoFilter>
  <mergeCells count="14">
    <mergeCell ref="A1:Z1"/>
    <mergeCell ref="I2:O2"/>
    <mergeCell ref="P2:T2"/>
    <mergeCell ref="U2:W2"/>
    <mergeCell ref="X2:Y2"/>
    <mergeCell ref="A22:C22"/>
    <mergeCell ref="A2:A3"/>
    <mergeCell ref="B2:B3"/>
    <mergeCell ref="C2:C3"/>
    <mergeCell ref="D2:D3"/>
    <mergeCell ref="E2:E3"/>
    <mergeCell ref="F2:F3"/>
    <mergeCell ref="G2:G3"/>
    <mergeCell ref="Z2:Z3"/>
  </mergeCells>
  <pageMargins left="0.161111111111111" right="0.16111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张海林</dc:creator>
  <cp:lastModifiedBy>张海林</cp:lastModifiedBy>
  <dcterms:created xsi:type="dcterms:W3CDTF">2022-05-30T01:01:00Z</dcterms:created>
  <dcterms:modified xsi:type="dcterms:W3CDTF">2024-06-21T01:42:49Z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19A17C376E1D4F68A973F851C72196E1_13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