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分类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<sst xmlns="http://schemas.openxmlformats.org/spreadsheetml/2006/main" count="45" uniqueCount="44">
  <si>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附件1</t>
  </si>
  <si>
    <t>江华瑶族自治县2025年度巩固拓展脱贫攻坚成果同乡村振兴项目库入库项目分类汇总表</t>
  </si>
  <si>
    <t>单位：（盖章）</t>
  </si>
  <si>
    <t>单位：万元、个、人</t>
  </si>
  <si>
    <t>序号</t>
  </si>
  <si>
    <t>项目类别</t>
  </si>
  <si>
    <t>项目个数</t>
  </si>
  <si>
    <t>资金规模和筹资方式</t>
  </si>
  <si>
    <t>受益对象</t>
  </si>
  <si>
    <t>备注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</si>
  <si>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</si>
  <si>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</si>
  <si>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</si>
  <si>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</si>
  <si>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</si>
  <si>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</si>
  <si>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</si>
  <si>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</si>
  <si>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</si>
  <si>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</si>
  <si>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总计</t>
  </si>
  <si>
    <t>一</t>
  </si>
  <si>
    <t>产业发展</t>
  </si>
  <si>
    <t>生产项目</t>
  </si>
  <si>
    <t>加工流通项目</t>
  </si>
  <si>
    <t>配套设施项目</t>
  </si>
  <si>
    <t>产业服务支撑项目</t>
  </si>
  <si>
    <t>金融保险配套项目</t>
  </si>
  <si>
    <t>高质量庭院经济</t>
  </si>
  <si>
    <t>新型农村集体经济发展项目</t>
  </si>
  <si>
    <t>二</t>
  </si>
  <si>
    <t>就业项目</t>
  </si>
  <si>
    <t>务工补助</t>
  </si>
  <si>
    <t>帮扶车间</t>
  </si>
  <si>
    <t>三</t>
  </si>
  <si>
    <t>乡村建设行动</t>
  </si>
  <si>
    <t>农村基础设施</t>
  </si>
  <si>
    <t>人居环境整治</t>
  </si>
  <si>
    <t>四</t>
  </si>
  <si>
    <t>易地搬迁后扶</t>
  </si>
  <si>
    <t>五</t>
  </si>
  <si>
    <t>巩固三保障成果</t>
  </si>
  <si>
    <t>六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</si>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</sst>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方正大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.5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176" fontId="3" fillId="0" borderId="0" xfId="49" applyNumberFormat="1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77" fontId="4" fillId="0" borderId="2" xfId="49" applyNumberFormat="1" applyFont="1" applyFill="1" applyBorder="1" applyAlignment="1">
      <alignment horizontal="center" vertical="center"/>
    </xf>
    <xf numFmtId="177" fontId="4" fillId="0" borderId="3" xfId="49" applyNumberFormat="1" applyFont="1" applyFill="1" applyBorder="1" applyAlignment="1">
      <alignment horizontal="center" vertical="center"/>
    </xf>
    <xf numFmtId="177" fontId="4" fillId="0" borderId="4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8" fontId="4" fillId="0" borderId="1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7 2" xfId="50"/>
    <cellStyle name="常规 2" xfId="51"/>
    <cellStyle name="常规 6" xfId="52"/>
    <cellStyle name="常规 4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topLeftCell="A2" workbookViewId="0">
      <selection activeCell="A2" sqref="A2:M2"/>
    </sheetView>
  </sheetViews>
  <sheetFormatPr defaultColWidth="9" defaultRowHeight="14.4"/>
  <cols>
    <col min="1" max="1" width="5.62962962962963" style="1" customWidth="1"/>
    <col min="2" max="2" width="19" style="1" customWidth="1"/>
    <col min="3" max="3" width="12.75" style="1" customWidth="1"/>
    <col min="4" max="4" width="12.8796296296296" style="1" customWidth="1"/>
    <col min="5" max="5" width="12.25" style="1" customWidth="1"/>
    <col min="6" max="6" width="10.75" style="1" customWidth="1"/>
    <col min="7" max="7" width="6.87962962962963" style="1" customWidth="1"/>
    <col min="8" max="8" width="6.62962962962963" style="1" customWidth="1"/>
    <col min="9" max="9" width="8.87962962962963" style="1" customWidth="1"/>
    <col min="10" max="10" width="10.3796296296296" style="1" customWidth="1"/>
    <col min="11" max="11" width="9.87962962962963" style="1" customWidth="1"/>
    <col min="12" max="12" width="10.75" style="1" customWidth="1"/>
    <col min="13" max="13" width="6.87962962962963" style="1" customWidth="1"/>
    <col min="14" max="16384" width="9" style="1"/>
  </cols>
  <sheetData>
    <row r="1" s="1" customFormat="1" spans="1:1">
      <c r="A1" s="1" t="s">
        <v>0</v>
      </c>
    </row>
    <row r="2" s="1" customFormat="1" ht="6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spans="1:13">
      <c r="A3" s="4" t="s">
        <v>2</v>
      </c>
      <c r="B3" s="4"/>
      <c r="C3" s="5"/>
      <c r="D3" s="5"/>
      <c r="E3" s="5"/>
      <c r="F3" s="6" t="s">
        <v>3</v>
      </c>
      <c r="G3" s="6"/>
      <c r="H3" s="6"/>
      <c r="I3" s="6"/>
      <c r="J3" s="6"/>
      <c r="K3" s="6"/>
      <c r="L3" s="6"/>
      <c r="M3" s="6"/>
    </row>
    <row r="4" s="1" customFormat="1" ht="21" customHeight="1" spans="1:13">
      <c r="A4" s="7" t="s">
        <v>4</v>
      </c>
      <c r="B4" s="7" t="s">
        <v>5</v>
      </c>
      <c r="C4" s="7" t="s">
        <v>6</v>
      </c>
      <c r="D4" s="8" t="s">
        <v>7</v>
      </c>
      <c r="E4" s="9"/>
      <c r="F4" s="10"/>
      <c r="G4" s="11" t="s">
        <v>8</v>
      </c>
      <c r="H4" s="11"/>
      <c r="I4" s="11"/>
      <c r="J4" s="11"/>
      <c r="K4" s="11"/>
      <c r="L4" s="14"/>
      <c r="M4" s="29" t="s">
        <v>9</v>
      </c>
    </row>
    <row r="5" s="1" customFormat="1" ht="21" customHeight="1" spans="1:13">
      <c r="A5" s="7"/>
      <c r="B5" s="7"/>
      <c r="C5" s="7"/>
      <c r="D5" s="12" t="s">
        <v>10</v>
      </c>
      <c r="E5" s="13" t="s">
        <v>11</v>
      </c>
      <c r="F5" s="13"/>
      <c r="G5" s="14" t="s">
        <v>12</v>
      </c>
      <c r="H5" s="11" t="s">
        <v>13</v>
      </c>
      <c r="I5" s="11" t="s">
        <v>14</v>
      </c>
      <c r="J5" s="11" t="s">
        <v>11</v>
      </c>
      <c r="K5" s="11"/>
      <c r="L5" s="11"/>
      <c r="M5" s="29"/>
    </row>
    <row r="6" s="1" customFormat="1" ht="70" customHeight="1" spans="1:13">
      <c r="A6" s="7"/>
      <c r="B6" s="7"/>
      <c r="C6" s="7"/>
      <c r="D6" s="15"/>
      <c r="E6" s="16" t="s">
        <v>15</v>
      </c>
      <c r="F6" s="11" t="s">
        <v>16</v>
      </c>
      <c r="G6" s="14"/>
      <c r="H6" s="11"/>
      <c r="I6" s="11"/>
      <c r="J6" s="14" t="s">
        <v>17</v>
      </c>
      <c r="K6" s="14" t="s">
        <v>18</v>
      </c>
      <c r="L6" s="14" t="s">
        <v>19</v>
      </c>
      <c r="M6" s="29"/>
    </row>
    <row r="7" s="1" customFormat="1" ht="21" customHeight="1" spans="1:13">
      <c r="A7" s="17"/>
      <c r="B7" s="17" t="s">
        <v>20</v>
      </c>
      <c r="C7" s="17">
        <v>442</v>
      </c>
      <c r="D7" s="17">
        <f t="shared" ref="D7:L7" si="0">D8+D16+D19+D22+D23+D24</f>
        <v>14656.68</v>
      </c>
      <c r="E7" s="17">
        <f t="shared" si="0"/>
        <v>14656.68</v>
      </c>
      <c r="F7" s="7">
        <v>0</v>
      </c>
      <c r="G7" s="17">
        <f t="shared" si="0"/>
        <v>1792</v>
      </c>
      <c r="H7" s="17">
        <f t="shared" si="0"/>
        <v>170960</v>
      </c>
      <c r="I7" s="17">
        <f t="shared" si="0"/>
        <v>619417</v>
      </c>
      <c r="J7" s="17">
        <f t="shared" si="0"/>
        <v>1083</v>
      </c>
      <c r="K7" s="17">
        <f t="shared" si="0"/>
        <v>47335</v>
      </c>
      <c r="L7" s="17">
        <f t="shared" si="0"/>
        <v>166705</v>
      </c>
      <c r="M7" s="29"/>
    </row>
    <row r="8" s="1" customFormat="1" ht="21" customHeight="1" spans="1:13">
      <c r="A8" s="18" t="s">
        <v>21</v>
      </c>
      <c r="B8" s="19" t="s">
        <v>22</v>
      </c>
      <c r="C8" s="18">
        <v>371</v>
      </c>
      <c r="D8" s="18">
        <v>11016.27</v>
      </c>
      <c r="E8" s="18">
        <v>11016.27</v>
      </c>
      <c r="F8" s="20">
        <v>0</v>
      </c>
      <c r="G8" s="18">
        <v>853</v>
      </c>
      <c r="H8" s="18">
        <v>136520</v>
      </c>
      <c r="I8" s="18">
        <v>493454</v>
      </c>
      <c r="J8" s="18">
        <v>373</v>
      </c>
      <c r="K8" s="18">
        <v>31837</v>
      </c>
      <c r="L8" s="18">
        <v>113080</v>
      </c>
      <c r="M8" s="27"/>
    </row>
    <row r="9" s="1" customFormat="1" ht="21" customHeight="1" spans="1:13">
      <c r="A9" s="20">
        <v>1</v>
      </c>
      <c r="B9" s="21" t="s">
        <v>23</v>
      </c>
      <c r="C9" s="22">
        <v>14</v>
      </c>
      <c r="D9" s="22">
        <v>1766.3</v>
      </c>
      <c r="E9" s="22">
        <v>1766.3</v>
      </c>
      <c r="F9" s="7">
        <v>0</v>
      </c>
      <c r="G9" s="22">
        <v>49</v>
      </c>
      <c r="H9" s="22">
        <v>10296</v>
      </c>
      <c r="I9" s="22">
        <v>38932</v>
      </c>
      <c r="J9" s="22">
        <v>19</v>
      </c>
      <c r="K9" s="22">
        <v>2594</v>
      </c>
      <c r="L9" s="22">
        <v>10474</v>
      </c>
      <c r="M9" s="23"/>
    </row>
    <row r="10" s="1" customFormat="1" ht="21" customHeight="1" spans="1:13">
      <c r="A10" s="20">
        <v>2</v>
      </c>
      <c r="B10" s="21" t="s">
        <v>24</v>
      </c>
      <c r="C10" s="22">
        <v>5</v>
      </c>
      <c r="D10" s="22">
        <v>486.1</v>
      </c>
      <c r="E10" s="22">
        <v>486.1</v>
      </c>
      <c r="F10" s="20">
        <v>0</v>
      </c>
      <c r="G10" s="22">
        <v>14</v>
      </c>
      <c r="H10" s="22">
        <v>4664</v>
      </c>
      <c r="I10" s="22">
        <v>17618</v>
      </c>
      <c r="J10" s="22">
        <v>4</v>
      </c>
      <c r="K10" s="22">
        <v>462</v>
      </c>
      <c r="L10" s="22">
        <v>1747</v>
      </c>
      <c r="M10" s="23"/>
    </row>
    <row r="11" s="1" customFormat="1" ht="21" customHeight="1" spans="1:13">
      <c r="A11" s="20">
        <v>3</v>
      </c>
      <c r="B11" s="21" t="s">
        <v>25</v>
      </c>
      <c r="C11" s="20">
        <v>350</v>
      </c>
      <c r="D11" s="22">
        <v>7743.87</v>
      </c>
      <c r="E11" s="22">
        <v>7743.87</v>
      </c>
      <c r="F11" s="7">
        <v>0</v>
      </c>
      <c r="G11" s="22">
        <v>477</v>
      </c>
      <c r="H11" s="22">
        <v>111289</v>
      </c>
      <c r="I11" s="22">
        <v>426450</v>
      </c>
      <c r="J11" s="22">
        <v>237</v>
      </c>
      <c r="K11" s="22">
        <v>23773</v>
      </c>
      <c r="L11" s="22">
        <v>95532</v>
      </c>
      <c r="M11" s="23"/>
    </row>
    <row r="12" s="1" customFormat="1" ht="21" customHeight="1" spans="1:13">
      <c r="A12" s="20">
        <v>4</v>
      </c>
      <c r="B12" s="21" t="s">
        <v>26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/>
    </row>
    <row r="13" s="1" customFormat="1" ht="21" customHeight="1" spans="1:13">
      <c r="A13" s="20">
        <v>5</v>
      </c>
      <c r="B13" s="21" t="s">
        <v>27</v>
      </c>
      <c r="C13" s="23">
        <v>1</v>
      </c>
      <c r="D13" s="24">
        <v>1000</v>
      </c>
      <c r="E13" s="24">
        <v>1000</v>
      </c>
      <c r="F13" s="7">
        <v>0</v>
      </c>
      <c r="G13" s="25">
        <v>312</v>
      </c>
      <c r="H13" s="25">
        <v>9820</v>
      </c>
      <c r="I13" s="25">
        <v>9820</v>
      </c>
      <c r="J13" s="25">
        <v>112</v>
      </c>
      <c r="K13" s="25">
        <v>4910</v>
      </c>
      <c r="L13" s="25">
        <v>4910</v>
      </c>
      <c r="M13" s="23"/>
    </row>
    <row r="14" s="1" customFormat="1" ht="21" customHeight="1" spans="1:13">
      <c r="A14" s="20">
        <v>6</v>
      </c>
      <c r="B14" s="21" t="s">
        <v>28</v>
      </c>
      <c r="C14" s="23">
        <v>1</v>
      </c>
      <c r="D14" s="26">
        <v>20</v>
      </c>
      <c r="E14" s="26">
        <v>20</v>
      </c>
      <c r="F14" s="20">
        <v>0</v>
      </c>
      <c r="G14" s="26">
        <v>1</v>
      </c>
      <c r="H14" s="26">
        <v>181</v>
      </c>
      <c r="I14" s="26">
        <v>634</v>
      </c>
      <c r="J14" s="26">
        <v>1</v>
      </c>
      <c r="K14" s="26">
        <v>98</v>
      </c>
      <c r="L14" s="26">
        <v>417</v>
      </c>
      <c r="M14" s="23"/>
    </row>
    <row r="15" s="1" customFormat="1" ht="28.8" spans="1:13">
      <c r="A15" s="20">
        <v>7</v>
      </c>
      <c r="B15" s="21" t="s">
        <v>29</v>
      </c>
      <c r="C15" s="23">
        <v>0</v>
      </c>
      <c r="D15" s="26">
        <v>0</v>
      </c>
      <c r="E15" s="23">
        <v>0</v>
      </c>
      <c r="F15" s="26">
        <v>0</v>
      </c>
      <c r="G15" s="23">
        <v>0</v>
      </c>
      <c r="H15" s="26">
        <v>0</v>
      </c>
      <c r="I15" s="23">
        <v>0</v>
      </c>
      <c r="J15" s="26">
        <v>0</v>
      </c>
      <c r="K15" s="23">
        <v>0</v>
      </c>
      <c r="L15" s="26">
        <v>0</v>
      </c>
      <c r="M15" s="26"/>
    </row>
    <row r="16" s="2" customFormat="1" ht="21" customHeight="1" spans="1:13">
      <c r="A16" s="27" t="s">
        <v>30</v>
      </c>
      <c r="B16" s="19" t="s">
        <v>31</v>
      </c>
      <c r="C16" s="27">
        <v>4</v>
      </c>
      <c r="D16" s="27">
        <v>1077</v>
      </c>
      <c r="E16" s="27">
        <v>1077</v>
      </c>
      <c r="F16" s="18">
        <v>0</v>
      </c>
      <c r="G16" s="27">
        <v>341</v>
      </c>
      <c r="H16" s="28">
        <v>1454</v>
      </c>
      <c r="I16" s="28">
        <v>3484</v>
      </c>
      <c r="J16" s="28">
        <v>340</v>
      </c>
      <c r="K16" s="28">
        <v>873</v>
      </c>
      <c r="L16" s="28">
        <v>1508</v>
      </c>
      <c r="M16" s="27"/>
    </row>
    <row r="17" s="1" customFormat="1" ht="21" customHeight="1" spans="1:13">
      <c r="A17" s="29">
        <v>1</v>
      </c>
      <c r="B17" s="21" t="s">
        <v>32</v>
      </c>
      <c r="C17" s="23">
        <v>2</v>
      </c>
      <c r="D17" s="30">
        <v>1030</v>
      </c>
      <c r="E17" s="30">
        <v>1030</v>
      </c>
      <c r="F17" s="7">
        <v>0</v>
      </c>
      <c r="G17" s="31">
        <v>339</v>
      </c>
      <c r="H17" s="31">
        <v>768</v>
      </c>
      <c r="I17" s="31">
        <v>1169</v>
      </c>
      <c r="J17" s="31">
        <v>339</v>
      </c>
      <c r="K17" s="31">
        <v>768</v>
      </c>
      <c r="L17" s="31">
        <v>1169</v>
      </c>
      <c r="M17" s="23"/>
    </row>
    <row r="18" s="1" customFormat="1" ht="21" customHeight="1" spans="1:13">
      <c r="A18" s="23">
        <v>2</v>
      </c>
      <c r="B18" s="23" t="s">
        <v>33</v>
      </c>
      <c r="C18" s="23">
        <v>2</v>
      </c>
      <c r="D18" s="23">
        <v>47</v>
      </c>
      <c r="E18" s="23">
        <v>47</v>
      </c>
      <c r="F18" s="20">
        <v>0</v>
      </c>
      <c r="G18" s="23">
        <v>2</v>
      </c>
      <c r="H18" s="23">
        <v>686</v>
      </c>
      <c r="I18" s="23">
        <v>2315</v>
      </c>
      <c r="J18" s="23">
        <v>1</v>
      </c>
      <c r="K18" s="23">
        <v>105</v>
      </c>
      <c r="L18" s="23">
        <v>339</v>
      </c>
      <c r="M18" s="23"/>
    </row>
    <row r="19" s="1" customFormat="1" ht="21" customHeight="1" spans="1:13">
      <c r="A19" s="27" t="s">
        <v>34</v>
      </c>
      <c r="B19" s="19" t="s">
        <v>35</v>
      </c>
      <c r="C19" s="27">
        <v>49</v>
      </c>
      <c r="D19" s="27">
        <v>1044.7</v>
      </c>
      <c r="E19" s="27">
        <v>1044.7</v>
      </c>
      <c r="F19" s="7">
        <v>0</v>
      </c>
      <c r="G19" s="27">
        <v>76</v>
      </c>
      <c r="H19" s="27">
        <f t="shared" ref="H19:L19" si="1">H20+H21</f>
        <v>22368</v>
      </c>
      <c r="I19" s="27">
        <f t="shared" si="1"/>
        <v>87452</v>
      </c>
      <c r="J19" s="27">
        <f t="shared" si="1"/>
        <v>48</v>
      </c>
      <c r="K19" s="27">
        <f t="shared" si="1"/>
        <v>4037</v>
      </c>
      <c r="L19" s="27">
        <f t="shared" si="1"/>
        <v>17503</v>
      </c>
      <c r="M19" s="27"/>
    </row>
    <row r="20" s="1" customFormat="1" ht="21" customHeight="1" spans="1:13">
      <c r="A20" s="29">
        <v>1</v>
      </c>
      <c r="B20" s="21" t="s">
        <v>36</v>
      </c>
      <c r="C20" s="23">
        <v>75</v>
      </c>
      <c r="D20" s="22">
        <v>338.2</v>
      </c>
      <c r="E20" s="22">
        <v>338.2</v>
      </c>
      <c r="F20" s="20">
        <v>0</v>
      </c>
      <c r="G20" s="22">
        <v>36</v>
      </c>
      <c r="H20" s="22">
        <v>4498</v>
      </c>
      <c r="I20" s="22">
        <v>18413</v>
      </c>
      <c r="J20" s="22">
        <v>28</v>
      </c>
      <c r="K20" s="22">
        <v>1042</v>
      </c>
      <c r="L20" s="22">
        <v>4325</v>
      </c>
      <c r="M20" s="23"/>
    </row>
    <row r="21" s="1" customFormat="1" ht="21" customHeight="1" spans="1:13">
      <c r="A21" s="29">
        <v>2</v>
      </c>
      <c r="B21" s="21" t="s">
        <v>37</v>
      </c>
      <c r="C21" s="23">
        <v>71</v>
      </c>
      <c r="D21" s="22">
        <v>706.5</v>
      </c>
      <c r="E21" s="22">
        <v>706.5</v>
      </c>
      <c r="F21" s="7">
        <v>0</v>
      </c>
      <c r="G21" s="22">
        <v>40</v>
      </c>
      <c r="H21" s="22">
        <v>17870</v>
      </c>
      <c r="I21" s="22">
        <v>69039</v>
      </c>
      <c r="J21" s="22">
        <v>20</v>
      </c>
      <c r="K21" s="22">
        <v>2995</v>
      </c>
      <c r="L21" s="22">
        <v>13178</v>
      </c>
      <c r="M21" s="23"/>
    </row>
    <row r="22" s="1" customFormat="1" ht="21" customHeight="1" spans="1:13">
      <c r="A22" s="27" t="s">
        <v>38</v>
      </c>
      <c r="B22" s="19" t="s">
        <v>39</v>
      </c>
      <c r="C22" s="27">
        <v>17</v>
      </c>
      <c r="D22" s="28">
        <v>518.71</v>
      </c>
      <c r="E22" s="28">
        <v>518.71</v>
      </c>
      <c r="F22" s="20">
        <v>0</v>
      </c>
      <c r="G22" s="28">
        <v>210</v>
      </c>
      <c r="H22" s="28">
        <v>7618</v>
      </c>
      <c r="I22" s="28">
        <v>32027</v>
      </c>
      <c r="J22" s="28">
        <v>210</v>
      </c>
      <c r="K22" s="28">
        <v>7588</v>
      </c>
      <c r="L22" s="28">
        <v>31614</v>
      </c>
      <c r="M22" s="27"/>
    </row>
    <row r="23" s="1" customFormat="1" ht="21" customHeight="1" spans="1:13">
      <c r="A23" s="27" t="s">
        <v>40</v>
      </c>
      <c r="B23" s="19" t="s">
        <v>41</v>
      </c>
      <c r="C23" s="27">
        <v>1</v>
      </c>
      <c r="D23" s="27">
        <v>1000</v>
      </c>
      <c r="E23" s="27">
        <v>1000</v>
      </c>
      <c r="F23" s="7">
        <v>0</v>
      </c>
      <c r="G23" s="27">
        <v>312</v>
      </c>
      <c r="H23" s="27">
        <v>3000</v>
      </c>
      <c r="I23" s="27">
        <v>3000</v>
      </c>
      <c r="J23" s="27">
        <v>112</v>
      </c>
      <c r="K23" s="27">
        <v>3000</v>
      </c>
      <c r="L23" s="27">
        <v>3000</v>
      </c>
      <c r="M23" s="27"/>
    </row>
    <row r="24" s="1" customFormat="1" ht="21" customHeight="1" spans="1:13">
      <c r="A24" s="27" t="s">
        <v>42</v>
      </c>
      <c r="B24" s="19" t="s">
        <v>43</v>
      </c>
      <c r="C24" s="27">
        <v>0</v>
      </c>
      <c r="D24" s="32">
        <v>0</v>
      </c>
      <c r="E24" s="27">
        <v>0</v>
      </c>
      <c r="F24" s="27">
        <v>0</v>
      </c>
      <c r="G24" s="27">
        <v>0</v>
      </c>
      <c r="H24" s="32">
        <v>0</v>
      </c>
      <c r="I24" s="27">
        <v>0</v>
      </c>
      <c r="J24" s="32">
        <v>0</v>
      </c>
      <c r="K24" s="27">
        <v>0</v>
      </c>
      <c r="L24" s="32">
        <v>0</v>
      </c>
      <c r="M24" s="27"/>
    </row>
  </sheetData>
  <mergeCells count="16">
    <mergeCell ref="A2:M2"/>
    <mergeCell ref="A3:B3"/>
    <mergeCell ref="C3:D3"/>
    <mergeCell ref="F3:M3"/>
    <mergeCell ref="D4:F4"/>
    <mergeCell ref="G4:L4"/>
    <mergeCell ref="E5:F5"/>
    <mergeCell ref="J5:L5"/>
    <mergeCell ref="A4:A6"/>
    <mergeCell ref="B4:B6"/>
    <mergeCell ref="C4:C6"/>
    <mergeCell ref="D5:D6"/>
    <mergeCell ref="G5:G6"/>
    <mergeCell ref="H5:H6"/>
    <mergeCell ref="I5:I6"/>
    <mergeCell ref="M4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情感诉语</cp:lastModifiedBy>
  <dcterms:created xsi:type="dcterms:W3CDTF">2023-05-12T11:15:00Z</dcterms:created>
  <dcterms:modified xsi:type="dcterms:W3CDTF">2024-11-20T06:55:15Z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3BB371F8480045C3BEC4BC40A0F3A3E7_13</vt:lpwstr>
  </property>
</Properties>
</file>