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952" firstSheet="20" activeTab="25"/>
  </bookViews>
  <sheets>
    <sheet name="目录 " sheetId="1" state="hidden" r:id="rId1"/>
    <sheet name="目录" sheetId="2" r:id="rId2"/>
    <sheet name="1一般公共预算收入总表" sheetId="19" r:id="rId3"/>
    <sheet name="2地方收入明细表" sheetId="20" r:id="rId4"/>
    <sheet name="3一般公共预算支出总表" sheetId="30" r:id="rId5"/>
    <sheet name="4 一般公共预算本级支出预算表" sheetId="5" r:id="rId6"/>
    <sheet name="5 一般公共预算本级基本支出预算表" sheetId="6" r:id="rId7"/>
    <sheet name="6一般公共预算税收返还和转移支付预算分项目表" sheetId="7" r:id="rId8"/>
    <sheet name="7 一般公共预算税收返还和转移支付预算分地区表" sheetId="8" r:id="rId9"/>
    <sheet name="8一般债务限额余额情况表" sheetId="22" r:id="rId10"/>
    <sheet name="9政府性基金收入预算表" sheetId="9" r:id="rId11"/>
    <sheet name="10政府性基金支出预算表" sheetId="10" r:id="rId12"/>
    <sheet name="11 政府性基金本级支出预算表" sheetId="11" r:id="rId13"/>
    <sheet name="12政府性基金转移支付预算分项目表" sheetId="12" r:id="rId14"/>
    <sheet name="13政府性基金转移支付预算分地区表" sheetId="13" r:id="rId15"/>
    <sheet name="14政府专项债务限额余额情况表" sheetId="23" r:id="rId16"/>
    <sheet name="15国有资本经营收入预算表" sheetId="14" r:id="rId17"/>
    <sheet name="16国有资本经营支出预算表" sheetId="15" r:id="rId18"/>
    <sheet name="17本级国有资本经营支出预算表" sheetId="24" r:id="rId19"/>
    <sheet name="18国有资本经营预算对下转移支付表" sheetId="25" r:id="rId20"/>
    <sheet name="19社会保险基金收入预算表" sheetId="16" r:id="rId21"/>
    <sheet name="20社会保险基金支出预算表" sheetId="17" r:id="rId22"/>
    <sheet name="21 地方政府20年债务限额和余额、发行及还本付息" sheetId="18" r:id="rId23"/>
    <sheet name="22 地方政府21年债券还本付息预算、债务限额" sheetId="29" r:id="rId24"/>
    <sheet name="23地方政府新增一般债券使用安排计划表" sheetId="32" r:id="rId25"/>
    <sheet name="24“三公”经费预算安排情况" sheetId="26" r:id="rId26"/>
    <sheet name="25专项转移支付(分项目）情况表" sheetId="27" r:id="rId27"/>
    <sheet name="26专项转移支付（分地区）情况表" sheetId="28" r:id="rId28"/>
  </sheets>
  <definedNames>
    <definedName name="_xlnm._FilterDatabase" localSheetId="20" hidden="1">'19社会保险基金收入预算表'!$A$4:$C$48</definedName>
    <definedName name="_xlnm._FilterDatabase" localSheetId="21" hidden="1">'20社会保险基金支出预算表'!$A$4:$C$45</definedName>
    <definedName name="_xlnm.Print_Area" localSheetId="20">'19社会保险基金收入预算表'!$A$1:$B$49</definedName>
    <definedName name="_xlnm.Print_Area" localSheetId="21">'20社会保险基金支出预算表'!$A$1:$B$46</definedName>
    <definedName name="_xlnm.Print_Area">#N/A</definedName>
    <definedName name="_xlnm.Print_Titles" localSheetId="13">'12政府性基金转移支付预算分项目表'!$1:4</definedName>
    <definedName name="_xlnm.Print_Titles" localSheetId="20">'19社会保险基金收入预算表'!$4:$4</definedName>
    <definedName name="_xlnm.Print_Titles" localSheetId="21">'20社会保险基金支出预算表'!$4:$4</definedName>
    <definedName name="_xlnm.Print_Titles" localSheetId="5">'4 一般公共预算本级支出预算表'!$1:4</definedName>
    <definedName name="_xlnm.Print_Titles" localSheetId="6">'5 一般公共预算本级基本支出预算表'!$1:4</definedName>
    <definedName name="_xlnm.Print_Titles" localSheetId="10">'9政府性基金收入预算表'!$1:4</definedName>
    <definedName name="_xlnm.Print_Titles" localSheetId="11">'10政府性基金支出预算表'!$1:4</definedName>
    <definedName name="_xlnm.Print_Titles" localSheetId="12">'11 政府性基金本级支出预算表'!$1:4</definedName>
    <definedName name="_xlnm.Print_Titles">#N/A</definedName>
    <definedName name="_xlnm._FilterDatabase" localSheetId="5" hidden="1">'4 一般公共预算本级支出预算表'!$A$4:$AP$211</definedName>
    <definedName name="_xlnm._FilterDatabase" localSheetId="12" hidden="1">'11 政府性基金本级支出预算表'!$A$4:$AP$275</definedName>
  </definedNames>
  <calcPr calcId="144525"/>
</workbook>
</file>

<file path=xl/sharedStrings.xml><?xml version="1.0" encoding="utf-8"?>
<sst xmlns="http://schemas.openxmlformats.org/spreadsheetml/2006/main" count="1999" uniqueCount="1471">
  <si>
    <r>
      <rPr>
        <sz val="11"/>
        <rFont val="宋体"/>
        <charset val="134"/>
      </rPr>
      <t>附件</t>
    </r>
    <r>
      <rPr>
        <sz val="11"/>
        <rFont val="Times New Roman"/>
        <charset val="134"/>
      </rPr>
      <t>1</t>
    </r>
  </si>
  <si>
    <t>政府预算草案报表目录</t>
  </si>
  <si>
    <r>
      <rPr>
        <b/>
        <sz val="11"/>
        <rFont val="宋体"/>
        <charset val="134"/>
      </rPr>
      <t>表号</t>
    </r>
  </si>
  <si>
    <r>
      <rPr>
        <b/>
        <sz val="11"/>
        <rFont val="宋体"/>
        <charset val="134"/>
      </rPr>
      <t>表名</t>
    </r>
  </si>
  <si>
    <r>
      <rPr>
        <sz val="11"/>
        <rFont val="宋体"/>
        <charset val="134"/>
      </rPr>
      <t>附表</t>
    </r>
    <r>
      <rPr>
        <sz val="11"/>
        <rFont val="Times New Roman"/>
        <charset val="134"/>
      </rPr>
      <t>1-1</t>
    </r>
  </si>
  <si>
    <t>一般公共预算收入预算表</t>
  </si>
  <si>
    <r>
      <rPr>
        <sz val="11"/>
        <rFont val="宋体"/>
        <charset val="134"/>
      </rPr>
      <t>第一部分</t>
    </r>
    <r>
      <rPr>
        <sz val="11"/>
        <rFont val="Times New Roman"/>
        <charset val="134"/>
      </rPr>
      <t>:</t>
    </r>
    <r>
      <rPr>
        <sz val="11"/>
        <rFont val="宋体"/>
        <charset val="134"/>
      </rPr>
      <t>一般公共预算</t>
    </r>
  </si>
  <si>
    <r>
      <rPr>
        <sz val="11"/>
        <rFont val="宋体"/>
        <charset val="134"/>
      </rPr>
      <t>附表</t>
    </r>
    <r>
      <rPr>
        <sz val="11"/>
        <rFont val="Times New Roman"/>
        <charset val="134"/>
      </rPr>
      <t>1-2</t>
    </r>
  </si>
  <si>
    <t>一般公共预算支出预算表</t>
  </si>
  <si>
    <r>
      <rPr>
        <sz val="11"/>
        <rFont val="宋体"/>
        <charset val="134"/>
      </rPr>
      <t>附表</t>
    </r>
    <r>
      <rPr>
        <sz val="11"/>
        <rFont val="Times New Roman"/>
        <charset val="134"/>
      </rPr>
      <t>1-3</t>
    </r>
  </si>
  <si>
    <t>一般公共预算本级支出预算表</t>
  </si>
  <si>
    <r>
      <rPr>
        <sz val="11"/>
        <rFont val="宋体"/>
        <charset val="134"/>
      </rPr>
      <t>附表</t>
    </r>
    <r>
      <rPr>
        <sz val="11"/>
        <rFont val="Times New Roman"/>
        <charset val="134"/>
      </rPr>
      <t>1-4</t>
    </r>
  </si>
  <si>
    <t>一般公共预算基本支出预算表</t>
  </si>
  <si>
    <r>
      <rPr>
        <sz val="11"/>
        <rFont val="宋体"/>
        <charset val="134"/>
      </rPr>
      <t>附表</t>
    </r>
    <r>
      <rPr>
        <sz val="11"/>
        <rFont val="Times New Roman"/>
        <charset val="134"/>
      </rPr>
      <t>1-5</t>
    </r>
  </si>
  <si>
    <t>一般公共预算对下税收返还和转移支付预算分项目表</t>
  </si>
  <si>
    <r>
      <rPr>
        <sz val="11"/>
        <rFont val="宋体"/>
        <charset val="134"/>
      </rPr>
      <t>附表</t>
    </r>
    <r>
      <rPr>
        <sz val="11"/>
        <rFont val="Times New Roman"/>
        <charset val="134"/>
      </rPr>
      <t>1-6</t>
    </r>
  </si>
  <si>
    <t>一般公共预算对下税收返还和转移支付预算分地区表</t>
  </si>
  <si>
    <r>
      <rPr>
        <sz val="11"/>
        <rFont val="宋体"/>
        <charset val="134"/>
      </rPr>
      <t>附表</t>
    </r>
    <r>
      <rPr>
        <sz val="11"/>
        <rFont val="Times New Roman"/>
        <charset val="134"/>
      </rPr>
      <t>1-7</t>
    </r>
  </si>
  <si>
    <t>政府性基金收入预算表</t>
  </si>
  <si>
    <r>
      <rPr>
        <sz val="11"/>
        <rFont val="宋体"/>
        <charset val="134"/>
      </rPr>
      <t>第二部分</t>
    </r>
    <r>
      <rPr>
        <sz val="11"/>
        <rFont val="Times New Roman"/>
        <charset val="134"/>
      </rPr>
      <t>:</t>
    </r>
    <r>
      <rPr>
        <sz val="11"/>
        <rFont val="宋体"/>
        <charset val="134"/>
      </rPr>
      <t>政府性基金预算</t>
    </r>
  </si>
  <si>
    <r>
      <rPr>
        <sz val="11"/>
        <rFont val="宋体"/>
        <charset val="134"/>
      </rPr>
      <t>附表</t>
    </r>
    <r>
      <rPr>
        <sz val="11"/>
        <rFont val="Times New Roman"/>
        <charset val="134"/>
      </rPr>
      <t>1-8</t>
    </r>
  </si>
  <si>
    <t>政府性基金支出预算表</t>
  </si>
  <si>
    <r>
      <rPr>
        <sz val="11"/>
        <rFont val="宋体"/>
        <charset val="134"/>
      </rPr>
      <t>附表</t>
    </r>
    <r>
      <rPr>
        <sz val="11"/>
        <rFont val="Times New Roman"/>
        <charset val="134"/>
      </rPr>
      <t>1-9</t>
    </r>
  </si>
  <si>
    <t>政府性基金本级支出预算表</t>
  </si>
  <si>
    <r>
      <rPr>
        <sz val="11"/>
        <rFont val="宋体"/>
        <charset val="134"/>
      </rPr>
      <t>附表</t>
    </r>
    <r>
      <rPr>
        <sz val="11"/>
        <rFont val="Times New Roman"/>
        <charset val="134"/>
      </rPr>
      <t>1-10</t>
    </r>
  </si>
  <si>
    <t>政府性基金转移支付预算分项目表</t>
  </si>
  <si>
    <r>
      <rPr>
        <sz val="11"/>
        <rFont val="宋体"/>
        <charset val="134"/>
      </rPr>
      <t>附表</t>
    </r>
    <r>
      <rPr>
        <sz val="11"/>
        <rFont val="Times New Roman"/>
        <charset val="134"/>
      </rPr>
      <t>1-11</t>
    </r>
  </si>
  <si>
    <t>政府性基金转移支付预算分地区表</t>
  </si>
  <si>
    <r>
      <rPr>
        <sz val="11"/>
        <rFont val="宋体"/>
        <charset val="134"/>
      </rPr>
      <t>附表</t>
    </r>
    <r>
      <rPr>
        <sz val="11"/>
        <rFont val="Times New Roman"/>
        <charset val="134"/>
      </rPr>
      <t>1-12</t>
    </r>
  </si>
  <si>
    <t>国有资本经营收入预算表</t>
  </si>
  <si>
    <r>
      <rPr>
        <sz val="11"/>
        <rFont val="宋体"/>
        <charset val="134"/>
      </rPr>
      <t>第三部分</t>
    </r>
    <r>
      <rPr>
        <sz val="11"/>
        <rFont val="Times New Roman"/>
        <charset val="134"/>
      </rPr>
      <t>:</t>
    </r>
    <r>
      <rPr>
        <sz val="11"/>
        <rFont val="宋体"/>
        <charset val="134"/>
      </rPr>
      <t>国有资本经营预算</t>
    </r>
  </si>
  <si>
    <r>
      <rPr>
        <sz val="11"/>
        <rFont val="宋体"/>
        <charset val="134"/>
      </rPr>
      <t>附表</t>
    </r>
    <r>
      <rPr>
        <sz val="11"/>
        <rFont val="Times New Roman"/>
        <charset val="134"/>
      </rPr>
      <t>1-13</t>
    </r>
  </si>
  <si>
    <t>国有资本经营支出预算表</t>
  </si>
  <si>
    <r>
      <rPr>
        <sz val="11"/>
        <rFont val="宋体"/>
        <charset val="134"/>
      </rPr>
      <t>附表</t>
    </r>
    <r>
      <rPr>
        <sz val="11"/>
        <rFont val="Times New Roman"/>
        <charset val="134"/>
      </rPr>
      <t>1-14</t>
    </r>
  </si>
  <si>
    <t>社会保险基金收入预算表</t>
  </si>
  <si>
    <r>
      <rPr>
        <sz val="11"/>
        <rFont val="宋体"/>
        <charset val="134"/>
      </rPr>
      <t>第四部分</t>
    </r>
    <r>
      <rPr>
        <sz val="11"/>
        <rFont val="Times New Roman"/>
        <charset val="134"/>
      </rPr>
      <t>:</t>
    </r>
    <r>
      <rPr>
        <sz val="11"/>
        <rFont val="宋体"/>
        <charset val="134"/>
      </rPr>
      <t>社会保险基金预算</t>
    </r>
  </si>
  <si>
    <r>
      <rPr>
        <sz val="11"/>
        <rFont val="宋体"/>
        <charset val="134"/>
      </rPr>
      <t>附表</t>
    </r>
    <r>
      <rPr>
        <sz val="11"/>
        <rFont val="Times New Roman"/>
        <charset val="134"/>
      </rPr>
      <t>1-15</t>
    </r>
  </si>
  <si>
    <t>社会保险基金支出预算表</t>
  </si>
  <si>
    <r>
      <rPr>
        <sz val="11"/>
        <rFont val="宋体"/>
        <charset val="134"/>
      </rPr>
      <t>附表</t>
    </r>
    <r>
      <rPr>
        <sz val="11"/>
        <rFont val="Times New Roman"/>
        <charset val="134"/>
      </rPr>
      <t>1-16</t>
    </r>
  </si>
  <si>
    <t>地方政府一般债务和专项债务限额和余额情况表</t>
  </si>
  <si>
    <r>
      <rPr>
        <sz val="11"/>
        <rFont val="宋体"/>
        <charset val="134"/>
      </rPr>
      <t>第五部分：地方政府债务情况</t>
    </r>
  </si>
  <si>
    <t>江华瑶族自治县2021年政府预算公开目录</t>
  </si>
  <si>
    <t>序号</t>
  </si>
  <si>
    <t>附表</t>
  </si>
  <si>
    <t>公  开  内  容</t>
  </si>
  <si>
    <t>附表一</t>
  </si>
  <si>
    <t>一般公共预算收入总表</t>
  </si>
  <si>
    <t>附表二</t>
  </si>
  <si>
    <t>地方收入明细表</t>
  </si>
  <si>
    <t>附表三</t>
  </si>
  <si>
    <t>一般公共预算支出总表</t>
  </si>
  <si>
    <t>附表四</t>
  </si>
  <si>
    <t>附表五</t>
  </si>
  <si>
    <t>一般公共预算本级基本支出预算表</t>
  </si>
  <si>
    <t>附表六</t>
  </si>
  <si>
    <t>一般公共预算税收返还和转移支付预算分项目表</t>
  </si>
  <si>
    <t>附表七</t>
  </si>
  <si>
    <t>一般公共预算税收返还和转移支付预算分地区表</t>
  </si>
  <si>
    <t>附表八</t>
  </si>
  <si>
    <t>地方政府一般债务限额余额情况表</t>
  </si>
  <si>
    <t>附表九</t>
  </si>
  <si>
    <t>附表十</t>
  </si>
  <si>
    <t>附表十一</t>
  </si>
  <si>
    <t>附表十二</t>
  </si>
  <si>
    <t>附表十三</t>
  </si>
  <si>
    <t>附表十四</t>
  </si>
  <si>
    <t>地方政府专项债务限额余额情况表</t>
  </si>
  <si>
    <t>附表十五</t>
  </si>
  <si>
    <t>附表十六</t>
  </si>
  <si>
    <t>附表十七</t>
  </si>
  <si>
    <t>本级国有资本经营支出预算表</t>
  </si>
  <si>
    <t>附表十八</t>
  </si>
  <si>
    <t>国有资本经营预算对下转移支付表</t>
  </si>
  <si>
    <t>附表十九</t>
  </si>
  <si>
    <t>附表二十</t>
  </si>
  <si>
    <t>附表二十一</t>
  </si>
  <si>
    <t>2020年地方政府债务限额和余额情况表、发行及还本付息表</t>
  </si>
  <si>
    <t>附表二十二</t>
  </si>
  <si>
    <t>2021年地方政府债券还本付息预算、债务限额表</t>
  </si>
  <si>
    <t>附表二十三</t>
  </si>
  <si>
    <t>新增一般债券使用安排计划表</t>
  </si>
  <si>
    <t>附表二十四</t>
  </si>
  <si>
    <t>“三公”经费预算安排情况</t>
  </si>
  <si>
    <t>附表二十五</t>
  </si>
  <si>
    <t>专项转移支付(分项目）情况表</t>
  </si>
  <si>
    <t>附表二十六</t>
  </si>
  <si>
    <t>专项转移支付（分地区）情况表</t>
  </si>
  <si>
    <t>江华瑶族自治县2021年一般公共预算收入总表</t>
  </si>
  <si>
    <t>单位：万元</t>
  </si>
  <si>
    <t>项目</t>
  </si>
  <si>
    <t>预算数</t>
  </si>
  <si>
    <t>地方一般预算收入</t>
  </si>
  <si>
    <t>转移性收入</t>
  </si>
  <si>
    <t>1、返还性收入</t>
  </si>
  <si>
    <t>2、一般性转移支付收入</t>
  </si>
  <si>
    <t>3、专项转移支付收入</t>
  </si>
  <si>
    <t>4、上年结余收入</t>
  </si>
  <si>
    <t>5、债券转贷收入</t>
  </si>
  <si>
    <t>6、地方政府一般债务收入</t>
  </si>
  <si>
    <t>7、调入资金</t>
  </si>
  <si>
    <t>收入总计</t>
  </si>
  <si>
    <t>江华瑶族自治县2021年一般公共预算收入预算表</t>
  </si>
  <si>
    <t>预  算  科  目</t>
  </si>
  <si>
    <t>2020年预算数</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</si>
  <si>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</si>
  <si>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</si>
  <si>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</si>
  <si>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</si>
  <si>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</si>
  <si>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</si>
  <si>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</si>
  <si>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</si>
  <si>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</si>
  <si>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</si>
  <si>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</si>
  <si>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</si>
  <si>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</si>
  <si>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</si>
  <si>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</si>
  <si>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</si>
  <si>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</si>
  <si>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</si>
  <si>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</si>
  <si>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</si>
  <si>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</si>
  <si>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</si>
  <si>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 xml:space="preserve">    政府住房基金收入</t>
  </si>
  <si>
    <t>上划省级收入</t>
  </si>
  <si>
    <t>上划中央收入</t>
  </si>
  <si>
    <t>一般公共预算收入</t>
  </si>
  <si>
    <t>江华瑶族自治县2021年一般公共预算支出总表</t>
  </si>
  <si>
    <t>项       目</t>
  </si>
  <si>
    <t>本年预算数</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</si>
  <si>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</si>
  <si>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</si>
  <si>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</si>
  <si>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</si>
  <si>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</si>
  <si>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</si>
  <si>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</si>
  <si>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</si>
  <si>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</si>
  <si>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</si>
  <si>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</si>
  <si>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</si>
  <si>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</si>
  <si>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</si>
  <si>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</si>
  <si>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</si>
  <si>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</si>
  <si>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</si>
  <si>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</si>
  <si>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</si>
  <si>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</si>
  <si>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</si>
  <si>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</si>
  <si>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</si>
  <si>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</si>
  <si>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本级支出合计</t>
  </si>
  <si>
    <t>地方政府一般债务还本支出</t>
  </si>
  <si>
    <t>转移性支出</t>
  </si>
  <si>
    <r>
      <rPr>
        <sz val="11"/>
        <rFont val="Times New Roman"/>
        <charset val="134"/>
      </rPr>
      <t>1</t>
    </r>
    <r>
      <rPr>
        <sz val="11"/>
        <rFont val="宋体"/>
        <charset val="134"/>
      </rPr>
      <t>、上解支出（专项上解）</t>
    </r>
  </si>
  <si>
    <r>
      <rPr>
        <sz val="11"/>
        <rFont val="Times New Roman"/>
        <charset val="134"/>
      </rPr>
      <t>2</t>
    </r>
    <r>
      <rPr>
        <sz val="11"/>
        <rFont val="宋体"/>
        <charset val="134"/>
      </rPr>
      <t>、调出资金</t>
    </r>
  </si>
  <si>
    <r>
      <rPr>
        <sz val="11"/>
        <rFont val="Times New Roman"/>
        <charset val="134"/>
      </rPr>
      <t>3</t>
    </r>
    <r>
      <rPr>
        <sz val="11"/>
        <rFont val="宋体"/>
        <charset val="134"/>
      </rPr>
      <t>、年终结余</t>
    </r>
  </si>
  <si>
    <r>
      <rPr>
        <sz val="11"/>
        <rFont val="Times New Roman"/>
        <charset val="134"/>
      </rPr>
      <t>4</t>
    </r>
    <r>
      <rPr>
        <sz val="11"/>
        <rFont val="宋体"/>
        <charset val="134"/>
      </rPr>
      <t>、地方政府一般债务还本支出</t>
    </r>
  </si>
  <si>
    <r>
      <rPr>
        <sz val="11"/>
        <rFont val="Times New Roman"/>
        <charset val="134"/>
      </rPr>
      <t>5</t>
    </r>
    <r>
      <rPr>
        <sz val="11"/>
        <rFont val="宋体"/>
        <charset val="134"/>
      </rPr>
      <t>、地方政府一般债务转贷支出</t>
    </r>
  </si>
  <si>
    <r>
      <rPr>
        <sz val="11"/>
        <rFont val="Times New Roman"/>
        <charset val="134"/>
      </rPr>
      <t>6</t>
    </r>
    <r>
      <rPr>
        <sz val="11"/>
        <rFont val="宋体"/>
        <charset val="134"/>
      </rPr>
      <t>、援助其他地区支出</t>
    </r>
  </si>
  <si>
    <r>
      <rPr>
        <sz val="11"/>
        <rFont val="Times New Roman"/>
        <charset val="134"/>
      </rPr>
      <t>7</t>
    </r>
    <r>
      <rPr>
        <sz val="11"/>
        <rFont val="宋体"/>
        <charset val="134"/>
      </rPr>
      <t>、安排预算稳定调节基金</t>
    </r>
  </si>
  <si>
    <r>
      <rPr>
        <sz val="11"/>
        <rFont val="Times New Roman"/>
        <charset val="134"/>
      </rPr>
      <t>8</t>
    </r>
    <r>
      <rPr>
        <sz val="11"/>
        <rFont val="宋体"/>
        <charset val="134"/>
      </rPr>
      <t>、补充预算周转金</t>
    </r>
  </si>
  <si>
    <r>
      <rPr>
        <sz val="11"/>
        <rFont val="Times New Roman"/>
        <charset val="134"/>
      </rPr>
      <t>9</t>
    </r>
    <r>
      <rPr>
        <sz val="11"/>
        <rFont val="宋体"/>
        <charset val="134"/>
      </rPr>
      <t>、收回存量支出</t>
    </r>
  </si>
  <si>
    <t>支出总计</t>
  </si>
  <si>
    <t>江华瑶族自治县2021年一般公共预算本级支出预算表</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</si>
  <si>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</si>
  <si>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</si>
  <si>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</si>
  <si>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</si>
  <si>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</si>
  <si>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</si>
  <si>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</si>
  <si>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</si>
  <si>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</si>
  <si>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</si>
  <si>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</si>
  <si>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</si>
  <si>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</si>
  <si>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</si>
  <si>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</si>
  <si>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</si>
  <si>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</si>
  <si>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</si>
  <si>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</si>
  <si>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</si>
  <si>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</si>
  <si>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</si>
  <si>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</si>
  <si>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</si>
  <si>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</si>
  <si>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</si>
  <si>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</si>
  <si>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 xml:space="preserve">    对外合作与交流</t>
  </si>
  <si>
    <t xml:space="preserve">    其他外交支出</t>
  </si>
  <si>
    <t xml:space="preserve">    国防动员</t>
  </si>
  <si>
    <t xml:space="preserve">    其他国防支出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</si>
  <si>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</si>
  <si>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</si>
  <si>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</si>
  <si>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</si>
  <si>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</si>
  <si>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</si>
  <si>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</si>
  <si>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</si>
  <si>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</si>
  <si>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</si>
  <si>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</si>
  <si>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</si>
  <si>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</si>
  <si>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</si>
  <si>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</si>
  <si>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</si>
  <si>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</si>
  <si>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</si>
  <si>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</si>
  <si>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</si>
  <si>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</si>
  <si>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</si>
  <si>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</si>
  <si>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</si>
  <si>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</si>
  <si>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</si>
  <si>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</si>
  <si>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</si>
  <si>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</si>
  <si>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</si>
  <si>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</si>
  <si>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文化和旅游</t>
  </si>
  <si>
    <t xml:space="preserve">    文物</t>
  </si>
  <si>
    <t xml:space="preserve">    体育</t>
  </si>
  <si>
    <t xml:space="preserve">    新闻出版电影</t>
  </si>
  <si>
    <t xml:space="preserve">    广播电视</t>
  </si>
  <si>
    <t xml:space="preserve">    其他文化旅游体育与传媒支出</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</si>
  <si>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</si>
  <si>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</si>
  <si>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</si>
  <si>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</si>
  <si>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</si>
  <si>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</si>
  <si>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</si>
  <si>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</si>
  <si>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</si>
  <si>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</si>
  <si>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</si>
  <si>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</si>
  <si>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</si>
  <si>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</si>
  <si>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</si>
  <si>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</si>
  <si>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</si>
  <si>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</si>
  <si>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</si>
  <si>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</si>
  <si>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</si>
  <si>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</si>
  <si>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</si>
  <si>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</si>
  <si>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</si>
  <si>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</si>
  <si>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</si>
  <si>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</si>
  <si>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</si>
  <si>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</si>
  <si>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</si>
  <si>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</si>
  <si>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</si>
  <si>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</si>
  <si>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</si>
  <si>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</si>
  <si>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</si>
  <si>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</si>
  <si>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</si>
  <si>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</si>
  <si>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</si>
  <si>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</si>
  <si>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</si>
  <si>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</si>
  <si>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</si>
  <si>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</si>
  <si>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</si>
  <si>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</si>
  <si>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</si>
  <si>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</si>
  <si>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</si>
  <si>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</si>
  <si>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</si>
  <si>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</si>
  <si>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</si>
  <si>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</si>
  <si>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</si>
  <si>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</si>
  <si>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</si>
  <si>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</si>
  <si>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</si>
  <si>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</si>
  <si>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</si>
  <si>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</si>
  <si>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</si>
  <si>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</si>
  <si>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</si>
  <si>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</si>
  <si>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</si>
  <si>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</si>
  <si>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十四、资源勘探工业信息等支出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</si>
  <si>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</si>
  <si>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</si>
  <si>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</si>
  <si>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</si>
  <si>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</si>
  <si>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</si>
  <si>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</si>
  <si>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 xml:space="preserve">    商业流通事务</t>
  </si>
  <si>
    <t xml:space="preserve">    涉外发展服务支出</t>
  </si>
  <si>
    <t xml:space="preserve">    其他商业服务业等支出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</si>
  <si>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</si>
  <si>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</si>
  <si>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</si>
  <si>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</si>
  <si>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</si>
  <si>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</si>
  <si>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</si>
  <si>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</si>
  <si>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</si>
  <si>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</si>
  <si>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</si>
  <si>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</si>
  <si>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</si>
  <si>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</si>
  <si>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</si>
  <si>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气象事务</t>
  </si>
  <si>
    <t xml:space="preserve">    其他自然资源海洋气象等支出</t>
  </si>
  <si>
    <t xml:space="preserve">    保障性安居工程支出</t>
  </si>
  <si>
    <t xml:space="preserve">    住房改革支出</t>
  </si>
  <si>
    <t xml:space="preserve">    城乡社区住宅</t>
  </si>
  <si>
    <t xml:space="preserve">    粮油物资事务</t>
  </si>
  <si>
    <t xml:space="preserve">    能源储备</t>
  </si>
  <si>
    <t xml:space="preserve">    粮油储备</t>
  </si>
  <si>
    <t xml:space="preserve">    重要商品储备</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</si>
  <si>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</si>
  <si>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</si>
  <si>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</si>
  <si>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</si>
  <si>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</si>
  <si>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</si>
  <si>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</si>
  <si>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</si>
  <si>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二十一、预备费</t>
  </si>
  <si>
    <t>二十二、债务付息支出</t>
  </si>
  <si>
    <t xml:space="preserve">      地方政府一般债务付息支出</t>
  </si>
  <si>
    <t>二十三、债务发行费用支出</t>
  </si>
  <si>
    <t>二十四、其他支出</t>
  </si>
  <si>
    <t>支出合计</t>
  </si>
  <si>
    <t>江华瑶族自治县2021年一般公共预算本级基本支出预算表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</si>
  <si>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</si>
  <si>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</si>
  <si>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</si>
  <si>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</si>
  <si>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</si>
  <si>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</si>
  <si>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</si>
  <si>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</si>
  <si>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</si>
  <si>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</si>
  <si>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</si>
  <si>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</si>
  <si>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</si>
  <si>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</si>
  <si>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</si>
  <si>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</si>
  <si>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</si>
  <si>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</si>
  <si>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</si>
  <si>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</si>
  <si>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</si>
  <si>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</si>
  <si>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</si>
  <si>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</si>
  <si>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</si>
  <si>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</si>
  <si>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</si>
  <si>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</si>
  <si>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</si>
  <si>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</si>
  <si>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</si>
  <si>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</si>
  <si>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</si>
  <si>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</si>
  <si>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</si>
  <si>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</si>
  <si>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</si>
  <si>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</si>
  <si>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</si>
  <si>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</si>
  <si>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</si>
  <si>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</si>
  <si>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</si>
  <si>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</si>
  <si>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</si>
  <si>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</si>
  <si>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</si>
  <si>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</si>
  <si>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</si>
  <si>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</si>
  <si>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</si>
  <si>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</si>
  <si>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</si>
  <si>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</si>
  <si>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</si>
  <si>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</si>
  <si>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</si>
  <si>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</si>
  <si>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江华瑶族自治县2021年一般公共预算税收返还和转移支付预算分项目表</t>
  </si>
  <si>
    <t>一、税收返还</t>
  </si>
  <si>
    <t>6097</t>
  </si>
  <si>
    <t>增值税和消费税返还等</t>
  </si>
  <si>
    <t>所得税基数返还</t>
  </si>
  <si>
    <t>成品油税费改革税收返还</t>
  </si>
  <si>
    <t>其他税收返还</t>
  </si>
  <si>
    <t>二、一般性转移支付</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</si>
  <si>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</si>
  <si>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</si>
  <si>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</si>
  <si>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</si>
  <si>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</si>
  <si>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</si>
  <si>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</si>
  <si>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</si>
  <si>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</si>
  <si>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</si>
  <si>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</si>
  <si>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贫困地区转移支付收入</t>
  </si>
  <si>
    <t xml:space="preserve">   一般公共服务共同财政事权转移支付收入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</si>
  <si>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</si>
  <si>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</si>
  <si>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</si>
  <si>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</si>
  <si>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</si>
  <si>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</si>
  <si>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</si>
  <si>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</si>
  <si>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</si>
  <si>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</si>
  <si>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</si>
  <si>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</si>
  <si>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</si>
  <si>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</si>
  <si>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</si>
  <si>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</si>
  <si>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其他一般性转移支付收入</t>
  </si>
  <si>
    <t>三、专项转移支付</t>
  </si>
  <si>
    <t>合       计</t>
  </si>
  <si>
    <t>江华瑶族自治县2021年一般公共预算税收返还和转移支付预算分地区表</t>
  </si>
  <si>
    <t>地  区</t>
  </si>
  <si>
    <t>合计</t>
  </si>
  <si>
    <t>税收返还</t>
  </si>
  <si>
    <t>一般性转移支付</t>
  </si>
  <si>
    <t>专项转移支付</t>
  </si>
  <si>
    <t>江华县本级</t>
  </si>
  <si>
    <t>298069</t>
  </si>
  <si>
    <r>
      <rPr>
        <b/>
        <sz val="18"/>
        <color rgb="FF000000"/>
        <rFont val="Times New Roman"/>
        <charset val="0"/>
      </rPr>
      <t>2020</t>
    </r>
    <r>
      <rPr>
        <b/>
        <sz val="18"/>
        <color rgb="FF000000"/>
        <rFont val="宋体"/>
        <charset val="0"/>
      </rPr>
      <t>年底政府一般债务限额情况表</t>
    </r>
  </si>
  <si>
    <t>单位：亿元</t>
  </si>
  <si>
    <t>余额</t>
  </si>
  <si>
    <t>限额</t>
  </si>
  <si>
    <t>江华瑶族自治县</t>
  </si>
  <si>
    <t>江华瑶族自治县2021年政府性基金收入预算表</t>
  </si>
  <si>
    <r>
      <rPr>
        <b/>
        <sz val="11"/>
        <rFont val="宋体"/>
        <charset val="134"/>
      </rPr>
      <t>项</t>
    </r>
    <r>
      <rPr>
        <b/>
        <sz val="11"/>
        <rFont val="Times New Roman"/>
        <charset val="134"/>
      </rPr>
      <t xml:space="preserve">          </t>
    </r>
    <r>
      <rPr>
        <b/>
        <sz val="11"/>
        <rFont val="宋体"/>
        <charset val="134"/>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</si>
  <si>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</si>
  <si>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</si>
  <si>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</si>
  <si>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</si>
  <si>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</si>
  <si>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</si>
  <si>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</si>
  <si>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</si>
  <si>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</si>
  <si>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</si>
  <si>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</si>
  <si>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</si>
  <si>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</si>
  <si>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</si>
  <si>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</si>
  <si>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</si>
  <si>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</si>
  <si>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本级收入合计</t>
  </si>
  <si>
    <t>地方政府专项债务收入</t>
  </si>
  <si>
    <t xml:space="preserve">  政府性基金补助收入</t>
  </si>
  <si>
    <t xml:space="preserve">  政府性基金上解收入</t>
  </si>
  <si>
    <t xml:space="preserve">  调入资金</t>
  </si>
  <si>
    <t xml:space="preserve">  债务转贷收入</t>
  </si>
  <si>
    <t xml:space="preserve">  上年结转结余收入</t>
  </si>
  <si>
    <t>江华瑶族自治县2021年政府性基金支出预算表</t>
  </si>
  <si>
    <t>项        目</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</si>
  <si>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</si>
  <si>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</si>
  <si>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</si>
  <si>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</si>
  <si>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</si>
  <si>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</si>
  <si>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</si>
  <si>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</si>
  <si>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</si>
  <si>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</si>
  <si>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</si>
  <si>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</si>
  <si>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</si>
  <si>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</si>
  <si>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</si>
  <si>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</si>
  <si>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</si>
  <si>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</si>
  <si>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</si>
  <si>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</si>
  <si>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</si>
  <si>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</si>
  <si>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</si>
  <si>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</si>
  <si>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</si>
  <si>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</si>
  <si>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</si>
  <si>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抗疫特别国债安排的支出</t>
  </si>
  <si>
    <t xml:space="preserve">    本级支出合计</t>
  </si>
  <si>
    <t>地方政府专项债务还本支出</t>
  </si>
  <si>
    <t xml:space="preserve">  政府性基金补助支出</t>
  </si>
  <si>
    <t xml:space="preserve">  政府性基金上解支出</t>
  </si>
  <si>
    <t xml:space="preserve">  调出资金</t>
  </si>
  <si>
    <t xml:space="preserve">  地方政府专项债务转贷支出</t>
  </si>
  <si>
    <t xml:space="preserve">  年终结转结余</t>
  </si>
  <si>
    <t xml:space="preserve">    支出总计</t>
  </si>
  <si>
    <t>江华瑶族自治县2021年政府性基金本级支出预算表</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</si>
  <si>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</si>
  <si>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</si>
  <si>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</si>
  <si>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</si>
  <si>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</si>
  <si>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</si>
  <si>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</si>
  <si>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</si>
  <si>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</si>
  <si>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</si>
  <si>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</si>
  <si>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</si>
  <si>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</si>
  <si>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</si>
  <si>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</si>
  <si>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</si>
  <si>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</si>
  <si>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</si>
  <si>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</si>
  <si>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</si>
  <si>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</si>
  <si>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</si>
  <si>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</si>
  <si>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</si>
  <si>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</si>
  <si>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</si>
  <si>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</si>
  <si>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</si>
  <si>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</si>
  <si>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</si>
  <si>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</si>
  <si>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</si>
  <si>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</si>
  <si>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</si>
  <si>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</si>
  <si>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</si>
  <si>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</si>
  <si>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</si>
  <si>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</si>
  <si>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</si>
  <si>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</si>
  <si>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</si>
  <si>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</si>
  <si>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</si>
  <si>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</si>
  <si>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</si>
  <si>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</si>
  <si>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</si>
  <si>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</si>
  <si>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</si>
  <si>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</si>
  <si>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</si>
  <si>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</si>
  <si>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</si>
  <si>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</si>
  <si>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</si>
  <si>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</si>
  <si>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</si>
  <si>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</si>
  <si>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</si>
  <si>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</si>
  <si>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</si>
  <si>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</si>
  <si>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</si>
  <si>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</si>
  <si>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</si>
  <si>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</si>
  <si>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</si>
  <si>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</si>
  <si>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</si>
  <si>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</si>
  <si>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</si>
  <si>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</si>
  <si>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</si>
  <si>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</si>
  <si>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</si>
  <si>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</si>
  <si>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</si>
  <si>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</si>
  <si>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</si>
  <si>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</si>
  <si>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</si>
  <si>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</si>
  <si>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</si>
  <si>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</si>
  <si>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</si>
  <si>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</si>
  <si>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</si>
  <si>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</si>
  <si>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</si>
  <si>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</si>
  <si>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</si>
  <si>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</si>
  <si>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</si>
  <si>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</si>
  <si>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</si>
  <si>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</si>
  <si>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</si>
  <si>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</si>
  <si>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</si>
  <si>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</si>
  <si>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</si>
  <si>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</si>
  <si>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</si>
  <si>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</si>
  <si>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</si>
  <si>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</si>
  <si>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</si>
  <si>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</si>
  <si>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</si>
  <si>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</si>
  <si>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</si>
  <si>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</si>
  <si>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</si>
  <si>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</si>
  <si>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</si>
  <si>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</si>
  <si>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</si>
  <si>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</si>
  <si>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</si>
  <si>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</si>
  <si>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</si>
  <si>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</si>
  <si>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</si>
  <si>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</si>
  <si>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</si>
  <si>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</si>
  <si>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</si>
  <si>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</si>
  <si>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</si>
  <si>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</si>
  <si>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</si>
  <si>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</si>
  <si>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</si>
  <si>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</si>
  <si>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</si>
  <si>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</si>
  <si>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</si>
  <si>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</si>
  <si>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</si>
  <si>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</si>
  <si>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</si>
  <si>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</si>
  <si>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</si>
  <si>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</si>
  <si>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</si>
  <si>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</si>
  <si>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</si>
  <si>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</si>
  <si>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</si>
  <si>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</si>
  <si>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</si>
  <si>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</si>
  <si>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</si>
  <si>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</si>
  <si>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</si>
  <si>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</si>
  <si>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</si>
  <si>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</si>
  <si>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</si>
  <si>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</si>
  <si>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</si>
  <si>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</si>
  <si>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</si>
  <si>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</si>
  <si>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</si>
  <si>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</si>
  <si>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</si>
  <si>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</si>
  <si>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</si>
  <si>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</si>
  <si>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</si>
  <si>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</si>
  <si>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</si>
  <si>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</si>
  <si>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</si>
  <si>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</si>
  <si>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</si>
  <si>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</si>
  <si>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</si>
  <si>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</si>
  <si>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</si>
  <si>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</si>
  <si>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</si>
  <si>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</si>
  <si>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</si>
  <si>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</si>
  <si>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</si>
  <si>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</si>
  <si>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</si>
  <si>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</si>
  <si>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</si>
  <si>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</si>
  <si>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</si>
  <si>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</si>
  <si>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</si>
  <si>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</si>
  <si>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</si>
  <si>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</si>
  <si>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</si>
  <si>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</si>
  <si>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</si>
  <si>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</si>
  <si>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</si>
  <si>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</si>
  <si>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</si>
  <si>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</si>
  <si>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</si>
  <si>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</si>
  <si>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</si>
  <si>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</si>
  <si>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</si>
  <si>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</si>
  <si>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</si>
  <si>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</si>
  <si>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</si>
  <si>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</si>
  <si>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</si>
  <si>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</si>
  <si>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</si>
  <si>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</si>
  <si>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</si>
  <si>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</si>
  <si>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</si>
  <si>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</si>
  <si>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</si>
  <si>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</si>
  <si>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</si>
  <si>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</si>
  <si>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</si>
  <si>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</si>
  <si>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</si>
  <si>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</si>
  <si>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</si>
  <si>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</si>
  <si>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</si>
  <si>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</si>
  <si>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</si>
  <si>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</si>
  <si>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</si>
  <si>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</si>
  <si>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</si>
  <si>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</si>
  <si>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</si>
  <si>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</si>
  <si>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</si>
  <si>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</si>
  <si>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</si>
  <si>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</si>
  <si>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</si>
  <si>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</si>
  <si>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</si>
  <si>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</si>
  <si>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江华瑶族自治县2021年政府性基金转移支付预算分项目表</t>
  </si>
  <si>
    <t>一、旅游发展基金支出</t>
  </si>
  <si>
    <t>二、大中型水库移民后期扶持基金支出</t>
  </si>
  <si>
    <t>三、小型水库移民扶助基金安排的支出</t>
  </si>
  <si>
    <t>四、彩票公益金安排的支出</t>
  </si>
  <si>
    <t>五、抗疫特别国债安排的支出</t>
  </si>
  <si>
    <t>江华瑶族自治县2021年政府性基金转移支付预算分地区表</t>
  </si>
  <si>
    <t>上年执行数</t>
  </si>
  <si>
    <t>预算数为上年执行数的％</t>
  </si>
  <si>
    <t>**市（县）</t>
  </si>
  <si>
    <t>无</t>
  </si>
  <si>
    <t>……</t>
  </si>
  <si>
    <t>注：我县无对下政府性基金转移支付，故本表为空表</t>
  </si>
  <si>
    <r>
      <rPr>
        <b/>
        <sz val="18"/>
        <color rgb="FF000000"/>
        <rFont val="Times New Roman"/>
        <charset val="0"/>
      </rPr>
      <t>2020</t>
    </r>
    <r>
      <rPr>
        <b/>
        <sz val="18"/>
        <color rgb="FF000000"/>
        <rFont val="宋体"/>
        <charset val="0"/>
      </rPr>
      <t>年底政府专项债务限额情况表</t>
    </r>
  </si>
  <si>
    <t>江华瑶族自治县2021年国有资本经营收入预算表</t>
  </si>
  <si>
    <t>单位:万元</t>
  </si>
  <si>
    <t>一、利润收入</t>
  </si>
  <si>
    <t>二、股利、股息收入</t>
  </si>
  <si>
    <t>三、产权转让收入</t>
  </si>
  <si>
    <t>四、清算收入</t>
  </si>
  <si>
    <t>五、其他国有资本经营预算收入</t>
  </si>
  <si>
    <t xml:space="preserve">  国有资本经营预算转移支付收入</t>
  </si>
  <si>
    <t xml:space="preserve">  国有资本经营预算上解收入</t>
  </si>
  <si>
    <t>说明：我县2021年国有资本经营预算收支均为零。</t>
  </si>
  <si>
    <t>江华瑶族自治县2021年国有资本经营支出预算表</t>
  </si>
  <si>
    <t>项      目</t>
  </si>
  <si>
    <t>一、补充全国社会保障基金</t>
  </si>
  <si>
    <t xml:space="preserve">      国有资本经营预算补充社保基金支出</t>
  </si>
  <si>
    <t>二、解决历史遗留问题及改革成本支出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</si>
  <si>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</si>
  <si>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</si>
  <si>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</si>
  <si>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</si>
  <si>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</si>
  <si>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</si>
  <si>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</si>
  <si>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</si>
  <si>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</si>
  <si>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三、国有企业资本金注入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</si>
  <si>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</si>
  <si>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</si>
  <si>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</si>
  <si>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</si>
  <si>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</si>
  <si>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</si>
  <si>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</si>
  <si>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</si>
  <si>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四、国有企业政策性补贴</t>
  </si>
  <si>
    <t xml:space="preserve">      国有企业政策性补贴</t>
  </si>
  <si>
    <t>五、金融国有资本经营预算支出</t>
  </si>
  <si>
    <t xml:space="preserve">      资本支出</t>
  </si>
  <si>
    <t xml:space="preserve">    改革性支出</t>
  </si>
  <si>
    <t>六、其他国有资本经营预算支出</t>
  </si>
  <si>
    <t xml:space="preserve">      其他国有资本经营预算支出</t>
  </si>
  <si>
    <t xml:space="preserve">  国有资本经营预算转移支付支出</t>
  </si>
  <si>
    <t xml:space="preserve">  国有资本经营预算上解支出</t>
  </si>
  <si>
    <t xml:space="preserve">  国有资本经营预算调出资金</t>
  </si>
  <si>
    <t>江华瑶族自治县2021年本级国有资本经营支出预算表</t>
  </si>
  <si>
    <t xml:space="preserve">      厂办大集体改革支出</t>
  </si>
  <si>
    <t xml:space="preserve">      “三供一业”移交补助支出</t>
  </si>
  <si>
    <t xml:space="preserve">      ……</t>
  </si>
  <si>
    <t xml:space="preserve">      国有经济结构调整支出</t>
  </si>
  <si>
    <t>江华瑶族自治县2021年国有资本经营预算对下转移支付表</t>
  </si>
  <si>
    <t>说明：我县无国有资本经营预算对下转移支付，该表为空表。</t>
  </si>
  <si>
    <t>江华瑶族自治县2021年社会保险基金收入预算表</t>
  </si>
  <si>
    <t>项  目</t>
  </si>
  <si>
    <t>一、本年收入</t>
  </si>
  <si>
    <t>企业职工基本养老保险基金</t>
  </si>
  <si>
    <t>基本养老保险费收入</t>
  </si>
  <si>
    <t>利息收入</t>
  </si>
  <si>
    <t>财政补贴收入</t>
  </si>
  <si>
    <t>委托投资收益</t>
  </si>
  <si>
    <t>其他收入</t>
  </si>
  <si>
    <t>转移收入</t>
  </si>
  <si>
    <t>上级补助收入</t>
  </si>
  <si>
    <t>城乡居民基本养老保险基金</t>
  </si>
  <si>
    <t>个人缴费收入</t>
  </si>
  <si>
    <t>集体补助收入</t>
  </si>
  <si>
    <t>机关事业单位基本养老保险基金</t>
  </si>
  <si>
    <t>城镇职工基本医疗保险基金</t>
  </si>
  <si>
    <t>基本医疗保险费收入</t>
  </si>
  <si>
    <t>城乡居民基本医疗保险基金</t>
  </si>
  <si>
    <t>缴费收入</t>
  </si>
  <si>
    <t>工伤保险基金</t>
  </si>
  <si>
    <t>工伤保险费收入</t>
  </si>
  <si>
    <t>失业保险基金</t>
  </si>
  <si>
    <t>失业保险费收入</t>
  </si>
  <si>
    <t>二、上年结余</t>
  </si>
  <si>
    <t>合  计</t>
  </si>
  <si>
    <t>江华瑶族自治县2021年社会保险基金支出预算表</t>
  </si>
  <si>
    <t>一、本年支出</t>
  </si>
  <si>
    <t>基本养老金支出</t>
  </si>
  <si>
    <t>丧葬抚恤补助支出</t>
  </si>
  <si>
    <t>转移支出</t>
  </si>
  <si>
    <t>上解上级支出</t>
  </si>
  <si>
    <t>基础养老金支出</t>
  </si>
  <si>
    <t>个人账户养老金支出</t>
  </si>
  <si>
    <t>丧葬补助金支出</t>
  </si>
  <si>
    <t>基本医疗保险待遇支出</t>
  </si>
  <si>
    <t>大病保险支出</t>
  </si>
  <si>
    <t>工伤保险待遇支出</t>
  </si>
  <si>
    <t>劳动能力鉴定支出</t>
  </si>
  <si>
    <t>工伤预防费用支出</t>
  </si>
  <si>
    <t>失业保险金支出</t>
  </si>
  <si>
    <t>基本医疗保险费支出</t>
  </si>
  <si>
    <t>职业培训补贴支出</t>
  </si>
  <si>
    <t>职业介绍补贴支出</t>
  </si>
  <si>
    <t>稳定岗位补贴支出</t>
  </si>
  <si>
    <t>技能提升补贴支出</t>
  </si>
  <si>
    <t>其他费用支出</t>
  </si>
  <si>
    <t>二、年末滚存结余</t>
  </si>
  <si>
    <t>江华瑶族自治县2020年地方政府债务限额和余额情况表、发行及还本付息表</t>
  </si>
  <si>
    <t>项           目</t>
  </si>
  <si>
    <t>2020年一般债务</t>
  </si>
  <si>
    <t>2020年专项债务</t>
  </si>
  <si>
    <t>一、地方政府债务限额</t>
  </si>
  <si>
    <t>二、地方政府债务余额</t>
  </si>
  <si>
    <t>三、地方政府债券发行额</t>
  </si>
  <si>
    <t>四、地方政府债券还本额</t>
  </si>
  <si>
    <t>五、地方政府债券付息额</t>
  </si>
  <si>
    <t>江华瑶族自治县2021年地方政府债券还本付息预算、债务限额表</t>
  </si>
  <si>
    <t>金额</t>
  </si>
  <si>
    <t>一、2020年还本支出数</t>
  </si>
  <si>
    <t xml:space="preserve">    一般债券还本支出</t>
  </si>
  <si>
    <t xml:space="preserve">    专项债券还本支出</t>
  </si>
  <si>
    <t>二、2020年付息支出数</t>
  </si>
  <si>
    <t xml:space="preserve">    一般债券付息支出</t>
  </si>
  <si>
    <t xml:space="preserve">    专项债券付息支出</t>
  </si>
  <si>
    <t>三、2020年债务转贷情况</t>
  </si>
  <si>
    <t xml:space="preserve">    一般债券</t>
  </si>
  <si>
    <t xml:space="preserve">    专项债券</t>
  </si>
  <si>
    <t>四、2021年还本支出预算数</t>
  </si>
  <si>
    <t>五、2021年付息支出预算数</t>
  </si>
  <si>
    <t>六、2021年新增地方政府债券资金预算数</t>
  </si>
  <si>
    <t>备注：按照相关规定，在未收到上级财政下达债券额度通知的情况下，各县市区不允许将新增债券数额列入年初预算，相关债券资金使用情况在调整预算中向人大常委会汇报后公开。</t>
  </si>
  <si>
    <t>江华瑶族自治县2021年新增一般债券使用安排计划表</t>
  </si>
  <si>
    <t>项目主管单位</t>
  </si>
  <si>
    <t>项目名称</t>
  </si>
  <si>
    <t>指标金额</t>
  </si>
  <si>
    <t>备注</t>
  </si>
  <si>
    <t>备注：按照相关规定，在未收到上级财政下达债券额度通知的情况下，各县市区不允许将新增债券数额列入年初预算，相关债券资金使用情况在调整预算中向人大常委会汇报后公开。故此表为空。</t>
  </si>
  <si>
    <r>
      <rPr>
        <b/>
        <u/>
        <sz val="18"/>
        <rFont val="黑体"/>
        <charset val="134"/>
      </rPr>
      <t>江华瑶族自治县2021年</t>
    </r>
    <r>
      <rPr>
        <b/>
        <sz val="18"/>
        <rFont val="黑体"/>
        <charset val="134"/>
      </rPr>
      <t>一般公共预算“三公”经费预算安排情况统计表</t>
    </r>
  </si>
  <si>
    <t>1、因公出国（境）费用</t>
  </si>
  <si>
    <t>2、公务接待费</t>
  </si>
  <si>
    <t>3、公务用车购置和运行费</t>
  </si>
  <si>
    <t>其中：（1）公务用车运行维护费</t>
  </si>
  <si>
    <r>
      <rPr>
        <sz val="12"/>
        <rFont val="宋体"/>
        <charset val="134"/>
      </rPr>
      <t xml:space="preserve"> </t>
    </r>
    <r>
      <rPr>
        <sz val="11"/>
        <color theme="1"/>
        <rFont val="宋体"/>
        <charset val="134"/>
      </rPr>
      <t xml:space="preserve">     （2）公务用车购置</t>
    </r>
  </si>
  <si>
    <r>
      <rPr>
        <sz val="11"/>
        <rFont val="宋体"/>
        <charset val="134"/>
      </rP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charset val="134"/>
      </rPr>
      <t>括领导干部</t>
    </r>
    <r>
      <rPr>
        <sz val="11"/>
        <rFont val="宋体"/>
        <charset val="134"/>
      </rPr>
      <t>专车、一般公务用车和执法执勤用车。（3）公务接待费，指单位按规定开支的各类公务接待（含外宾接待）支出。</t>
    </r>
  </si>
  <si>
    <t xml:space="preserve">    2、根据“三公”经费实行零增长的原则，我县2021年“三公”预算经费总额1969万元，较2020年预算数减少39万。按照党中央、国务院关于过“紧日子”和坚持厉行节约反对浪费有关要求，进一步压减公务用车费用和公务接待费用。</t>
  </si>
  <si>
    <t>江华瑶族自治县2021年专项转移支付(分项目）情况表</t>
  </si>
  <si>
    <t>主管单位</t>
  </si>
  <si>
    <t>指标文号</t>
  </si>
  <si>
    <t>预算科目（明细编码及名称）</t>
  </si>
  <si>
    <t>内容摘要</t>
  </si>
  <si>
    <t>功能分类科目</t>
  </si>
  <si>
    <t>经济分类科目</t>
  </si>
  <si>
    <t>县委组织部</t>
  </si>
  <si>
    <t>湘财预[2020]312号</t>
  </si>
  <si>
    <t>2130152</t>
  </si>
  <si>
    <t>关于下达2021年选调生到村任职中央补助资金的通知</t>
  </si>
  <si>
    <t>人社局</t>
  </si>
  <si>
    <t>湘财预[2020]338号</t>
  </si>
  <si>
    <t>2080199</t>
  </si>
  <si>
    <t>关于预拨2021年高校毕业生“三支一扶”计划中央补助资金的通知</t>
  </si>
  <si>
    <t>卫生健康局</t>
  </si>
  <si>
    <t>湘财预[2020]393号</t>
  </si>
  <si>
    <t>2100399</t>
  </si>
  <si>
    <t>关于提前下达2021年困难地区农村基层卫生人才岗位津贴等省级财政补助资金的通知</t>
  </si>
  <si>
    <t>乡村振兴局</t>
  </si>
  <si>
    <t>湘财预[2020]329号</t>
  </si>
  <si>
    <t>2130599</t>
  </si>
  <si>
    <t>关于提前下达2021年中央财政专项扶贫资金（暂定名）的通知</t>
  </si>
  <si>
    <t>湘财预[2020]397号</t>
  </si>
  <si>
    <t>关于提前下达2021年省级财政专项扶贫资金（暂定名）的通知</t>
  </si>
  <si>
    <t>政法委</t>
  </si>
  <si>
    <t>湘财预[2020]332号</t>
  </si>
  <si>
    <t>2049902</t>
  </si>
  <si>
    <t>关于提前下达2021年司法救助预算的通知</t>
  </si>
  <si>
    <t>县司法局</t>
  </si>
  <si>
    <t>湘财预[2020]395号</t>
  </si>
  <si>
    <t>关于提前下达2021年法律援助办案经费的通知</t>
  </si>
  <si>
    <t>县教育局</t>
  </si>
  <si>
    <t>湘财预[2020]386号</t>
  </si>
  <si>
    <t>2050201</t>
  </si>
  <si>
    <t>关于提前下达2021年学前教育幼儿资助中央和省级补助的通知</t>
  </si>
  <si>
    <t>湘财预[2020]387号</t>
  </si>
  <si>
    <t>关于提前下达2021年学前教育生均公用经费中央和省级补助资金的通知</t>
  </si>
  <si>
    <t>湘财预[2020]327号</t>
  </si>
  <si>
    <t>2050204</t>
  </si>
  <si>
    <t>50601</t>
  </si>
  <si>
    <t>关于提前下达2021年改善普通高中办学条件中央补助资金的通知</t>
  </si>
  <si>
    <t>湘财预[2020]331号</t>
  </si>
  <si>
    <t>2050299</t>
  </si>
  <si>
    <t>关于提前下达2021年义务教育薄弱环节改善与能力提升补助资金的通知</t>
  </si>
  <si>
    <t>湘财预[2020]385号</t>
  </si>
  <si>
    <t>关于提前下达2021年支持学前教育发展中央补助资金的通知</t>
  </si>
  <si>
    <t>湘财预[2020]336号</t>
  </si>
  <si>
    <t>关于提前下达2021年城乡义务教育经费保障机制中央直达资金和省级资金的通知</t>
  </si>
  <si>
    <t>湘财预[2020]347号</t>
  </si>
  <si>
    <t>关于提前下达2021年义务教育经费保障机制改革综合奖补直达资金的通知</t>
  </si>
  <si>
    <t>教育局</t>
  </si>
  <si>
    <t>湘财预[2020]341号</t>
  </si>
  <si>
    <t>关于提前下达2021年农村义务教育学生营养改善计划中央直达资金和省级资金的通知</t>
  </si>
  <si>
    <t>湘财预[2020]342号</t>
  </si>
  <si>
    <t>2050202</t>
  </si>
  <si>
    <t>关于提前下达2021年农村义务教育阶段学校教师特设岗位计划中央直达资金的通知</t>
  </si>
  <si>
    <t>湘财预[2020]354号</t>
  </si>
  <si>
    <t>2050701</t>
  </si>
  <si>
    <t>关于提前下达2021年特殊教育中央补助资金的通知</t>
  </si>
  <si>
    <t>湘财预[2020]379号</t>
  </si>
  <si>
    <t>关于提前下达2021年学生资助中央直达资金和省级资金的通知（市县）</t>
  </si>
  <si>
    <t>湘财预[2020]413号</t>
  </si>
  <si>
    <t>关于提前下达2021年乡村小规模学校和乡镇寄宿制学校建设资金的通知</t>
  </si>
  <si>
    <t>湘财预[2020]417号</t>
  </si>
  <si>
    <t>2050302</t>
  </si>
  <si>
    <t>关于提前下达2021年市县中职学校改善办学条件中央奖补资金的通知</t>
  </si>
  <si>
    <t>县融媒体中心</t>
  </si>
  <si>
    <t>湘财预[2020]308号</t>
  </si>
  <si>
    <t>2079999</t>
  </si>
  <si>
    <t>关于提前下达2021年中央支持地方公共文化服务体系建设（广播电视节目无线覆盖运行维护费）补助资金的通知</t>
  </si>
  <si>
    <t>县民族文体局</t>
  </si>
  <si>
    <t>湘财预[2020]322号</t>
  </si>
  <si>
    <t>关于提前下达2021年中央支持地方公共文化服务体系建设绩效奖励补助资金（市县）的通知</t>
  </si>
  <si>
    <t>湘财预[2020]323号</t>
  </si>
  <si>
    <t>关于提前下达2021年公共文化服务体系建设（农村文化建设）专项资金的通知</t>
  </si>
  <si>
    <t>湘财预[2020]411号</t>
  </si>
  <si>
    <t>关于提前下达2021年中央补助地方美术馆公共图书馆文化馆（站）免费开放专项资金的通知</t>
  </si>
  <si>
    <t>残疾人联合会</t>
  </si>
  <si>
    <t>湘财预[2020]348号</t>
  </si>
  <si>
    <t>2081199</t>
  </si>
  <si>
    <t>关于提前下达2021年残疾人事业补助资金（中央一般公共预算）的通知</t>
  </si>
  <si>
    <t>湘财预[2020]311号</t>
  </si>
  <si>
    <t>2082602</t>
  </si>
  <si>
    <t>关于提前下达2021年城乡居民基本养老保险中央财政补助资金的通知</t>
  </si>
  <si>
    <t>湘财预[2020]355号</t>
  </si>
  <si>
    <t>2080799</t>
  </si>
  <si>
    <t>关于提前下达2021年就业补助资金的通知</t>
  </si>
  <si>
    <t>退役军人事务局</t>
  </si>
  <si>
    <t>湘财预[2020]389号</t>
  </si>
  <si>
    <t>2080899</t>
  </si>
  <si>
    <t>关于提前下达2021年优抚对象抚恤及医疗保障经费的通知</t>
  </si>
  <si>
    <t>湘财预[2020]315号</t>
  </si>
  <si>
    <t>关于提前下达2021年城乡居民基本养老保险以及基础养老金省级补助资金的通知</t>
  </si>
  <si>
    <t>湘财预[2020]351号</t>
  </si>
  <si>
    <t>2089999</t>
  </si>
  <si>
    <t>关于提前下达2021年未参保集体企业退休人员生活补贴一般性转移支付资金的通知</t>
  </si>
  <si>
    <t>县民政局</t>
  </si>
  <si>
    <t>湘财预[2020]350号</t>
  </si>
  <si>
    <t>2082102</t>
  </si>
  <si>
    <t>关于提前下达2021年民政一般转移支付预算指标的通知</t>
  </si>
  <si>
    <t>湘财预[2020]360号</t>
  </si>
  <si>
    <t>2080999</t>
  </si>
  <si>
    <t>关于提前下达2021年退役安置等项目经费预算的通知</t>
  </si>
  <si>
    <t>县卫健局</t>
  </si>
  <si>
    <t>湘财预[2020]392号</t>
  </si>
  <si>
    <t>2100408</t>
  </si>
  <si>
    <t>关于提前下达2021年基本公共卫生服务补助资金预算指标的通知</t>
  </si>
  <si>
    <t>县疾病预防控制中心</t>
  </si>
  <si>
    <t>湘财预[2020]362号</t>
  </si>
  <si>
    <t>2100499</t>
  </si>
  <si>
    <t>关于提前下达2021年重大传染病防控中央财政补助资金预算指标的通知</t>
  </si>
  <si>
    <t>湘财预[2020]369号</t>
  </si>
  <si>
    <t>2100601</t>
  </si>
  <si>
    <t>关于提前下达中央财政补助中医药转移支付资金预算的通知</t>
  </si>
  <si>
    <t>医保局</t>
  </si>
  <si>
    <t>湘财预[2020]358号</t>
  </si>
  <si>
    <t>2101202</t>
  </si>
  <si>
    <t>关于提前下达2021年城乡居民基本医疗保险中央和省级财政补助资金预算指标的通知</t>
  </si>
  <si>
    <t>县妇幼保健计划生育服务中心</t>
  </si>
  <si>
    <t>湘财预[2020]365号</t>
  </si>
  <si>
    <t>2100299</t>
  </si>
  <si>
    <t>关于提前下达2021年公立医院综合改革中央财政补助资金预算指标的通知</t>
  </si>
  <si>
    <t>湘财预[2020]364号</t>
  </si>
  <si>
    <t>关于提前下达2021年医疗服务能力提升（卫生健康人才培养培训）中央补助资金预算指标的通知</t>
  </si>
  <si>
    <t>湘财预[2020]367号</t>
  </si>
  <si>
    <t>2100717</t>
  </si>
  <si>
    <t>关于提前下达2021年计划生育服务中央省补助资金预算指标的通知</t>
  </si>
  <si>
    <t>县医保局</t>
  </si>
  <si>
    <t>湘财预[2020]408号</t>
  </si>
  <si>
    <t>关于提前下达2021年医疗服务与保障能力提升中央财政补助资金的通知</t>
  </si>
  <si>
    <t>湘财预[2020]400号</t>
  </si>
  <si>
    <t>关于提前下达2021年基层医疗卫生机构实施基本药物制度中央和省财政补助资金预算指标的通知</t>
  </si>
  <si>
    <t>湘财预[2020]416号</t>
  </si>
  <si>
    <t>关于提前下达2021年省补助公立医院综合改革项目资金的通知</t>
  </si>
  <si>
    <t>湘财预[2020]415号</t>
  </si>
  <si>
    <t>关于提前下达省2021年农村建档立卡贫困人口医疗救助资金的通知</t>
  </si>
  <si>
    <t>湘财预[2020]399号</t>
  </si>
  <si>
    <t>关于提前下达2021年村卫生室实施基本药物制度中央和省财政补助资金预算指标的通知</t>
  </si>
  <si>
    <t>湘财预[2020]414号</t>
  </si>
  <si>
    <t>2101399</t>
  </si>
  <si>
    <t>关于提前下达2021年医疗救助中央省级补助资金预算指标的通知</t>
  </si>
  <si>
    <t>县林业局</t>
  </si>
  <si>
    <t>湘财预[2020]325号</t>
  </si>
  <si>
    <t>2110507</t>
  </si>
  <si>
    <t>关于提前下达2021年中央林业草原生态保护恢复资金（市县）的通知</t>
  </si>
  <si>
    <t>县交通局</t>
  </si>
  <si>
    <t>湘财预[2020]377号</t>
  </si>
  <si>
    <t>2111001</t>
  </si>
  <si>
    <t>关于提前下达2021年节能减排补助资金（第一批）的通知</t>
  </si>
  <si>
    <t>县农业农村局</t>
  </si>
  <si>
    <t>湘财预[2020]285号</t>
  </si>
  <si>
    <t>2130153</t>
  </si>
  <si>
    <t>关于提前下达2021年中央灾毁农田修复资金的通知</t>
  </si>
  <si>
    <t>水利局</t>
  </si>
  <si>
    <t>湘财预[2020]306号</t>
  </si>
  <si>
    <t>2130306</t>
  </si>
  <si>
    <t>关于提前下达2021年第一批中央水利发展资金的通知</t>
  </si>
  <si>
    <t>县移民局</t>
  </si>
  <si>
    <t>湘财预[2020]313号</t>
  </si>
  <si>
    <t>2130321</t>
  </si>
  <si>
    <t>关于提前下达2021年大中型水库移民后期扶持资金的通知</t>
  </si>
  <si>
    <t>农业农村局</t>
  </si>
  <si>
    <t>湘财预[2020]318号</t>
  </si>
  <si>
    <t>2130803</t>
  </si>
  <si>
    <t>关于下达2021年中央财政农业保险保费补贴资金的通知</t>
  </si>
  <si>
    <t>湘财预[2020]316号</t>
  </si>
  <si>
    <t>2130122</t>
  </si>
  <si>
    <t>关于预拨2021年耕地地力保护补贴资金的通知</t>
  </si>
  <si>
    <t>湘财预[2020]330号</t>
  </si>
  <si>
    <t>2110199</t>
  </si>
  <si>
    <t>关于提前下达2021年中央林业改革发展和省级林业生态保护修复及发展资金（市县）的通知</t>
  </si>
  <si>
    <t>国有林场</t>
  </si>
  <si>
    <t>湘财预[2020]335号</t>
  </si>
  <si>
    <t>2130105</t>
  </si>
  <si>
    <t>关于提前下达2021年中央林业改革发展资金（市县）的通知</t>
  </si>
  <si>
    <t>湘财预[2020]337号</t>
  </si>
  <si>
    <t>关于提前下达2021年中央农田建设补助资金的通知</t>
  </si>
  <si>
    <t>湘财预[2020]324号</t>
  </si>
  <si>
    <t>关于提前下达2021年中央农业生产发展脱贫县统筹整合资金的通知</t>
  </si>
  <si>
    <t>县农机局</t>
  </si>
  <si>
    <t>湘财预[2020]380号</t>
  </si>
  <si>
    <t>关于提前下达2021年农机购置补贴资金的通知</t>
  </si>
  <si>
    <t>县畜牧水产局</t>
  </si>
  <si>
    <t>湘财预[2020]370号</t>
  </si>
  <si>
    <t>2130135</t>
  </si>
  <si>
    <t>关于提前下达2021年中央财政渔业资源增殖放流资金的通知</t>
  </si>
  <si>
    <t>湘财预[2020]366号</t>
  </si>
  <si>
    <t>2130121</t>
  </si>
  <si>
    <t>关于预拨2021年受污染耕地安全利用财政奖补资金的通知</t>
  </si>
  <si>
    <t>湘财预[2020]357号</t>
  </si>
  <si>
    <t>关于提前下达2021年耕地轮作休耕试点资金的通知</t>
  </si>
  <si>
    <t>湘财预[2020]356号</t>
  </si>
  <si>
    <t>2130108</t>
  </si>
  <si>
    <t>关于提前下达2021年中央财政动物防疫经费的通知</t>
  </si>
  <si>
    <t>湘财预[2020]373号</t>
  </si>
  <si>
    <t>2130124</t>
  </si>
  <si>
    <t>关于提前下达2021年中央农业生产社会化服务和早稻集中育秧资金的通知</t>
  </si>
  <si>
    <t>交通局</t>
  </si>
  <si>
    <t>湘财预[2020]326号</t>
  </si>
  <si>
    <t>2140199</t>
  </si>
  <si>
    <t>关于提前下达2021年第一批交通运输事业发展专项补助资金的通知</t>
  </si>
  <si>
    <t>县住房保障服务中心</t>
  </si>
  <si>
    <t>湘财预[2020]317号</t>
  </si>
  <si>
    <t>2210199</t>
  </si>
  <si>
    <t>关于提前下达2021年部分中央财政城镇保障性安居工程专项资金的通知</t>
  </si>
  <si>
    <t>县住建局</t>
  </si>
  <si>
    <t>湘财预[2020]345号</t>
  </si>
  <si>
    <t>2210105</t>
  </si>
  <si>
    <t>关于提前下达2021年农村危房改造补助资金预算的通知</t>
  </si>
  <si>
    <t>县市场监督管理局</t>
  </si>
  <si>
    <t>湘财行指[2020]70号</t>
  </si>
  <si>
    <t>2013816</t>
  </si>
  <si>
    <t>关于提前下达2021年中央药品监管补助资金的通知</t>
  </si>
  <si>
    <t>湘财行指[2020]69号</t>
  </si>
  <si>
    <t>关于提前下达2021年中央食品监管补资金的通知</t>
  </si>
  <si>
    <t>湘财行指[2020]85号</t>
  </si>
  <si>
    <t>2013899</t>
  </si>
  <si>
    <t>关于提前下达2021年省级市场监督管理专项资的通知</t>
  </si>
  <si>
    <t>湘财教指[2020]92号</t>
  </si>
  <si>
    <t>关于提前下达2021年第一批基础教育发展专项（中小学幼儿园校车奖补）资金的通知</t>
  </si>
  <si>
    <t>湘财教指[2020]98号</t>
  </si>
  <si>
    <t>2050203</t>
  </si>
  <si>
    <t>关于提前下达2021年第四批教育综合发展专项（省级教师培训）资金的通知</t>
  </si>
  <si>
    <t>县科工局</t>
  </si>
  <si>
    <t>湘财企指[2020]100号</t>
  </si>
  <si>
    <t>关于提前下达2021年第一批湖南省制造强省专项资金（奖励类项目）的通知</t>
  </si>
  <si>
    <t>湘财文指[2020]61号</t>
  </si>
  <si>
    <t>关于提前下达2021年省级旅游项目资金的通知</t>
  </si>
  <si>
    <t>湘财文指[2020]62号</t>
  </si>
  <si>
    <t>关于提前下达2021年省级文化综合发展专项资金的通知</t>
  </si>
  <si>
    <t>湘财文指[2020]54号</t>
  </si>
  <si>
    <t>关于提前下达2021年公共体育场馆向社会免费或低收费开放省级补助资金的通知</t>
  </si>
  <si>
    <t>湘财文指[2020]64号</t>
  </si>
  <si>
    <t>关于提前下达2021年广播电视无线覆盖省级资金的通知</t>
  </si>
  <si>
    <t>湘财社指[2020]96号</t>
  </si>
  <si>
    <t>关于提前下达2021年民政事务专项资金的通知</t>
  </si>
  <si>
    <t>湘财社指[2020]139号</t>
  </si>
  <si>
    <t>关于提前下达2021年残疾人扶助专项资金的通知</t>
  </si>
  <si>
    <t>湘财社指[2020]133号</t>
  </si>
  <si>
    <t>关于提前下达2021年省补助公共卫生项目经费的通知</t>
  </si>
  <si>
    <t>湘财社指[2020]134号</t>
  </si>
  <si>
    <t>妇幼保健计划生育服务中心</t>
  </si>
  <si>
    <t>湘财社指[2020]132号</t>
  </si>
  <si>
    <t>关于提前下达2021年省补助妇幼健康项目经费的通知</t>
  </si>
  <si>
    <t>湘财社指[2020]131号</t>
  </si>
  <si>
    <t>关于提前下达2021年省补助中医药项目经费的通知</t>
  </si>
  <si>
    <t>湘财社指[2020]118号</t>
  </si>
  <si>
    <t>关于提前下达2021年城镇独生子女父母奖励省级补助资金的通知</t>
  </si>
  <si>
    <t>计生协会</t>
  </si>
  <si>
    <t>湘财社指[2020]127号</t>
  </si>
  <si>
    <t>关于提前下达2021年省补助计划生育特殊家庭住院护理补贴等项目经费的通知</t>
  </si>
  <si>
    <t>湘财建指[2020]214号</t>
  </si>
  <si>
    <t>关于提前下达2021年住房城乡建设引导专项资金的通知</t>
  </si>
  <si>
    <t>湘财农指[2020]109号</t>
  </si>
  <si>
    <t>关于提前下达受污染耕地安全利用资金（第三批）的通知</t>
  </si>
  <si>
    <t>湘财资环指[2020]75号</t>
  </si>
  <si>
    <t>关于提前下达2021年第一批省级林业生态保护修复及发展资金的通知</t>
  </si>
  <si>
    <t>湘财农指[2020]98号</t>
  </si>
  <si>
    <t>50499</t>
  </si>
  <si>
    <t>关于提前下达2021年度第一批省重大水利发展专项资金的通知</t>
  </si>
  <si>
    <t>湘财农指[2020]102号</t>
  </si>
  <si>
    <t>关于提前下达2021年中央农村综合改革转移支付公益事业奖补和美丽乡村建设资金的通知</t>
  </si>
  <si>
    <t>湘财农指[2020]101号</t>
  </si>
  <si>
    <t>关于提前下达2021年扶持村级集体经济资金的通知</t>
  </si>
  <si>
    <t>金融债务股</t>
  </si>
  <si>
    <t>湘财金指[2020]26号</t>
  </si>
  <si>
    <t>关于提前下达2021年惠普金融发展专项资金预算指标的通知</t>
  </si>
  <si>
    <t>湘财金指[2020]29号</t>
  </si>
  <si>
    <t>关于提前下达2021年创业担保贷款省级财政分担贴息资金预算指标的通知</t>
  </si>
  <si>
    <t>县商务局</t>
  </si>
  <si>
    <t>湘财外指[2020]58号</t>
  </si>
  <si>
    <t>关于提前下达2021年中央外经贸发展资金的通知</t>
  </si>
  <si>
    <t>科工局</t>
  </si>
  <si>
    <t>湘财外指[2020]63号</t>
  </si>
  <si>
    <t>关于提前下达2021年度省开放型经济与流通产业发展专项中统筹整合涉农资金的通知</t>
  </si>
  <si>
    <t>湘财农指[2020]96号</t>
  </si>
  <si>
    <t>关于提前下达2021年移民困难扶助金的通知</t>
  </si>
  <si>
    <t>县自然资源局</t>
  </si>
  <si>
    <t>湘财资环指[2020]80号</t>
  </si>
  <si>
    <t>提前下达2021年地质灾害防治项目资金的通知</t>
  </si>
  <si>
    <t>发改局</t>
  </si>
  <si>
    <t>湘财建指[2020]45号</t>
  </si>
  <si>
    <t>2010499</t>
  </si>
  <si>
    <t>关于下达2020年湘西地区开发产业发展专项资金的通知</t>
  </si>
  <si>
    <t>县统计局</t>
  </si>
  <si>
    <t>湘财行指[2020]12号</t>
  </si>
  <si>
    <t>2010508</t>
  </si>
  <si>
    <t>关于下达2020年统计专项经费的通知</t>
  </si>
  <si>
    <t>湘财行指[2020]77号</t>
  </si>
  <si>
    <t>50209</t>
  </si>
  <si>
    <t>关于提前下达2021年省级少数民族工作专项经费的通知</t>
  </si>
  <si>
    <t>50299</t>
  </si>
  <si>
    <t>湘财教指[2020]66号</t>
  </si>
  <si>
    <t>50502</t>
  </si>
  <si>
    <t>关于下达2020年第二批科教支出资金的通知</t>
  </si>
  <si>
    <t>湘财建指[2020]35号</t>
  </si>
  <si>
    <t>50602</t>
  </si>
  <si>
    <t>关于下达2020年教育现代化推进工程第一批（切块下达类）中央预算内基建资金的通知</t>
  </si>
  <si>
    <t>湘财建指[2020]140号</t>
  </si>
  <si>
    <t>关于下达2020年教育现代化推进工程（改厕）中央预算内基建资金的通知</t>
  </si>
  <si>
    <t>县公安局</t>
  </si>
  <si>
    <t>湘财政法指[2020]22号</t>
  </si>
  <si>
    <t>2040220</t>
  </si>
  <si>
    <t>50307</t>
  </si>
  <si>
    <t>关于下达2020年全省公安机关专项经费的通知</t>
  </si>
  <si>
    <t>湘财企指[2020]28号</t>
  </si>
  <si>
    <t>50799</t>
  </si>
  <si>
    <t>关于下达2020年湖南省第三批制造强省专项资金（奖励类项目）的通知</t>
  </si>
  <si>
    <t>湘财教指[2020]14号</t>
  </si>
  <si>
    <t>关于下达2020年第二批创新型省份建设专项资金的通知</t>
  </si>
  <si>
    <t>湘财企指[2020]39号</t>
  </si>
  <si>
    <t>关于下达2019年度湖南省工业企业技术改造税收增量奖补资金的通知</t>
  </si>
  <si>
    <t>湘财企指[2020]50号</t>
  </si>
  <si>
    <t>关于下达2020年湖南第五批制造强省专项资金（重点产业类项目）的通知</t>
  </si>
  <si>
    <t>湘财企指[2020]47号</t>
  </si>
  <si>
    <t>关于下达2020年移动互联网产业发展专项资金的通知</t>
  </si>
  <si>
    <t>团县委</t>
  </si>
  <si>
    <t>湘财行指[2020]51号</t>
  </si>
  <si>
    <t>关于下达2020年省级人才专项经费的通知</t>
  </si>
  <si>
    <t>湘财教指[2020]61号</t>
  </si>
  <si>
    <t>关于下达2020年企业高校及科研院所研发奖补资金的通知</t>
  </si>
  <si>
    <t>湘财文指[2020]7号</t>
  </si>
  <si>
    <t>2070199</t>
  </si>
  <si>
    <t>50204</t>
  </si>
  <si>
    <t>关于下达2020年直播卫星“户户通”补助资金的通知</t>
  </si>
  <si>
    <t>县宣传部</t>
  </si>
  <si>
    <t>湘财文指[2020]41号</t>
  </si>
  <si>
    <t>50203</t>
  </si>
  <si>
    <t>关于下达2020年文化事业发展专项资金（县级融媒体中心 新时代文明实践中心试点县建设项目）的通知</t>
  </si>
  <si>
    <t>县高新区</t>
  </si>
  <si>
    <t>湘财社指[2020]16号</t>
  </si>
  <si>
    <t>关于下达创业载体补助资金的通知</t>
  </si>
  <si>
    <t>湘财社指[2020]33号</t>
  </si>
  <si>
    <t>关于下达2019年度湖南省精准就业扶贫爱心单位奖补资金的通知</t>
  </si>
  <si>
    <t>湘财社指[2020]40号</t>
  </si>
  <si>
    <t>关于下达2020年省级就业补助资金的通知</t>
  </si>
  <si>
    <t>湘财企指[2020]86号</t>
  </si>
  <si>
    <t>关于下达2019年度贫困地区工业企业吸纳当地贫困劳动力就业奖补资金的通知</t>
  </si>
  <si>
    <t>湘财社指[2020]111号</t>
  </si>
  <si>
    <t>关于下达2020年退役安置补助等项目经费的通知</t>
  </si>
  <si>
    <t>湘财社指[2020]54号</t>
  </si>
  <si>
    <t>关于下达2020年支持民政和残疾人公共服务设施建设补助资金的通知</t>
  </si>
  <si>
    <t>湘财建指[2020]116号</t>
  </si>
  <si>
    <t>关于下达2020年社会服务兜底工程中央预算内基建资金的通知</t>
  </si>
  <si>
    <t>湘财社指[2020]24号</t>
  </si>
  <si>
    <t>关于下达2020年省补助农村适龄妇女两癌免费筛查项目经费的通知</t>
  </si>
  <si>
    <t>湘财社指[2020]60号</t>
  </si>
  <si>
    <t>2100409</t>
  </si>
  <si>
    <t>50599</t>
  </si>
  <si>
    <t>关于下达2020年中央补助重大传染病防控项目经费的通知</t>
  </si>
  <si>
    <t>湘财社指[2020]25号</t>
  </si>
  <si>
    <t>关于下达2020年省补助孕产妇免费产前筛查项目经费的通知</t>
  </si>
  <si>
    <t>县中医院</t>
  </si>
  <si>
    <t>湘财建指[2020]103号</t>
  </si>
  <si>
    <t>关于下达2020年卫生领域中央预算内基建资金的通知</t>
  </si>
  <si>
    <t>湘财社指[2020]112号</t>
  </si>
  <si>
    <t>关于下达2020年卫生领域中央预算内投资项目省级财政配套资金的通知</t>
  </si>
  <si>
    <t>县退役军人事务局</t>
  </si>
  <si>
    <t>湘财社指[2020]65号</t>
  </si>
  <si>
    <t>关于下达2020年中央补助优抚对象医疗保障经费（第二批）的通知</t>
  </si>
  <si>
    <t>湘财建指[2020]21号</t>
  </si>
  <si>
    <t>50302</t>
  </si>
  <si>
    <t>关于下达2020年第三批交通运输事业发展专项等补助资金的通知</t>
  </si>
  <si>
    <t>湘财建指[2020]82号</t>
  </si>
  <si>
    <t>关于下达2020年第四批交通运输事业发展专项资金的通知</t>
  </si>
  <si>
    <t>湘财企指[2020]29号</t>
  </si>
  <si>
    <t>关于下达2020年湖南省第三批制造强省专项资金（转型升级类项目）的通知</t>
  </si>
  <si>
    <t>湘财企指[2020]32号</t>
  </si>
  <si>
    <t>关于下达湖南省2020年第二批中小企业发展专项资金的通知</t>
  </si>
  <si>
    <t>湘财企指[2020]30号</t>
  </si>
  <si>
    <t>关于下达2020年企业口有关资金的通知</t>
  </si>
  <si>
    <t>湘财建指[2020]13号</t>
  </si>
  <si>
    <t>关于下达2020年第一批“135”工程升级版奖补资金的通知</t>
  </si>
  <si>
    <t>湘财建指[2020]185号</t>
  </si>
  <si>
    <t>关于下达2019年贫困地区产业园区入驻企业标准厂房租赁补贴的通知</t>
  </si>
  <si>
    <t>县经开区</t>
  </si>
  <si>
    <t>湘财建指[2020]203号</t>
  </si>
  <si>
    <t>关于下达部分2020年第二批“135”工程升级版奖补资金的通知</t>
  </si>
  <si>
    <t>商务局</t>
  </si>
  <si>
    <t>湘财外指[2020]3号</t>
  </si>
  <si>
    <t>关于清算2019年度推动农商互联完善农产品供应链项目资金的通知</t>
  </si>
  <si>
    <t>县供销联社</t>
  </si>
  <si>
    <t>湘财建指[2020]36号</t>
  </si>
  <si>
    <t>59999</t>
  </si>
  <si>
    <t>关于下达2020年商业流通发展专项资金的通知</t>
  </si>
  <si>
    <t>湘财外指[2020]17号</t>
  </si>
  <si>
    <t>关于下达2020年中央农商互联完善农产品供应链资金的通知</t>
  </si>
  <si>
    <t>高新区</t>
  </si>
  <si>
    <t>湘财外指[2020]23号</t>
  </si>
  <si>
    <t>关于下达2020年招商引资资金的通知</t>
  </si>
  <si>
    <t>湘财外指[2020]16号</t>
  </si>
  <si>
    <t>关于下达通过绩效评价的2018年度中央电子商务示范县资金尾款及2020年度中央电子商务进农村综合示范县资金的通知</t>
  </si>
  <si>
    <t>湘财外指[2020]39号</t>
  </si>
  <si>
    <t>关于下达2020年外贸稳增长资金的通知</t>
  </si>
  <si>
    <t>湘财资环指[2020]48号</t>
  </si>
  <si>
    <t>关于预拨2020年自然资源相关补助资金的通知</t>
  </si>
  <si>
    <t>湘财建指[2020]40号</t>
  </si>
  <si>
    <t>关于下达2020年提前批保障性安居工程专项老旧小区改造配套基础设施建设中央预算内基建资金的通知</t>
  </si>
  <si>
    <t>湘财建指[2020]84号</t>
  </si>
  <si>
    <t>关于下达2020年第二批保障性安居工程专项（城镇老旧小区改造配套基础设施建设）中央预算内基建资金的通知</t>
  </si>
  <si>
    <t>湘财建指[2020]105号</t>
  </si>
  <si>
    <t>关于下达2020年第三批保障性安居工程专项中央预算内基建资金的通知</t>
  </si>
  <si>
    <t>县应急管理局</t>
  </si>
  <si>
    <t>湘财企指[2020]24号</t>
  </si>
  <si>
    <t>50999</t>
  </si>
  <si>
    <t>关于下达2020年省级自然灾害生活补助资金的通知</t>
  </si>
  <si>
    <t>县发改局</t>
  </si>
  <si>
    <t>湘财建指[2020]102号</t>
  </si>
  <si>
    <t>50402</t>
  </si>
  <si>
    <t>关于下达2020年暴雨洪涝灾害救灾应急补助中央预算内基建资金的通知</t>
  </si>
  <si>
    <t>湘财企指[2020]36号</t>
  </si>
  <si>
    <t>关于下达省级防汛救灾专项资金的通知</t>
  </si>
  <si>
    <t>湘财建指[2020]177号</t>
  </si>
  <si>
    <t>关于下达2020年第二批暴雨洪涝灾害救灾应急补助中央预算内基建资金的通知</t>
  </si>
  <si>
    <t>县应急局</t>
  </si>
  <si>
    <t>湘财企指[2020]66号</t>
  </si>
  <si>
    <t>2249999</t>
  </si>
  <si>
    <t>关于下达2020年中央自然灾害防治体系建设补助资金预算的通知</t>
  </si>
  <si>
    <t>湘财预[2020]58号</t>
  </si>
  <si>
    <t>财政专项扶贫资金</t>
  </si>
  <si>
    <t>湘财预[2019]287号</t>
  </si>
  <si>
    <t>2220105</t>
  </si>
  <si>
    <t>关于提前下达2020年市县粮食风险基金相关支出的通知</t>
  </si>
  <si>
    <t>湘财预[2020]107号</t>
  </si>
  <si>
    <t>关于下达2020年城乡居民医保中央财政第二批补助资金的通知</t>
  </si>
  <si>
    <t>湘财预[2019]268号</t>
  </si>
  <si>
    <t>关于提前下达2020年优抚对象抚恤及医疗保障中央补助经费的通知</t>
  </si>
  <si>
    <t>湘财预[2020]70号</t>
  </si>
  <si>
    <t>关于下达2019年度全省全面建成小康社会推进工作奖励资金的通知</t>
  </si>
  <si>
    <t>湘财预[2020]85号</t>
  </si>
  <si>
    <t>关于下达中央财政脱贫攻坚补短板综合财力补助资金预算的通知</t>
  </si>
  <si>
    <t>湘财预[2020]55号</t>
  </si>
  <si>
    <t>关于下达2019年度第二批油补省统筹资金的通知</t>
  </si>
  <si>
    <t>卫健局</t>
  </si>
  <si>
    <t>湘财预[2020]123号</t>
  </si>
  <si>
    <t>关于下达新冠肺炎疫情防控中央补助结算资金的通知</t>
  </si>
  <si>
    <t>湘财预[2020]165号</t>
  </si>
  <si>
    <t>关于下达2020年公共卫生体系建设和重大疫情防控救治体系建设补助资金的通知</t>
  </si>
  <si>
    <t>县畜牧水产中心</t>
  </si>
  <si>
    <t>湘财预[2020]133号</t>
  </si>
  <si>
    <t>2160299</t>
  </si>
  <si>
    <t>关于下达2020年生猪调出大县奖励资金的通知</t>
  </si>
  <si>
    <t>湘财预[2020]176号</t>
  </si>
  <si>
    <t>关于下达2020年省补助行政村卫生室运行经费的通知</t>
  </si>
  <si>
    <t>湘财预[2020]294号</t>
  </si>
  <si>
    <t>50501</t>
  </si>
  <si>
    <t>关于下达2020年困难地区农村基层卫生人才岗位津贴等省级财政补助资金的通知</t>
  </si>
  <si>
    <t>湘财预[2019]341号</t>
  </si>
  <si>
    <t>2059999</t>
  </si>
  <si>
    <t>关于提前下达2020年消除义务教育大班额奖补资金的通知</t>
  </si>
  <si>
    <t>湘财预[2019]356号</t>
  </si>
  <si>
    <t>关于提前下达2020年支持学前教育发展中央资金的通知</t>
  </si>
  <si>
    <t>湘财预[2019]338号</t>
  </si>
  <si>
    <t>关于提前下达2020年乡村中小学教师人才津贴补助资金的通知</t>
  </si>
  <si>
    <t>湘财预[2020]255号</t>
  </si>
  <si>
    <t>关于下达2020年乡村中小学教师人才津贴补助资金的通知</t>
  </si>
  <si>
    <t>湘财预[2020]231号</t>
  </si>
  <si>
    <t>关于下达2020年乡村小规模学校和乡镇寄宿制学校（含特殊教育学校）建设资金的通知</t>
  </si>
  <si>
    <t>湘财预[2020]287号</t>
  </si>
  <si>
    <t>关于下达2020年第二批芙蓉学校建设省级补助资金的通知</t>
  </si>
  <si>
    <t>湘财预[2019]247号</t>
  </si>
  <si>
    <t>关于提前下达2020年中央文化专项经费的通知</t>
  </si>
  <si>
    <t>湘财预[2019]311号</t>
  </si>
  <si>
    <t>关于提前下达2020年退役安置中央补助经费预算的通知</t>
  </si>
  <si>
    <t>湘财预[2020]80号</t>
  </si>
  <si>
    <t>2081901</t>
  </si>
  <si>
    <t>50901</t>
  </si>
  <si>
    <t>关于下达2020年困难群众救助补助资金预算的通知</t>
  </si>
  <si>
    <t>湘财预[2020]105号</t>
  </si>
  <si>
    <t>关于下达2020年中央财政困难群众救助补助资金预算（第二批）的通知</t>
  </si>
  <si>
    <t>湘财预[2020]92号</t>
  </si>
  <si>
    <t>2080507</t>
  </si>
  <si>
    <t>养老保险基金专项补助</t>
  </si>
  <si>
    <t>湘财预[2019]238号</t>
  </si>
  <si>
    <t>关于提前下达2020年城乡居民基本养老缴费以及基础养老金省级补助资金的通知</t>
  </si>
  <si>
    <t>湘财预[2019]255号</t>
  </si>
  <si>
    <t>关于提前下达2020年大中型水库移民后期扶持基金的通知</t>
  </si>
  <si>
    <t>湘财预[2019]256号</t>
  </si>
  <si>
    <t>2130399</t>
  </si>
  <si>
    <t>关于提前下达2020年第一批中央水利发展资金的通知</t>
  </si>
  <si>
    <t>湘财预[2019]296号</t>
  </si>
  <si>
    <t>2130207</t>
  </si>
  <si>
    <t>关于下达 2020年中央林业改革发展扶贫统筹资金的通知</t>
  </si>
  <si>
    <t>湘财预[2019]294号</t>
  </si>
  <si>
    <t>关于提前下达2020年中央财政林业有关资金的通知</t>
  </si>
  <si>
    <t>湘财预[2019]321号</t>
  </si>
  <si>
    <t>关于提前下达2020年中央财政农业保险保费补贴资金的通知</t>
  </si>
  <si>
    <t>湘财预[2019]281号</t>
  </si>
  <si>
    <t>关于提前下达2020年中央农田建设补助资金的通知</t>
  </si>
  <si>
    <t>湘财预[2019]295号</t>
  </si>
  <si>
    <t>2130209</t>
  </si>
  <si>
    <t>关于提前下达2020年中央和省级财政森林生态效益补偿补助资金的通知</t>
  </si>
  <si>
    <t>湘财预[2020]38号</t>
  </si>
  <si>
    <t>关于下达2020年中央农业生产救灾资金的通知</t>
  </si>
  <si>
    <t>县水利局</t>
  </si>
  <si>
    <t>湘财预[2020]179号</t>
  </si>
  <si>
    <t>2130314</t>
  </si>
  <si>
    <t>关于下达2020年中央财政水利救灾资金（第五批）的通知</t>
  </si>
  <si>
    <t>湘财预[2020]199号</t>
  </si>
  <si>
    <t>关于下达2020年中央畜禽粪污资源化利用资金的通知</t>
  </si>
  <si>
    <t>湘财预[2020]270号</t>
  </si>
  <si>
    <t>关于拨付2020年第二笔中央农业保险保费补贴资金的通知</t>
  </si>
  <si>
    <t>湘财预[2020]61号</t>
  </si>
  <si>
    <t>2040202</t>
  </si>
  <si>
    <t>关于下达2020年“一村一辅警”省级补助经费的通知</t>
  </si>
  <si>
    <t>湘财预[2020]182号</t>
  </si>
  <si>
    <t>2060599</t>
  </si>
  <si>
    <t>关于下达2020年中央引导地方科技发展资金的通知</t>
  </si>
  <si>
    <t>湘财预[2019]302号</t>
  </si>
  <si>
    <t>关于提前下达2020年车辆购置税收入补助地方资金预算（第一批）的通知</t>
  </si>
  <si>
    <t>湘财预[2020]409号</t>
  </si>
  <si>
    <t>2240703</t>
  </si>
  <si>
    <t>关于下达2020年中央自然灾害救灾（冬春临时生活困难救助）资金的通知</t>
  </si>
  <si>
    <t>湘财建指[2020]114号</t>
  </si>
  <si>
    <t>预算内基建资金</t>
  </si>
  <si>
    <t>湘财预[2020]191号</t>
  </si>
  <si>
    <t>中央支持地方公共文化服务体系建设绩效奖励资金</t>
  </si>
  <si>
    <t>湘财预[2020]141号</t>
  </si>
  <si>
    <t>关于下达2020年中央补助医疗服务与保障能力提升（医疗卫生机构能力建设）项目经费的通知</t>
  </si>
  <si>
    <t>湘财预［2020］170号</t>
  </si>
  <si>
    <t>2220511</t>
  </si>
  <si>
    <t>下达应急物资保障体系建设补助资金预算</t>
  </si>
  <si>
    <t>湘财建指［2020］150号</t>
  </si>
  <si>
    <t>下达2020年粮食安全保障调控和应急设施项目中央预算内基建资金</t>
  </si>
  <si>
    <t>湘财建指［2020］68号</t>
  </si>
  <si>
    <t>下达2020年第二批粮油千亿产业专项资金</t>
  </si>
  <si>
    <t>2220403</t>
  </si>
  <si>
    <t>湘财金指［2020］12号</t>
  </si>
  <si>
    <t>2170399</t>
  </si>
  <si>
    <t>下达2020年多层次资本市场构建补助资金</t>
  </si>
  <si>
    <t>江华瑶族自治县2021年专项转移支付（分地区）情况表</t>
  </si>
  <si>
    <t>注：我县无对下专项转移支付，故本表为空表</t>
  </si>
</sst>
</file>

<file path=xl/styles.xml><?xml version="1.0" encoding="utf-8"?>
<styleSheet xmlns="http://schemas.openxmlformats.org/spreadsheetml/2006/main">
  <numFmts count="85">
    <numFmt numFmtId="24" formatCode="\$#,##0_);[Red]\(\$#,##0\)"/>
    <numFmt numFmtId="25" formatCode="\$#,##0.00_);\(\$#,##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 #,##0_-;_-&quot;$&quot;\ * #,##0\-;_-&quot;$&quot;\ * &quot;-&quot;_-;_-@_-"/>
    <numFmt numFmtId="177" formatCode="#,##0.0_);\(#,##0.0\)"/>
    <numFmt numFmtId="178" formatCode="0.0"/>
    <numFmt numFmtId="179" formatCode="_-* #,##0.00\ _k_r_-;\-* #,##0.00\ _k_r_-;_-* &quot;-&quot;??\ _k_r_-;_-@_-"/>
    <numFmt numFmtId="180" formatCode="_-&quot;￥&quot;* #,##0_-;\-&quot;￥&quot;* #,##0_-;_-&quot;￥&quot;* &quot;-&quot;_-;_-@_-"/>
    <numFmt numFmtId="181" formatCode="\$#,##0;\(\$#,##0\)"/>
    <numFmt numFmtId="182" formatCode="_(&quot;$&quot;* #,##0.00_);_(&quot;$&quot;* \(#,##0.00\);_(&quot;$&quot;* &quot;-&quot;??_);_(@_)"/>
    <numFmt numFmtId="183" formatCode="#,##0;\-#,##0;&quot;-&quot;"/>
    <numFmt numFmtId="184" formatCode="0.0%"/>
    <numFmt numFmtId="185" formatCode="0.0%;\(0.0%\)"/>
    <numFmt numFmtId="186" formatCode="0.00_);[Red]\(0.00\)"/>
    <numFmt numFmtId="187" formatCode="0_ "/>
    <numFmt numFmtId="188" formatCode="&quot;$&quot;#,##0_);\(&quot;$&quot;#,##0\)"/>
    <numFmt numFmtId="189" formatCode="#,##0.00&quot;￥&quot;;[Red]\-#,##0.00&quot;￥&quot;"/>
    <numFmt numFmtId="190" formatCode="\(#,##0\)\ "/>
    <numFmt numFmtId="191" formatCode="_-* #,##0_$_-;\-* #,##0_$_-;_-* &quot;-&quot;_$_-;_-@_-"/>
    <numFmt numFmtId="192" formatCode="_-* #,##0.00_$_-;\-* #,##0.00_$_-;_-* &quot;-&quot;??_$_-;_-@_-"/>
    <numFmt numFmtId="193" formatCode="_-* #,##0.00_-;\-* #,##0.00_-;_-* &quot;-&quot;??_-;_-@_-"/>
    <numFmt numFmtId="194" formatCode="_ &quot;\&quot;* #,##0.00_ ;_ &quot;\&quot;* \-#,##0.00_ ;_ &quot;\&quot;* &quot;-&quot;??_ ;_ @_ "/>
    <numFmt numFmtId="195" formatCode="_-* #,##0.00&quot;￥&quot;_-;\-* #,##0.00&quot;￥&quot;_-;_-* &quot;-&quot;??&quot;￥&quot;_-;_-@_-"/>
    <numFmt numFmtId="196" formatCode="_-* #,##0_-;\-* #,##0_-;_-* &quot;-&quot;_-;_-@_-"/>
    <numFmt numFmtId="197" formatCode="&quot;$&quot;#,##0;\-&quot;$&quot;#,##0"/>
    <numFmt numFmtId="198" formatCode="#,##0.00&quot;￥&quot;;\-#,##0.00&quot;￥&quot;"/>
    <numFmt numFmtId="199" formatCode="_-#,##0_-;\(#,##0\);_-\ \ &quot;-&quot;_-;_-@_-"/>
    <numFmt numFmtId="200" formatCode="mmm/yyyy;_-\ &quot;N/A&quot;_-;_-\ &quot;-&quot;_-"/>
    <numFmt numFmtId="201" formatCode="_-&quot;$&quot;* #,##0_-;\-&quot;$&quot;* #,##0_-;_-&quot;$&quot;* &quot;-&quot;_-;_-@_-"/>
    <numFmt numFmtId="202" formatCode="&quot;\&quot;#,##0.00;[Red]&quot;\&quot;\-#,##0.00"/>
    <numFmt numFmtId="203" formatCode="[Red]0.0%;[Red]\(0.0%\)"/>
    <numFmt numFmtId="204" formatCode="#,##0.000000"/>
    <numFmt numFmtId="205" formatCode="0;_琀"/>
    <numFmt numFmtId="206" formatCode="_-* #,##0.00&quot;$&quot;_-;\-* #,##0.00&quot;$&quot;_-;_-* &quot;-&quot;??&quot;$&quot;_-;_-@_-"/>
    <numFmt numFmtId="207" formatCode="_-#,##0%_-;\(#,##0%\);_-\ &quot;-&quot;_-"/>
    <numFmt numFmtId="208" formatCode="&quot;$&quot;#,##0;[Red]&quot;$&quot;&quot;$&quot;&quot;$&quot;&quot;$&quot;&quot;$&quot;&quot;$&quot;&quot;$&quot;\-#,##0"/>
    <numFmt numFmtId="209" formatCode="_-#,###,_-;\(#,###,\);_-\ \ &quot;-&quot;_-;_-@_-"/>
    <numFmt numFmtId="210" formatCode="[Blue]#,##0_);[Blue]\(#,##0\)"/>
    <numFmt numFmtId="211" formatCode="#\ ??/??"/>
    <numFmt numFmtId="212" formatCode="0.00_)"/>
    <numFmt numFmtId="213" formatCode="_-#0&quot;.&quot;0,_-;\(#0&quot;.&quot;0,\);_-\ \ &quot;-&quot;_-;_-@_-"/>
    <numFmt numFmtId="214" formatCode="#,##0_);\(#,##0_)"/>
    <numFmt numFmtId="215" formatCode="#,##0_);[Blue]\(#,##0\)"/>
    <numFmt numFmtId="216" formatCode="#,##0;\(#,##0\)"/>
    <numFmt numFmtId="217" formatCode="&quot;$&quot;#,##0.00_);\(&quot;$&quot;#,##0.00\)"/>
    <numFmt numFmtId="218" formatCode="\$#,##0.00;\(\$#,##0.00\)"/>
    <numFmt numFmtId="219" formatCode="0.00_ "/>
    <numFmt numFmtId="220" formatCode="_-#,##0.00_-;\(#,##0.00\);_-\ \ &quot;-&quot;_-;_-@_-"/>
    <numFmt numFmtId="221" formatCode="mmm/dd/yyyy;_-\ &quot;N/A&quot;_-;_-\ &quot;-&quot;_-"/>
    <numFmt numFmtId="222" formatCode="_-#,###.00,_-;\(#,###.00,\);_-\ \ &quot;-&quot;_-;_-@_-"/>
    <numFmt numFmtId="223" formatCode="0.000%"/>
    <numFmt numFmtId="224" formatCode="_-#0&quot;.&quot;0000_-;\(#0&quot;.&quot;0000\);_-\ \ &quot;-&quot;_-;_-@_-"/>
    <numFmt numFmtId="225" formatCode="_-* #,##0.0000000000_-;\-* #,##0.0000000000_-;_-* &quot;-&quot;??_-;_-@_-"/>
    <numFmt numFmtId="226" formatCode="[Blue]0.0%;[Blue]\(0.0%\)"/>
    <numFmt numFmtId="227" formatCode="_(&quot;$&quot;* #,##0_);_(&quot;$&quot;* \(#,##0\);_(&quot;$&quot;* &quot;-&quot;_);_(@_)"/>
    <numFmt numFmtId="228" formatCode="_-&quot;$&quot;* #,##0.00_-;\-&quot;$&quot;* #,##0.00_-;_-&quot;$&quot;* &quot;-&quot;??_-;_-@_-"/>
    <numFmt numFmtId="229" formatCode="&quot;?\t#,##0_);[Red]\(&quot;&quot;?&quot;\t#,##0\)"/>
    <numFmt numFmtId="230" formatCode="_(* #,##0.0,_);_(* \(#,##0.0,\);_(* &quot;-&quot;_);_(@_)"/>
    <numFmt numFmtId="231" formatCode="* #,##0;* \-#,##0;* &quot;-&quot;;@"/>
    <numFmt numFmtId="232" formatCode="_-* #,##0\ _k_r_-;\-* #,##0\ _k_r_-;_-* &quot;-&quot;\ _k_r_-;_-@_-"/>
    <numFmt numFmtId="233" formatCode="0%;\(0%\)"/>
    <numFmt numFmtId="234" formatCode="#,##0;[Red]\(#,##0\)"/>
    <numFmt numFmtId="235" formatCode="\$#,##0_);[Red]&quot;($&quot;#,##0\)"/>
    <numFmt numFmtId="236" formatCode="&quot;\&quot;#,##0;&quot;\&quot;\-#,##0"/>
    <numFmt numFmtId="237" formatCode="_([$€-2]* #,##0.00_);_([$€-2]* \(#,##0.00\);_([$€-2]* &quot;-&quot;??_)"/>
    <numFmt numFmtId="238" formatCode="yyyy&quot;年&quot;m&quot;月&quot;d&quot;日&quot;;@"/>
    <numFmt numFmtId="239" formatCode="&quot;$&quot;#,##0_);[Red]\(&quot;$&quot;#,##0\)"/>
    <numFmt numFmtId="240" formatCode="&quot;$&quot;#,##0.00_);[Red]\(&quot;$&quot;#,##0.00\)"/>
    <numFmt numFmtId="241" formatCode="_-* #,##0&quot;￥&quot;_-;\-* #,##0&quot;￥&quot;_-;_-* &quot;-&quot;&quot;￥&quot;_-;_-@_-"/>
    <numFmt numFmtId="242" formatCode="&quot;$&quot;\ #,##0.00_-;[Red]&quot;$&quot;\ #,##0.00\-"/>
    <numFmt numFmtId="243" formatCode="yy\.mm\.dd"/>
    <numFmt numFmtId="244" formatCode="\ \ @"/>
    <numFmt numFmtId="245" formatCode="&quot;綅&quot;\t#,##0_);[Red]\(&quot;綅&quot;\t#,##0\)"/>
    <numFmt numFmtId="246" formatCode="_ \¥* #,##0.00_ ;_ \¥* \-#,##0.00_ ;_ \¥* &quot;-&quot;??_ ;_ @_ "/>
    <numFmt numFmtId="247" formatCode="_-* #,##0&quot;$&quot;_-;\-* #,##0&quot;$&quot;_-;_-* &quot;-&quot;&quot;$&quot;_-;_-@_-"/>
    <numFmt numFmtId="248" formatCode="* #,##0.00;* \-#,##0.00;* &quot;-&quot;??;@"/>
    <numFmt numFmtId="24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50" formatCode="_ &quot;\&quot;* #,##0_ ;_ &quot;\&quot;* \-#,##0_ ;_ &quot;\&quot;* &quot;-&quot;_ ;_ @_ "/>
    <numFmt numFmtId="251" formatCode="0.0_);[Red]\(0.0\)"/>
    <numFmt numFmtId="252" formatCode="0.0_ "/>
    <numFmt numFmtId="253" formatCode="0_);[Red]\(0\)"/>
    <numFmt numFmtId="254" formatCode="###,###,##0.00"/>
  </numFmts>
  <fonts count="229">
    <font>
      <sz val="9"/>
      <name val="宋体"/>
      <charset val="134"/>
    </font>
    <font>
      <sz val="11"/>
      <color theme="1"/>
      <name val="宋体"/>
      <charset val="134"/>
      <scheme val="minor"/>
    </font>
    <font>
      <b/>
      <sz val="22"/>
      <name val="宋体"/>
      <charset val="134"/>
    </font>
    <font>
      <sz val="12"/>
      <color theme="1"/>
      <name val="宋体"/>
      <charset val="134"/>
      <scheme val="minor"/>
    </font>
    <font>
      <sz val="8"/>
      <color theme="1"/>
      <name val="宋体"/>
      <charset val="134"/>
      <scheme val="minor"/>
    </font>
    <font>
      <b/>
      <sz val="10"/>
      <color theme="1"/>
      <name val="宋体"/>
      <charset val="134"/>
      <scheme val="minor"/>
    </font>
    <font>
      <sz val="12"/>
      <name val="新宋体"/>
      <charset val="134"/>
    </font>
    <font>
      <sz val="10"/>
      <name val="新宋体"/>
      <charset val="134"/>
    </font>
    <font>
      <sz val="10"/>
      <name val="宋体"/>
      <charset val="134"/>
    </font>
    <font>
      <sz val="10"/>
      <color theme="1"/>
      <name val="宋体"/>
      <charset val="134"/>
      <scheme val="minor"/>
    </font>
    <font>
      <b/>
      <sz val="12"/>
      <color theme="4"/>
      <name val="宋体"/>
      <charset val="134"/>
      <scheme val="minor"/>
    </font>
    <font>
      <sz val="11"/>
      <name val="宋体"/>
      <charset val="134"/>
      <scheme val="minor"/>
    </font>
    <font>
      <sz val="22"/>
      <name val="宋体"/>
      <charset val="134"/>
    </font>
    <font>
      <sz val="12"/>
      <name val="宋体"/>
      <charset val="134"/>
      <scheme val="minor"/>
    </font>
    <font>
      <sz val="8"/>
      <name val="宋体"/>
      <charset val="134"/>
      <scheme val="minor"/>
    </font>
    <font>
      <b/>
      <sz val="10"/>
      <name val="宋体"/>
      <charset val="134"/>
      <scheme val="minor"/>
    </font>
    <font>
      <sz val="12"/>
      <name val="宋体"/>
      <charset val="134"/>
    </font>
    <font>
      <b/>
      <u/>
      <sz val="18"/>
      <name val="黑体"/>
      <charset val="134"/>
    </font>
    <font>
      <b/>
      <sz val="18"/>
      <name val="黑体"/>
      <charset val="134"/>
    </font>
    <font>
      <b/>
      <sz val="12"/>
      <name val="宋体"/>
      <charset val="134"/>
    </font>
    <font>
      <sz val="11"/>
      <name val="宋体"/>
      <charset val="134"/>
    </font>
    <font>
      <sz val="10"/>
      <name val="宋体"/>
      <charset val="134"/>
      <scheme val="major"/>
    </font>
    <font>
      <b/>
      <sz val="18"/>
      <name val="宋体"/>
      <charset val="134"/>
    </font>
    <font>
      <sz val="18"/>
      <name val="方正小标宋简体"/>
      <charset val="134"/>
    </font>
    <font>
      <sz val="10"/>
      <name val="宋体"/>
      <charset val="134"/>
      <scheme val="minor"/>
    </font>
    <font>
      <b/>
      <sz val="12"/>
      <name val="宋体"/>
      <charset val="134"/>
      <scheme val="minor"/>
    </font>
    <font>
      <sz val="14"/>
      <name val="宋体"/>
      <charset val="134"/>
      <scheme val="minor"/>
    </font>
    <font>
      <sz val="11"/>
      <name val="宋体"/>
      <charset val="0"/>
    </font>
    <font>
      <sz val="16"/>
      <name val="方正小标宋_GBK"/>
      <charset val="134"/>
    </font>
    <font>
      <b/>
      <sz val="11"/>
      <name val="宋体"/>
      <charset val="134"/>
    </font>
    <font>
      <sz val="11"/>
      <color theme="1"/>
      <name val="宋体"/>
      <charset val="134"/>
    </font>
    <font>
      <sz val="10"/>
      <name val="Times New Roman"/>
      <charset val="0"/>
    </font>
    <font>
      <sz val="12"/>
      <name val="Times New Roman"/>
      <charset val="134"/>
    </font>
    <font>
      <sz val="16"/>
      <name val="Times New Roman"/>
      <charset val="134"/>
    </font>
    <font>
      <b/>
      <sz val="12"/>
      <name val="Times New Roman"/>
      <charset val="134"/>
    </font>
    <font>
      <sz val="11"/>
      <name val="Times New Roman"/>
      <charset val="134"/>
    </font>
    <font>
      <sz val="12"/>
      <name val="方正楷体_GBK"/>
      <charset val="134"/>
    </font>
    <font>
      <sz val="10"/>
      <color indexed="10"/>
      <name val="Times New Roman"/>
      <charset val="134"/>
    </font>
    <font>
      <sz val="11"/>
      <name val="黑体"/>
      <charset val="134"/>
    </font>
    <font>
      <b/>
      <sz val="11"/>
      <name val="黑体"/>
      <charset val="134"/>
    </font>
    <font>
      <b/>
      <sz val="16"/>
      <color rgb="FF0070C0"/>
      <name val="宋体"/>
      <charset val="134"/>
    </font>
    <font>
      <b/>
      <sz val="14"/>
      <color rgb="FF0070C0"/>
      <name val="宋体"/>
      <charset val="134"/>
    </font>
    <font>
      <b/>
      <sz val="18"/>
      <color rgb="FF000000"/>
      <name val="Times New Roman"/>
      <charset val="0"/>
    </font>
    <font>
      <b/>
      <sz val="18"/>
      <color indexed="8"/>
      <name val="Times New Roman"/>
      <charset val="0"/>
    </font>
    <font>
      <sz val="11"/>
      <color indexed="8"/>
      <name val="Times New Roman"/>
      <charset val="0"/>
    </font>
    <font>
      <sz val="10"/>
      <color indexed="8"/>
      <name val="宋体"/>
      <charset val="134"/>
    </font>
    <font>
      <sz val="11"/>
      <color indexed="8"/>
      <name val="宋体"/>
      <charset val="134"/>
    </font>
    <font>
      <sz val="10"/>
      <color indexed="8"/>
      <name val="Times New Roman"/>
      <charset val="0"/>
    </font>
    <font>
      <b/>
      <sz val="16"/>
      <color theme="3"/>
      <name val="宋体"/>
      <charset val="134"/>
    </font>
    <font>
      <sz val="14"/>
      <name val="宋体"/>
      <charset val="134"/>
    </font>
    <font>
      <b/>
      <sz val="10"/>
      <name val="宋体"/>
      <charset val="134"/>
    </font>
    <font>
      <b/>
      <sz val="14"/>
      <name val="宋体"/>
      <charset val="134"/>
    </font>
    <font>
      <sz val="16"/>
      <name val="宋体"/>
      <charset val="134"/>
    </font>
    <font>
      <b/>
      <sz val="16"/>
      <name val="方正小标宋_GBK"/>
      <charset val="134"/>
    </font>
    <font>
      <sz val="11"/>
      <name val="Times New Roman"/>
      <charset val="0"/>
    </font>
    <font>
      <sz val="10"/>
      <name val="Helv"/>
      <charset val="134"/>
    </font>
    <font>
      <sz val="11"/>
      <name val="楷体_GB2312"/>
      <charset val="134"/>
    </font>
    <font>
      <sz val="11"/>
      <name val="仿宋_GB2312"/>
      <charset val="134"/>
    </font>
    <font>
      <b/>
      <sz val="12"/>
      <name val="楷体_GB2312"/>
      <charset val="134"/>
    </font>
    <font>
      <b/>
      <sz val="16"/>
      <name val="楷体_GB2312"/>
      <charset val="134"/>
    </font>
    <font>
      <sz val="12"/>
      <name val="楷体_GB2312"/>
      <charset val="134"/>
    </font>
    <font>
      <b/>
      <sz val="12"/>
      <color indexed="8"/>
      <name val="楷体_GB2312"/>
      <charset val="134"/>
    </font>
    <font>
      <sz val="12"/>
      <color indexed="8"/>
      <name val="楷体_GB2312"/>
      <charset val="134"/>
    </font>
    <font>
      <sz val="12"/>
      <name val="Times New Roman"/>
      <charset val="0"/>
    </font>
    <font>
      <sz val="12"/>
      <color indexed="8"/>
      <name val="宋体"/>
      <charset val="134"/>
    </font>
    <font>
      <sz val="12"/>
      <color indexed="8"/>
      <name val="黑体"/>
      <charset val="134"/>
    </font>
    <font>
      <sz val="12"/>
      <name val="黑体"/>
      <charset val="134"/>
    </font>
    <font>
      <b/>
      <sz val="16"/>
      <name val="黑体"/>
      <charset val="134"/>
    </font>
    <font>
      <b/>
      <sz val="12"/>
      <name val="仿宋_GB2312"/>
      <charset val="134"/>
    </font>
    <font>
      <sz val="12"/>
      <color indexed="0"/>
      <name val="宋体"/>
      <charset val="134"/>
    </font>
    <font>
      <sz val="16"/>
      <name val="仿宋_GB2312"/>
      <charset val="134"/>
    </font>
    <font>
      <b/>
      <sz val="11"/>
      <name val="Times New Roman"/>
      <charset val="134"/>
    </font>
    <font>
      <sz val="12"/>
      <color indexed="20"/>
      <name val="宋体"/>
      <charset val="134"/>
    </font>
    <font>
      <b/>
      <sz val="11"/>
      <color indexed="63"/>
      <name val="宋体"/>
      <charset val="134"/>
    </font>
    <font>
      <sz val="11"/>
      <color rgb="FF3F3F76"/>
      <name val="宋体"/>
      <charset val="0"/>
      <scheme val="minor"/>
    </font>
    <font>
      <b/>
      <sz val="21"/>
      <name val="楷体_GB2312"/>
      <charset val="134"/>
    </font>
    <font>
      <sz val="11"/>
      <color indexed="17"/>
      <name val="宋体"/>
      <charset val="134"/>
    </font>
    <font>
      <sz val="12"/>
      <color indexed="9"/>
      <name val="宋体"/>
      <charset val="134"/>
    </font>
    <font>
      <sz val="11"/>
      <color indexed="62"/>
      <name val="宋体"/>
      <charset val="134"/>
    </font>
    <font>
      <sz val="10"/>
      <name val="Arial"/>
      <charset val="134"/>
    </font>
    <font>
      <sz val="11"/>
      <color theme="1"/>
      <name val="宋体"/>
      <charset val="0"/>
      <scheme val="minor"/>
    </font>
    <font>
      <sz val="11"/>
      <color indexed="20"/>
      <name val="宋体"/>
      <charset val="134"/>
    </font>
    <font>
      <b/>
      <i/>
      <sz val="16"/>
      <name val="Helv"/>
      <charset val="134"/>
    </font>
    <font>
      <b/>
      <sz val="11"/>
      <color indexed="52"/>
      <name val="宋体"/>
      <charset val="134"/>
    </font>
    <font>
      <sz val="11"/>
      <color rgb="FF9C0006"/>
      <name val="宋体"/>
      <charset val="0"/>
      <scheme val="minor"/>
    </font>
    <font>
      <sz val="11"/>
      <color indexed="42"/>
      <name val="宋体"/>
      <charset val="134"/>
    </font>
    <font>
      <sz val="8"/>
      <name val="Arial"/>
      <charset val="134"/>
    </font>
    <font>
      <sz val="12"/>
      <color indexed="16"/>
      <name val="宋体"/>
      <charset val="134"/>
    </font>
    <font>
      <sz val="11"/>
      <color theme="0"/>
      <name val="宋体"/>
      <charset val="0"/>
      <scheme val="minor"/>
    </font>
    <font>
      <u/>
      <sz val="11"/>
      <color rgb="FF0000FF"/>
      <name val="宋体"/>
      <charset val="0"/>
      <scheme val="minor"/>
    </font>
    <font>
      <sz val="11"/>
      <color indexed="9"/>
      <name val="宋体"/>
      <charset val="134"/>
    </font>
    <font>
      <sz val="12"/>
      <name val="????"/>
      <charset val="134"/>
    </font>
    <font>
      <u/>
      <sz val="11"/>
      <color rgb="FF800080"/>
      <name val="宋体"/>
      <charset val="0"/>
      <scheme val="minor"/>
    </font>
    <font>
      <sz val="12"/>
      <color indexed="62"/>
      <name val="宋体"/>
      <charset val="134"/>
    </font>
    <font>
      <b/>
      <sz val="10"/>
      <name val="MS Sans Serif"/>
      <charset val="134"/>
    </font>
    <font>
      <sz val="11"/>
      <color theme="0"/>
      <name val="宋体"/>
      <charset val="134"/>
      <scheme val="minor"/>
    </font>
    <font>
      <b/>
      <sz val="11"/>
      <color theme="3"/>
      <name val="宋体"/>
      <charset val="134"/>
      <scheme val="minor"/>
    </font>
    <font>
      <sz val="11"/>
      <color rgb="FFFF0000"/>
      <name val="宋体"/>
      <charset val="0"/>
      <scheme val="minor"/>
    </font>
    <font>
      <b/>
      <sz val="11"/>
      <color indexed="8"/>
      <name val="宋体"/>
      <charset val="134"/>
    </font>
    <font>
      <b/>
      <sz val="18"/>
      <color theme="3"/>
      <name val="宋体"/>
      <charset val="134"/>
      <scheme val="minor"/>
    </font>
    <font>
      <i/>
      <sz val="11"/>
      <color rgb="FF7F7F7F"/>
      <name val="宋体"/>
      <charset val="0"/>
      <scheme val="minor"/>
    </font>
    <font>
      <b/>
      <sz val="11"/>
      <color indexed="9"/>
      <name val="宋体"/>
      <charset val="134"/>
    </font>
    <font>
      <b/>
      <sz val="15"/>
      <color theme="3"/>
      <name val="宋体"/>
      <charset val="134"/>
      <scheme val="minor"/>
    </font>
    <font>
      <b/>
      <sz val="12"/>
      <color indexed="5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indexed="8"/>
      <name val="Arial"/>
      <charset val="134"/>
    </font>
    <font>
      <sz val="11"/>
      <color indexed="10"/>
      <name val="宋体"/>
      <charset val="134"/>
    </font>
    <font>
      <b/>
      <sz val="11"/>
      <color rgb="FFFA7D00"/>
      <name val="宋体"/>
      <charset val="134"/>
      <scheme val="minor"/>
    </font>
    <font>
      <sz val="11"/>
      <color rgb="FFFA7D00"/>
      <name val="宋体"/>
      <charset val="0"/>
      <scheme val="minor"/>
    </font>
    <font>
      <sz val="10.5"/>
      <color indexed="20"/>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
      <sz val="7"/>
      <name val="Small Fonts"/>
      <charset val="134"/>
    </font>
    <font>
      <sz val="11"/>
      <color indexed="60"/>
      <name val="宋体"/>
      <charset val="134"/>
    </font>
    <font>
      <sz val="11"/>
      <color rgb="FF006100"/>
      <name val="宋体"/>
      <charset val="134"/>
      <scheme val="minor"/>
    </font>
    <font>
      <sz val="11"/>
      <name val="MS P????"/>
      <charset val="134"/>
    </font>
    <font>
      <sz val="11"/>
      <name val="ＭＳ Ｐゴシック"/>
      <charset val="134"/>
    </font>
    <font>
      <b/>
      <sz val="12"/>
      <name val="Arial"/>
      <charset val="134"/>
    </font>
    <font>
      <sz val="10"/>
      <name val="Geneva"/>
      <charset val="134"/>
    </font>
    <font>
      <u/>
      <sz val="10"/>
      <color indexed="36"/>
      <name val="Arial"/>
      <charset val="134"/>
    </font>
    <font>
      <b/>
      <sz val="11"/>
      <color indexed="56"/>
      <name val="宋体"/>
      <charset val="134"/>
    </font>
    <font>
      <b/>
      <sz val="15"/>
      <color indexed="62"/>
      <name val="宋体"/>
      <charset val="134"/>
    </font>
    <font>
      <i/>
      <sz val="11"/>
      <color indexed="23"/>
      <name val="宋体"/>
      <charset val="134"/>
    </font>
    <font>
      <sz val="12"/>
      <color indexed="20"/>
      <name val="楷体_GB2312"/>
      <charset val="134"/>
    </font>
    <font>
      <sz val="12"/>
      <color indexed="17"/>
      <name val="宋体"/>
      <charset val="134"/>
    </font>
    <font>
      <b/>
      <sz val="12"/>
      <color indexed="63"/>
      <name val="宋体"/>
      <charset val="134"/>
    </font>
    <font>
      <sz val="12"/>
      <name val="Arial"/>
      <charset val="134"/>
    </font>
    <font>
      <i/>
      <sz val="11"/>
      <color rgb="FF7F7F7F"/>
      <name val="宋体"/>
      <charset val="134"/>
      <scheme val="minor"/>
    </font>
    <font>
      <b/>
      <sz val="11"/>
      <color indexed="62"/>
      <name val="宋体"/>
      <charset val="134"/>
    </font>
    <font>
      <u/>
      <sz val="12"/>
      <color indexed="36"/>
      <name val="宋体"/>
      <charset val="134"/>
    </font>
    <font>
      <sz val="11"/>
      <color indexed="16"/>
      <name val="宋体"/>
      <charset val="134"/>
    </font>
    <font>
      <sz val="10"/>
      <color indexed="20"/>
      <name val="宋体"/>
      <charset val="134"/>
    </font>
    <font>
      <sz val="11"/>
      <color indexed="52"/>
      <name val="宋体"/>
      <charset val="134"/>
    </font>
    <font>
      <b/>
      <sz val="15"/>
      <color indexed="56"/>
      <name val="宋体"/>
      <charset val="134"/>
    </font>
    <font>
      <b/>
      <sz val="13"/>
      <color indexed="56"/>
      <name val="宋体"/>
      <charset val="134"/>
    </font>
    <font>
      <sz val="10"/>
      <color indexed="17"/>
      <name val="宋体"/>
      <charset val="134"/>
    </font>
    <font>
      <b/>
      <sz val="16"/>
      <name val="宋体"/>
      <charset val="134"/>
    </font>
    <font>
      <sz val="13"/>
      <name val="Tms Rmn"/>
      <charset val="134"/>
    </font>
    <font>
      <sz val="11"/>
      <color indexed="20"/>
      <name val="Tahoma"/>
      <charset val="134"/>
    </font>
    <font>
      <sz val="12"/>
      <color indexed="17"/>
      <name val="楷体_GB2312"/>
      <charset val="134"/>
    </font>
    <font>
      <sz val="11"/>
      <color indexed="8"/>
      <name val="Tahoma"/>
      <charset val="134"/>
    </font>
    <font>
      <b/>
      <sz val="18"/>
      <color indexed="56"/>
      <name val="宋体"/>
      <charset val="134"/>
    </font>
    <font>
      <sz val="11"/>
      <color rgb="FFFF0000"/>
      <name val="宋体"/>
      <charset val="134"/>
      <scheme val="minor"/>
    </font>
    <font>
      <sz val="10"/>
      <name val="ＭＳ Ｐゴシック"/>
      <charset val="134"/>
    </font>
    <font>
      <b/>
      <sz val="11"/>
      <color indexed="42"/>
      <name val="宋体"/>
      <charset val="134"/>
    </font>
    <font>
      <b/>
      <sz val="20"/>
      <color indexed="8"/>
      <name val="黑体"/>
      <charset val="134"/>
    </font>
    <font>
      <sz val="12"/>
      <name val="돋움체"/>
      <charset val="134"/>
    </font>
    <font>
      <u val="singleAccounting"/>
      <vertAlign val="subscript"/>
      <sz val="10"/>
      <name val="Times New Roman"/>
      <charset val="134"/>
    </font>
    <font>
      <i/>
      <sz val="9"/>
      <name val="Times New Roman"/>
      <charset val="134"/>
    </font>
    <font>
      <b/>
      <sz val="11"/>
      <color theme="0"/>
      <name val="宋体"/>
      <charset val="134"/>
      <scheme val="minor"/>
    </font>
    <font>
      <sz val="11"/>
      <color rgb="FF9C6500"/>
      <name val="宋体"/>
      <charset val="134"/>
      <scheme val="minor"/>
    </font>
    <font>
      <b/>
      <sz val="12"/>
      <name val="Helv"/>
      <charset val="134"/>
    </font>
    <font>
      <b/>
      <sz val="8"/>
      <color indexed="8"/>
      <name val="Helv"/>
      <charset val="134"/>
    </font>
    <font>
      <b/>
      <sz val="12"/>
      <name val="MS Sans Serif"/>
      <charset val="134"/>
    </font>
    <font>
      <b/>
      <sz val="10"/>
      <name val="Tms Rmn"/>
      <charset val="134"/>
    </font>
    <font>
      <sz val="11"/>
      <color indexed="8"/>
      <name val="Times New Roman"/>
      <charset val="134"/>
    </font>
    <font>
      <sz val="11"/>
      <color rgb="FF9C0006"/>
      <name val="宋体"/>
      <charset val="134"/>
      <scheme val="minor"/>
    </font>
    <font>
      <b/>
      <sz val="12"/>
      <color indexed="8"/>
      <name val="宋体"/>
      <charset val="134"/>
    </font>
    <font>
      <sz val="8"/>
      <name val="Times New Roman"/>
      <charset val="134"/>
    </font>
    <font>
      <sz val="11"/>
      <name val="明朝"/>
      <charset val="134"/>
    </font>
    <font>
      <sz val="10.5"/>
      <color indexed="17"/>
      <name val="宋体"/>
      <charset val="134"/>
    </font>
    <font>
      <b/>
      <sz val="11"/>
      <color rgb="FF3F3F3F"/>
      <name val="宋体"/>
      <charset val="134"/>
      <scheme val="minor"/>
    </font>
    <font>
      <sz val="12"/>
      <name val="官帕眉"/>
      <charset val="134"/>
    </font>
    <font>
      <sz val="12"/>
      <name val="Courier"/>
      <charset val="134"/>
    </font>
    <font>
      <sz val="11"/>
      <color indexed="17"/>
      <name val="Tahoma"/>
      <charset val="134"/>
    </font>
    <font>
      <u/>
      <sz val="12"/>
      <color indexed="12"/>
      <name val="宋体"/>
      <charset val="134"/>
    </font>
    <font>
      <b/>
      <sz val="13"/>
      <color indexed="62"/>
      <name val="宋体"/>
      <charset val="134"/>
    </font>
    <font>
      <sz val="11"/>
      <color rgb="FF000000"/>
      <name val="Calibri"/>
      <charset val="134"/>
    </font>
    <font>
      <sz val="12"/>
      <color indexed="9"/>
      <name val="Helv"/>
      <charset val="134"/>
    </font>
    <font>
      <b/>
      <sz val="14"/>
      <name val="楷体"/>
      <charset val="134"/>
    </font>
    <font>
      <b/>
      <sz val="18"/>
      <color indexed="62"/>
      <name val="宋体"/>
      <charset val="134"/>
    </font>
    <font>
      <sz val="11"/>
      <color indexed="0"/>
      <name val="Calibri"/>
      <charset val="134"/>
    </font>
    <font>
      <sz val="10"/>
      <name val="Courier"/>
      <charset val="134"/>
    </font>
    <font>
      <sz val="12"/>
      <color indexed="14"/>
      <name val="宋体"/>
      <charset val="134"/>
    </font>
    <font>
      <sz val="20"/>
      <name val="Letter Gothic (W1)"/>
      <charset val="134"/>
    </font>
    <font>
      <sz val="10"/>
      <name val="MS Sans Serif"/>
      <charset val="134"/>
    </font>
    <font>
      <sz val="7"/>
      <name val="Helv"/>
      <charset val="134"/>
    </font>
    <font>
      <sz val="12"/>
      <name val="新細明體"/>
      <charset val="134"/>
    </font>
    <font>
      <sz val="9"/>
      <color indexed="8"/>
      <name val="宋体"/>
      <charset val="134"/>
    </font>
    <font>
      <b/>
      <sz val="10"/>
      <name val="Helv"/>
      <charset val="134"/>
    </font>
    <font>
      <b/>
      <sz val="13"/>
      <name val="Tms Rmn"/>
      <charset val="134"/>
    </font>
    <font>
      <b/>
      <sz val="10"/>
      <name val="Arial"/>
      <charset val="134"/>
    </font>
    <font>
      <b/>
      <sz val="8"/>
      <name val="Arial"/>
      <charset val="134"/>
    </font>
    <font>
      <sz val="10"/>
      <name val="MS Serif"/>
      <charset val="134"/>
    </font>
    <font>
      <sz val="10"/>
      <color indexed="16"/>
      <name val="MS Serif"/>
      <charset val="134"/>
    </font>
    <font>
      <sz val="9"/>
      <name val="Times New Roman"/>
      <charset val="134"/>
    </font>
    <font>
      <b/>
      <sz val="18"/>
      <color theme="3"/>
      <name val="宋体"/>
      <charset val="134"/>
      <scheme val="major"/>
    </font>
    <font>
      <b/>
      <sz val="18"/>
      <name val="Arial"/>
      <charset val="134"/>
    </font>
    <font>
      <u/>
      <sz val="10"/>
      <color indexed="12"/>
      <name val="Arial"/>
      <charset val="134"/>
    </font>
    <font>
      <sz val="11"/>
      <name val="돋움"/>
      <charset val="134"/>
    </font>
    <font>
      <b/>
      <i/>
      <sz val="12"/>
      <name val="Times New Roman"/>
      <charset val="134"/>
    </font>
    <font>
      <sz val="12"/>
      <name val="Helv"/>
      <charset val="134"/>
    </font>
    <font>
      <sz val="10"/>
      <color indexed="20"/>
      <name val="Arial"/>
      <charset val="134"/>
    </font>
    <font>
      <sz val="18"/>
      <name val="Times New Roman"/>
      <charset val="134"/>
    </font>
    <font>
      <b/>
      <sz val="13"/>
      <name val="Times New Roman"/>
      <charset val="134"/>
    </font>
    <font>
      <i/>
      <sz val="12"/>
      <name val="Times New Roman"/>
      <charset val="134"/>
    </font>
    <font>
      <b/>
      <sz val="11"/>
      <name val="Helv"/>
      <charset val="134"/>
    </font>
    <font>
      <sz val="10"/>
      <color indexed="8"/>
      <name val="MS Sans Serif"/>
      <charset val="134"/>
    </font>
    <font>
      <sz val="11"/>
      <color rgb="FFFA7D00"/>
      <name val="宋体"/>
      <charset val="134"/>
      <scheme val="minor"/>
    </font>
    <font>
      <b/>
      <sz val="11"/>
      <color theme="1"/>
      <name val="宋体"/>
      <charset val="134"/>
      <scheme val="minor"/>
    </font>
    <font>
      <b/>
      <sz val="11"/>
      <color indexed="16"/>
      <name val="Times New Roman"/>
      <charset val="134"/>
    </font>
    <font>
      <sz val="10"/>
      <name val="Tms Rmn"/>
      <charset val="134"/>
    </font>
    <font>
      <sz val="7"/>
      <color indexed="10"/>
      <name val="Helv"/>
      <charset val="134"/>
    </font>
    <font>
      <sz val="8"/>
      <color indexed="16"/>
      <name val="Century Schoolbook"/>
      <charset val="134"/>
    </font>
    <font>
      <b/>
      <sz val="10"/>
      <color indexed="8"/>
      <name val="黑体"/>
      <charset val="134"/>
    </font>
    <font>
      <b/>
      <i/>
      <sz val="10"/>
      <name val="Times New Roman"/>
      <charset val="134"/>
    </font>
    <font>
      <sz val="12"/>
      <name val="MS Sans Serif"/>
      <charset val="134"/>
    </font>
    <font>
      <b/>
      <sz val="9"/>
      <name val="Times New Roman"/>
      <charset val="134"/>
    </font>
    <font>
      <sz val="11"/>
      <color indexed="12"/>
      <name val="Times New Roman"/>
      <charset val="134"/>
    </font>
    <font>
      <sz val="11"/>
      <color theme="1"/>
      <name val="Tahoma"/>
      <charset val="134"/>
    </font>
    <font>
      <sz val="12"/>
      <color indexed="60"/>
      <name val="宋体"/>
      <charset val="134"/>
    </font>
    <font>
      <sz val="11"/>
      <color rgb="FF3F3F76"/>
      <name val="宋体"/>
      <charset val="134"/>
      <scheme val="minor"/>
    </font>
    <font>
      <sz val="10"/>
      <name val="楷体"/>
      <charset val="134"/>
    </font>
    <font>
      <u/>
      <sz val="10"/>
      <color indexed="14"/>
      <name val="MS Sans Serif"/>
      <charset val="134"/>
    </font>
    <font>
      <sz val="10"/>
      <color rgb="FF000000"/>
      <name val="宋体"/>
      <charset val="134"/>
      <scheme val="minor"/>
    </font>
    <font>
      <sz val="11"/>
      <color indexed="8"/>
      <name val="宋体"/>
      <charset val="134"/>
      <scheme val="minor"/>
    </font>
    <font>
      <u/>
      <sz val="10"/>
      <color indexed="12"/>
      <name val="MS Sans Serif"/>
      <charset val="134"/>
    </font>
    <font>
      <b/>
      <sz val="9"/>
      <name val="Arial"/>
      <charset val="134"/>
    </font>
    <font>
      <sz val="10"/>
      <color indexed="17"/>
      <name val="Arial"/>
      <charset val="134"/>
    </font>
    <font>
      <b/>
      <sz val="12"/>
      <color indexed="9"/>
      <name val="宋体"/>
      <charset val="134"/>
    </font>
    <font>
      <sz val="12"/>
      <color indexed="10"/>
      <name val="宋体"/>
      <charset val="134"/>
    </font>
    <font>
      <sz val="12"/>
      <color indexed="52"/>
      <name val="宋体"/>
      <charset val="134"/>
    </font>
    <font>
      <i/>
      <sz val="12"/>
      <color indexed="23"/>
      <name val="宋体"/>
      <charset val="134"/>
    </font>
    <font>
      <b/>
      <sz val="18"/>
      <color rgb="FF000000"/>
      <name val="宋体"/>
      <charset val="0"/>
    </font>
  </fonts>
  <fills count="1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theme="9" tint="0.799615466780602"/>
        <bgColor indexed="64"/>
      </patternFill>
    </fill>
    <fill>
      <patternFill patternType="solid">
        <fgColor indexed="26"/>
        <bgColor indexed="64"/>
      </patternFill>
    </fill>
    <fill>
      <patternFill patternType="solid">
        <fgColor rgb="FFFFCC99"/>
        <bgColor indexed="64"/>
      </patternFill>
    </fill>
    <fill>
      <patternFill patternType="solid">
        <fgColor indexed="42"/>
        <bgColor indexed="64"/>
      </patternFill>
    </fill>
    <fill>
      <patternFill patternType="solid">
        <fgColor indexed="4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indexed="22"/>
        <bgColor indexed="22"/>
      </patternFill>
    </fill>
    <fill>
      <patternFill patternType="solid">
        <fgColor indexed="29"/>
        <bgColor indexed="64"/>
      </patternFill>
    </fill>
    <fill>
      <patternFill patternType="solid">
        <fgColor indexed="31"/>
        <bgColor indexed="64"/>
      </patternFill>
    </fill>
    <fill>
      <patternFill patternType="solid">
        <fgColor theme="6" tint="0.599993896298105"/>
        <bgColor indexed="64"/>
      </patternFill>
    </fill>
    <fill>
      <patternFill patternType="solid">
        <fgColor indexed="46"/>
        <bgColor indexed="64"/>
      </patternFill>
    </fill>
    <fill>
      <patternFill patternType="solid">
        <fgColor indexed="11"/>
        <bgColor indexed="64"/>
      </patternFill>
    </fill>
    <fill>
      <patternFill patternType="solid">
        <fgColor theme="7" tint="0.599993896298105"/>
        <bgColor indexed="64"/>
      </patternFill>
    </fill>
    <fill>
      <patternFill patternType="solid">
        <fgColor rgb="FFFFC7CE"/>
        <bgColor indexed="64"/>
      </patternFill>
    </fill>
    <fill>
      <patternFill patternType="solid">
        <fgColor indexed="57"/>
        <bgColor indexed="64"/>
      </patternFill>
    </fill>
    <fill>
      <patternFill patternType="solid">
        <fgColor theme="6" tint="0.399975585192419"/>
        <bgColor indexed="64"/>
      </patternFill>
    </fill>
    <fill>
      <patternFill patternType="solid">
        <fgColor indexed="43"/>
        <bgColor indexed="64"/>
      </patternFill>
    </fill>
    <fill>
      <patternFill patternType="solid">
        <fgColor theme="6" tint="0.799615466780602"/>
        <bgColor indexed="64"/>
      </patternFill>
    </fill>
    <fill>
      <patternFill patternType="solid">
        <fgColor indexed="10"/>
        <bgColor indexed="64"/>
      </patternFill>
    </fill>
    <fill>
      <patternFill patternType="solid">
        <fgColor rgb="FFFFFFCC"/>
        <bgColor indexed="64"/>
      </patternFill>
    </fill>
    <fill>
      <patternFill patternType="solid">
        <fgColor theme="8" tint="0.399670400097659"/>
        <bgColor indexed="64"/>
      </patternFill>
    </fill>
    <fill>
      <patternFill patternType="solid">
        <fgColor theme="5" tint="0.399975585192419"/>
        <bgColor indexed="64"/>
      </patternFill>
    </fill>
    <fill>
      <patternFill patternType="solid">
        <fgColor indexed="44"/>
        <bgColor indexed="64"/>
      </patternFill>
    </fill>
    <fill>
      <patternFill patternType="solid">
        <fgColor indexed="53"/>
        <bgColor indexed="64"/>
      </patternFill>
    </fill>
    <fill>
      <patternFill patternType="solid">
        <fgColor theme="4" tint="0.799615466780602"/>
        <bgColor indexed="64"/>
      </patternFill>
    </fill>
    <fill>
      <patternFill patternType="solid">
        <fgColor theme="5"/>
        <bgColor indexed="64"/>
      </patternFill>
    </fill>
    <fill>
      <patternFill patternType="solid">
        <fgColor indexed="5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799676503799554"/>
        <bgColor indexed="64"/>
      </patternFill>
    </fill>
    <fill>
      <patternFill patternType="solid">
        <fgColor indexed="45"/>
        <bgColor indexed="45"/>
      </patternFill>
    </fill>
    <fill>
      <patternFill patternType="solid">
        <fgColor theme="8" tint="0.799676503799554"/>
        <bgColor indexed="64"/>
      </patternFill>
    </fill>
    <fill>
      <patternFill patternType="solid">
        <fgColor rgb="FFC6EFCE"/>
        <bgColor indexed="64"/>
      </patternFill>
    </fill>
    <fill>
      <patternFill patternType="solid">
        <fgColor rgb="FFFFEB9C"/>
        <bgColor indexed="64"/>
      </patternFill>
    </fill>
    <fill>
      <patternFill patternType="solid">
        <fgColor indexed="51"/>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indexed="36"/>
        <bgColor indexed="64"/>
      </patternFill>
    </fill>
    <fill>
      <patternFill patternType="solid">
        <fgColor theme="5" tint="0.79967650379955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0"/>
        <bgColor indexed="30"/>
      </patternFill>
    </fill>
    <fill>
      <patternFill patternType="solid">
        <fgColor theme="6" tint="0.799676503799554"/>
        <bgColor indexed="64"/>
      </patternFill>
    </fill>
    <fill>
      <patternFill patternType="solid">
        <fgColor theme="7" tint="0.399609363078707"/>
        <bgColor indexed="64"/>
      </patternFill>
    </fill>
    <fill>
      <patternFill patternType="solid">
        <fgColor theme="7" tint="0.799615466780602"/>
        <bgColor indexed="64"/>
      </patternFill>
    </fill>
    <fill>
      <patternFill patternType="solid">
        <fgColor indexed="54"/>
        <bgColor indexed="64"/>
      </patternFill>
    </fill>
    <fill>
      <patternFill patternType="solid">
        <fgColor theme="8" tint="0.399609363078707"/>
        <bgColor indexed="64"/>
      </patternFill>
    </fill>
    <fill>
      <patternFill patternType="solid">
        <fgColor theme="5" tint="0.399609363078707"/>
        <bgColor indexed="64"/>
      </patternFill>
    </fill>
    <fill>
      <patternFill patternType="solid">
        <fgColor indexed="27"/>
        <bgColor indexed="27"/>
      </patternFill>
    </fill>
    <fill>
      <patternFill patternType="solid">
        <fgColor indexed="54"/>
        <bgColor indexed="54"/>
      </patternFill>
    </fill>
    <fill>
      <patternFill patternType="solid">
        <fgColor indexed="13"/>
        <bgColor indexed="64"/>
      </patternFill>
    </fill>
    <fill>
      <patternFill patternType="solid">
        <fgColor indexed="30"/>
        <bgColor indexed="64"/>
      </patternFill>
    </fill>
    <fill>
      <patternFill patternType="solid">
        <fgColor theme="4" tint="0.799676503799554"/>
        <bgColor indexed="64"/>
      </patternFill>
    </fill>
    <fill>
      <patternFill patternType="solid">
        <fgColor theme="6" tint="0.399609363078707"/>
        <bgColor indexed="64"/>
      </patternFill>
    </fill>
    <fill>
      <patternFill patternType="solid">
        <fgColor theme="7" tint="0.399639881588183"/>
        <bgColor indexed="64"/>
      </patternFill>
    </fill>
    <fill>
      <patternFill patternType="solid">
        <fgColor theme="7" tint="0.799676503799554"/>
        <bgColor indexed="64"/>
      </patternFill>
    </fill>
    <fill>
      <patternFill patternType="solid">
        <fgColor theme="8" tint="0.799584948271126"/>
        <bgColor indexed="64"/>
      </patternFill>
    </fill>
    <fill>
      <patternFill patternType="solid">
        <fgColor theme="6" tint="0.399670400097659"/>
        <bgColor indexed="64"/>
      </patternFill>
    </fill>
    <fill>
      <patternFill patternType="solid">
        <fgColor indexed="42"/>
        <bgColor indexed="42"/>
      </patternFill>
    </fill>
    <fill>
      <patternFill patternType="solid">
        <fgColor theme="6" tint="0.799645985290078"/>
        <bgColor indexed="64"/>
      </patternFill>
    </fill>
    <fill>
      <patternFill patternType="solid">
        <fgColor indexed="62"/>
        <bgColor indexed="64"/>
      </patternFill>
    </fill>
    <fill>
      <patternFill patternType="solid">
        <fgColor theme="6" tint="0.799584948271126"/>
        <bgColor indexed="64"/>
      </patternFill>
    </fill>
    <fill>
      <patternFill patternType="solid">
        <fgColor theme="5" tint="0.799615466780602"/>
        <bgColor indexed="64"/>
      </patternFill>
    </fill>
    <fill>
      <patternFill patternType="solid">
        <fgColor indexed="29"/>
        <bgColor indexed="29"/>
      </patternFill>
    </fill>
    <fill>
      <patternFill patternType="solid">
        <fgColor theme="9" tint="0.399670400097659"/>
        <bgColor indexed="64"/>
      </patternFill>
    </fill>
    <fill>
      <patternFill patternType="solid">
        <fgColor theme="9" tint="0.799584948271126"/>
        <bgColor indexed="64"/>
      </patternFill>
    </fill>
    <fill>
      <patternFill patternType="solid">
        <fgColor indexed="15"/>
        <bgColor indexed="64"/>
      </patternFill>
    </fill>
    <fill>
      <patternFill patternType="solid">
        <fgColor indexed="49"/>
        <bgColor indexed="49"/>
      </patternFill>
    </fill>
    <fill>
      <patternFill patternType="solid">
        <fgColor theme="8" tint="0.799615466780602"/>
        <bgColor indexed="64"/>
      </patternFill>
    </fill>
    <fill>
      <patternFill patternType="solid">
        <fgColor indexed="47"/>
        <bgColor indexed="47"/>
      </patternFill>
    </fill>
    <fill>
      <patternFill patternType="solid">
        <fgColor indexed="55"/>
        <bgColor indexed="55"/>
      </patternFill>
    </fill>
    <fill>
      <patternFill patternType="solid">
        <fgColor theme="5" tint="0.799645985290078"/>
        <bgColor indexed="64"/>
      </patternFill>
    </fill>
    <fill>
      <patternFill patternType="solid">
        <fgColor theme="8" tint="0.799645985290078"/>
        <bgColor indexed="64"/>
      </patternFill>
    </fill>
    <fill>
      <patternFill patternType="solid">
        <fgColor theme="4" tint="0.799645985290078"/>
        <bgColor indexed="64"/>
      </patternFill>
    </fill>
    <fill>
      <patternFill patternType="solid">
        <fgColor indexed="20"/>
        <bgColor indexed="64"/>
      </patternFill>
    </fill>
    <fill>
      <patternFill patternType="solid">
        <fgColor theme="7" tint="0.799645985290078"/>
        <bgColor indexed="64"/>
      </patternFill>
    </fill>
    <fill>
      <patternFill patternType="solid">
        <fgColor theme="7" tint="0.799584948271126"/>
        <bgColor indexed="64"/>
      </patternFill>
    </fill>
    <fill>
      <patternFill patternType="solid">
        <fgColor indexed="41"/>
        <bgColor indexed="64"/>
      </patternFill>
    </fill>
    <fill>
      <patternFill patternType="solid">
        <fgColor theme="9" tint="0.399609363078707"/>
        <bgColor indexed="64"/>
      </patternFill>
    </fill>
    <fill>
      <patternFill patternType="solid">
        <fgColor indexed="26"/>
        <bgColor indexed="26"/>
      </patternFill>
    </fill>
    <fill>
      <patternFill patternType="solid">
        <fgColor theme="9" tint="0.799645985290078"/>
        <bgColor indexed="64"/>
      </patternFill>
    </fill>
    <fill>
      <patternFill patternType="solid">
        <fgColor indexed="44"/>
        <bgColor indexed="44"/>
      </patternFill>
    </fill>
    <fill>
      <patternFill patternType="gray0625"/>
    </fill>
    <fill>
      <patternFill patternType="solid">
        <fgColor indexed="52"/>
        <bgColor indexed="52"/>
      </patternFill>
    </fill>
    <fill>
      <patternFill patternType="solid">
        <fgColor indexed="25"/>
        <bgColor indexed="25"/>
      </patternFill>
    </fill>
    <fill>
      <patternFill patternType="solid">
        <fgColor theme="9" tint="0.399578844569231"/>
        <bgColor indexed="64"/>
      </patternFill>
    </fill>
    <fill>
      <patternFill patternType="solid">
        <fgColor theme="4" tint="0.799584948271126"/>
        <bgColor indexed="64"/>
      </patternFill>
    </fill>
    <fill>
      <patternFill patternType="solid">
        <fgColor theme="7" tint="0.399578844569231"/>
        <bgColor indexed="64"/>
      </patternFill>
    </fill>
    <fill>
      <patternFill patternType="solid">
        <fgColor theme="5" tint="0.799584948271126"/>
        <bgColor indexed="64"/>
      </patternFill>
    </fill>
    <fill>
      <patternFill patternType="solid">
        <fgColor theme="8" tint="0.399578844569231"/>
        <bgColor indexed="64"/>
      </patternFill>
    </fill>
    <fill>
      <patternFill patternType="solid">
        <fgColor indexed="51"/>
        <bgColor indexed="51"/>
      </patternFill>
    </fill>
    <fill>
      <patternFill patternType="solid">
        <fgColor theme="6" tint="0.399639881588183"/>
        <bgColor indexed="64"/>
      </patternFill>
    </fill>
    <fill>
      <patternFill patternType="solid">
        <fgColor indexed="53"/>
        <bgColor indexed="53"/>
      </patternFill>
    </fill>
    <fill>
      <patternFill patternType="solid">
        <fgColor indexed="31"/>
        <bgColor indexed="31"/>
      </patternFill>
    </fill>
    <fill>
      <patternFill patternType="solid">
        <fgColor theme="4" tint="0.399609363078707"/>
        <bgColor indexed="64"/>
      </patternFill>
    </fill>
    <fill>
      <patternFill patternType="solid">
        <fgColor theme="8" tint="0.399639881588183"/>
        <bgColor indexed="64"/>
      </patternFill>
    </fill>
    <fill>
      <patternFill patternType="solid">
        <fgColor indexed="12"/>
        <bgColor indexed="64"/>
      </patternFill>
    </fill>
    <fill>
      <patternFill patternType="solid">
        <fgColor theme="5" tint="0.399670400097659"/>
        <bgColor indexed="64"/>
      </patternFill>
    </fill>
    <fill>
      <patternFill patternType="solid">
        <fgColor theme="4" tint="0.399639881588183"/>
        <bgColor indexed="64"/>
      </patternFill>
    </fill>
    <fill>
      <patternFill patternType="solid">
        <fgColor theme="4" tint="0.399578844569231"/>
        <bgColor indexed="64"/>
      </patternFill>
    </fill>
    <fill>
      <patternFill patternType="solid">
        <fgColor theme="4" tint="0.399670400097659"/>
        <bgColor indexed="64"/>
      </patternFill>
    </fill>
    <fill>
      <patternFill patternType="solid">
        <fgColor theme="9" tint="0.399639881588183"/>
        <bgColor indexed="64"/>
      </patternFill>
    </fill>
    <fill>
      <patternFill patternType="solid">
        <fgColor theme="6" tint="0.399578844569231"/>
        <bgColor indexed="64"/>
      </patternFill>
    </fill>
    <fill>
      <patternFill patternType="solid">
        <fgColor theme="5" tint="0.399639881588183"/>
        <bgColor indexed="64"/>
      </patternFill>
    </fill>
    <fill>
      <patternFill patternType="solid">
        <fgColor theme="5" tint="0.399578844569231"/>
        <bgColor indexed="64"/>
      </patternFill>
    </fill>
    <fill>
      <patternFill patternType="solid">
        <fgColor theme="7" tint="0.399670400097659"/>
        <bgColor indexed="64"/>
      </patternFill>
    </fill>
    <fill>
      <patternFill patternType="solid">
        <fgColor indexed="25"/>
        <bgColor indexed="64"/>
      </patternFill>
    </fill>
    <fill>
      <patternFill patternType="solid">
        <fgColor indexed="43"/>
        <bgColor indexed="43"/>
      </patternFill>
    </fill>
    <fill>
      <patternFill patternType="mediumGray">
        <fgColor indexed="22"/>
      </patternFill>
    </fill>
    <fill>
      <patternFill patternType="lightUp">
        <fgColor indexed="9"/>
        <bgColor indexed="22"/>
      </patternFill>
    </fill>
    <fill>
      <patternFill patternType="solid">
        <fgColor indexed="1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3"/>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indexed="8"/>
      </left>
      <right/>
      <top style="thin">
        <color indexed="8"/>
      </top>
      <bottom/>
      <diagonal/>
    </border>
    <border>
      <left style="thin">
        <color indexed="8"/>
      </left>
      <right/>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tint="0.499984740745262"/>
      </bottom>
      <diagonal/>
    </border>
    <border>
      <left/>
      <right/>
      <top/>
      <bottom style="thick">
        <color theme="4"/>
      </bottom>
      <diagonal/>
    </border>
    <border>
      <left/>
      <right/>
      <top/>
      <bottom style="medium">
        <color indexed="30"/>
      </bottom>
      <diagonal/>
    </border>
    <border>
      <left/>
      <right/>
      <top/>
      <bottom style="thick">
        <color indexed="49"/>
      </bottom>
      <diagonal/>
    </border>
    <border>
      <left/>
      <right/>
      <top style="thin">
        <color auto="1"/>
      </top>
      <bottom style="double">
        <color auto="1"/>
      </bottom>
      <diagonal/>
    </border>
    <border>
      <left/>
      <right/>
      <top/>
      <bottom style="double">
        <color indexed="52"/>
      </bottom>
      <diagonal/>
    </border>
    <border>
      <left/>
      <right/>
      <top/>
      <bottom style="thick">
        <color indexed="22"/>
      </bottom>
      <diagonal/>
    </border>
    <border>
      <left/>
      <right/>
      <top/>
      <bottom style="medium">
        <color indexed="49"/>
      </bottom>
      <diagonal/>
    </border>
    <border>
      <left/>
      <right/>
      <top/>
      <bottom style="medium">
        <color theme="4" tint="0.399670400097659"/>
      </bottom>
      <diagonal/>
    </border>
    <border>
      <left/>
      <right/>
      <top/>
      <bottom style="medium">
        <color theme="4" tint="0.399609363078707"/>
      </bottom>
      <diagonal/>
    </border>
    <border>
      <left style="thin">
        <color auto="1"/>
      </left>
      <right style="thin">
        <color auto="1"/>
      </right>
      <top/>
      <bottom/>
      <diagonal/>
    </border>
    <border>
      <left/>
      <right/>
      <top/>
      <bottom style="medium">
        <color auto="1"/>
      </bottom>
      <diagonal/>
    </border>
    <border>
      <left/>
      <right/>
      <top style="medium">
        <color auto="1"/>
      </top>
      <bottom style="medium">
        <color auto="1"/>
      </bottom>
      <diagonal/>
    </border>
    <border>
      <left/>
      <right/>
      <top/>
      <bottom style="medium">
        <color theme="4" tint="0.399578844569231"/>
      </bottom>
      <diagonal/>
    </border>
    <border>
      <left style="thin">
        <color theme="1"/>
      </left>
      <right style="thin">
        <color theme="1"/>
      </right>
      <top style="thin">
        <color theme="1"/>
      </top>
      <bottom style="thin">
        <color theme="1"/>
      </bottom>
      <diagonal/>
    </border>
    <border>
      <left/>
      <right/>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
      <left/>
      <right/>
      <top/>
      <bottom style="medium">
        <color theme="4" tint="0.399639881588183"/>
      </bottom>
      <diagonal/>
    </border>
    <border>
      <left/>
      <right style="thin">
        <color auto="1"/>
      </right>
      <top/>
      <bottom style="thin">
        <color auto="1"/>
      </bottom>
      <diagonal/>
    </border>
  </borders>
  <cellStyleXfs count="64230">
    <xf numFmtId="0" fontId="0" fillId="0" borderId="0">
      <alignment vertical="center"/>
    </xf>
    <xf numFmtId="0" fontId="72" fillId="4" borderId="0" applyNumberFormat="0" applyBorder="0" applyAlignment="0" applyProtection="0">
      <alignment vertical="center"/>
    </xf>
    <xf numFmtId="42" fontId="1" fillId="0" borderId="0" applyFont="0" applyFill="0" applyBorder="0" applyAlignment="0" applyProtection="0">
      <alignment vertical="center"/>
    </xf>
    <xf numFmtId="0" fontId="16" fillId="0" borderId="0">
      <alignment vertical="center"/>
    </xf>
    <xf numFmtId="0" fontId="73" fillId="2" borderId="11" applyNumberFormat="0" applyAlignment="0" applyProtection="0">
      <alignment vertical="center"/>
    </xf>
    <xf numFmtId="0" fontId="16" fillId="0" borderId="0">
      <alignment vertical="center"/>
    </xf>
    <xf numFmtId="0" fontId="46" fillId="5" borderId="0" applyNumberFormat="0" applyBorder="0" applyAlignment="0" applyProtection="0">
      <alignment vertical="center"/>
    </xf>
    <xf numFmtId="0" fontId="16" fillId="6" borderId="12" applyNumberFormat="0" applyAlignment="0" applyProtection="0">
      <alignment vertical="center"/>
    </xf>
    <xf numFmtId="0" fontId="46"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0" fillId="0" borderId="0">
      <alignment vertical="center"/>
    </xf>
    <xf numFmtId="0" fontId="16" fillId="0" borderId="0"/>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74" fillId="9" borderId="15" applyNumberForma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75" fillId="0" borderId="0">
      <alignment horizontal="centerContinuous" vertical="center"/>
    </xf>
    <xf numFmtId="0" fontId="76" fillId="10" borderId="0" applyProtection="0"/>
    <xf numFmtId="0" fontId="77" fillId="11" borderId="0" applyProtection="0"/>
    <xf numFmtId="0" fontId="78" fillId="6"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0" fillId="0" borderId="0">
      <alignment vertical="center"/>
    </xf>
    <xf numFmtId="193" fontId="79" fillId="0" borderId="0" applyFont="0" applyFill="0" applyBorder="0" applyAlignment="0" applyProtection="0"/>
    <xf numFmtId="0" fontId="1" fillId="12" borderId="0" applyNumberFormat="0" applyBorder="0" applyAlignment="0" applyProtection="0">
      <alignment vertical="center"/>
    </xf>
    <xf numFmtId="0" fontId="80" fillId="13" borderId="0" applyNumberFormat="0" applyBorder="0" applyAlignment="0" applyProtection="0">
      <alignment vertical="center"/>
    </xf>
    <xf numFmtId="0" fontId="81" fillId="4" borderId="0"/>
    <xf numFmtId="0" fontId="46" fillId="5" borderId="0" applyNumberFormat="0" applyBorder="0" applyAlignment="0" applyProtection="0">
      <alignment vertical="center"/>
    </xf>
    <xf numFmtId="0" fontId="82" fillId="0" borderId="0"/>
    <xf numFmtId="0" fontId="82" fillId="0" borderId="0"/>
    <xf numFmtId="0" fontId="76" fillId="10" borderId="0" applyNumberFormat="0" applyBorder="0" applyAlignment="0" applyProtection="0">
      <alignment vertical="center"/>
    </xf>
    <xf numFmtId="41" fontId="1" fillId="0" borderId="0" applyFont="0" applyFill="0" applyBorder="0" applyAlignment="0" applyProtection="0">
      <alignment vertical="center"/>
    </xf>
    <xf numFmtId="0" fontId="64" fillId="14" borderId="0" applyNumberFormat="0" applyBorder="0" applyAlignment="0" applyProtection="0"/>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64" fillId="5" borderId="0" applyNumberFormat="0" applyBorder="0" applyAlignment="0" applyProtection="0">
      <alignment vertical="center"/>
    </xf>
    <xf numFmtId="0" fontId="16" fillId="0" borderId="0" applyProtection="0">
      <alignment vertical="center"/>
    </xf>
    <xf numFmtId="0" fontId="16" fillId="5" borderId="11" applyNumberFormat="0" applyAlignment="0" applyProtection="0">
      <alignment vertical="center"/>
    </xf>
    <xf numFmtId="0" fontId="80" fillId="17" borderId="0" applyNumberFormat="0" applyBorder="0" applyAlignment="0" applyProtection="0">
      <alignment vertical="center"/>
    </xf>
    <xf numFmtId="0" fontId="83" fillId="5" borderId="12" applyNumberFormat="0" applyAlignment="0" applyProtection="0">
      <alignment vertical="center"/>
    </xf>
    <xf numFmtId="0" fontId="16" fillId="0" borderId="0"/>
    <xf numFmtId="0" fontId="81" fillId="18" borderId="0" applyNumberFormat="0" applyBorder="0" applyAlignment="0" applyProtection="0">
      <alignment vertical="center"/>
    </xf>
    <xf numFmtId="0" fontId="81" fillId="4" borderId="0"/>
    <xf numFmtId="0" fontId="64" fillId="18" borderId="0" applyNumberFormat="0" applyBorder="0" applyAlignment="0" applyProtection="0">
      <alignment vertical="center"/>
    </xf>
    <xf numFmtId="0" fontId="46" fillId="19" borderId="0" applyNumberFormat="0" applyBorder="0" applyAlignment="0" applyProtection="0">
      <alignment vertical="center"/>
    </xf>
    <xf numFmtId="0" fontId="1" fillId="20" borderId="0" applyNumberFormat="0" applyBorder="0" applyAlignment="0" applyProtection="0">
      <alignment vertical="center"/>
    </xf>
    <xf numFmtId="196" fontId="79" fillId="0" borderId="0" applyFont="0" applyFill="0" applyBorder="0" applyAlignment="0" applyProtection="0"/>
    <xf numFmtId="0" fontId="16" fillId="8" borderId="13" applyNumberFormat="0" applyFon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0" borderId="0"/>
    <xf numFmtId="0" fontId="78" fillId="6" borderId="12" applyNumberFormat="0" applyAlignment="0" applyProtection="0">
      <alignment vertical="center"/>
    </xf>
    <xf numFmtId="0" fontId="79" fillId="0" borderId="0">
      <alignment vertical="center"/>
    </xf>
    <xf numFmtId="0" fontId="16" fillId="0" borderId="0"/>
    <xf numFmtId="0" fontId="16" fillId="0" borderId="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46" fillId="2" borderId="0" applyNumberFormat="0" applyBorder="0" applyAlignment="0" applyProtection="0">
      <alignment vertical="center"/>
    </xf>
    <xf numFmtId="0" fontId="16" fillId="8" borderId="13" applyNumberFormat="0" applyFont="0" applyAlignment="0" applyProtection="0">
      <alignment vertical="center"/>
    </xf>
    <xf numFmtId="0" fontId="84" fillId="21" borderId="0" applyNumberFormat="0" applyBorder="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43" fontId="0" fillId="0" borderId="0" applyFont="0" applyFill="0" applyBorder="0" applyAlignment="0" applyProtection="0">
      <alignment vertical="center"/>
    </xf>
    <xf numFmtId="0" fontId="87" fillId="8" borderId="0" applyProtection="0"/>
    <xf numFmtId="0" fontId="46" fillId="8" borderId="0" applyNumberFormat="0" applyBorder="0" applyAlignment="0" applyProtection="0">
      <alignment vertical="center"/>
    </xf>
    <xf numFmtId="0" fontId="88" fillId="23" borderId="0" applyNumberFormat="0" applyBorder="0" applyAlignment="0" applyProtection="0">
      <alignment vertical="center"/>
    </xf>
    <xf numFmtId="0" fontId="89" fillId="0" borderId="0" applyNumberFormat="0" applyFill="0" applyBorder="0" applyAlignment="0" applyProtection="0">
      <alignment vertical="center"/>
    </xf>
    <xf numFmtId="0" fontId="90" fillId="22" borderId="0" applyNumberFormat="0" applyBorder="0" applyAlignment="0" applyProtection="0">
      <alignment vertical="center"/>
    </xf>
    <xf numFmtId="0" fontId="78" fillId="6" borderId="12" applyNumberFormat="0" applyAlignment="0" applyProtection="0">
      <alignment vertical="center"/>
    </xf>
    <xf numFmtId="9" fontId="0" fillId="0" borderId="0" applyFont="0" applyFill="0" applyBorder="0" applyAlignment="0" applyProtection="0">
      <alignment vertical="center"/>
    </xf>
    <xf numFmtId="0" fontId="46" fillId="8" borderId="13" applyNumberFormat="0" applyFont="0" applyAlignment="0" applyProtection="0">
      <alignment vertical="center"/>
    </xf>
    <xf numFmtId="0" fontId="46" fillId="6" borderId="0" applyNumberFormat="0" applyBorder="0" applyAlignment="0" applyProtection="0">
      <alignment vertical="center"/>
    </xf>
    <xf numFmtId="0" fontId="72" fillId="18" borderId="0" applyProtection="0"/>
    <xf numFmtId="0" fontId="64" fillId="5" borderId="0" applyProtection="0"/>
    <xf numFmtId="0" fontId="76" fillId="10" borderId="0" applyNumberFormat="0" applyBorder="0" applyAlignment="0" applyProtection="0">
      <alignment vertical="center"/>
    </xf>
    <xf numFmtId="0" fontId="46" fillId="24" borderId="0" applyNumberFormat="0" applyBorder="0" applyAlignment="0" applyProtection="0">
      <alignment vertical="center"/>
    </xf>
    <xf numFmtId="0" fontId="91" fillId="0" borderId="0"/>
    <xf numFmtId="0" fontId="16" fillId="0" borderId="0" applyProtection="0">
      <alignment vertical="center"/>
    </xf>
    <xf numFmtId="0" fontId="92" fillId="0" borderId="0" applyNumberFormat="0" applyFill="0" applyBorder="0" applyAlignment="0" applyProtection="0">
      <alignment vertical="center"/>
    </xf>
    <xf numFmtId="0" fontId="46" fillId="6" borderId="0"/>
    <xf numFmtId="0" fontId="93" fillId="6" borderId="12" applyNumberFormat="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188" fontId="94" fillId="0" borderId="6" applyAlignment="0" applyProtection="0"/>
    <xf numFmtId="0" fontId="85" fillId="26" borderId="0" applyNumberFormat="0" applyBorder="0" applyAlignment="0" applyProtection="0">
      <alignment vertical="center"/>
    </xf>
    <xf numFmtId="0" fontId="46" fillId="8" borderId="13" applyNumberFormat="0" applyFont="0" applyAlignment="0" applyProtection="0">
      <alignment vertical="center"/>
    </xf>
    <xf numFmtId="0" fontId="46" fillId="2" borderId="0" applyNumberFormat="0" applyBorder="0" applyAlignment="0" applyProtection="0">
      <alignment vertical="center"/>
    </xf>
    <xf numFmtId="0" fontId="91" fillId="0" borderId="0"/>
    <xf numFmtId="0" fontId="76" fillId="10" borderId="0" applyNumberFormat="0" applyBorder="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46" fillId="2" borderId="0" applyNumberFormat="0" applyBorder="0" applyAlignment="0" applyProtection="0">
      <alignment vertical="center"/>
    </xf>
    <xf numFmtId="0" fontId="1" fillId="27" borderId="16" applyNumberFormat="0" applyFont="0" applyAlignment="0" applyProtection="0">
      <alignment vertical="center"/>
    </xf>
    <xf numFmtId="0" fontId="95" fillId="28" borderId="0" applyNumberFormat="0" applyBorder="0" applyAlignment="0" applyProtection="0">
      <alignment vertical="center"/>
    </xf>
    <xf numFmtId="0" fontId="32" fillId="0" borderId="0"/>
    <xf numFmtId="0" fontId="83" fillId="5" borderId="12" applyNumberFormat="0" applyAlignment="0" applyProtection="0">
      <alignment vertical="center"/>
    </xf>
    <xf numFmtId="0" fontId="88" fillId="29" borderId="0" applyNumberFormat="0" applyBorder="0" applyAlignment="0" applyProtection="0">
      <alignment vertical="center"/>
    </xf>
    <xf numFmtId="0" fontId="76" fillId="10" borderId="0" applyNumberFormat="0" applyBorder="0" applyAlignment="0" applyProtection="0">
      <alignment vertical="center"/>
    </xf>
    <xf numFmtId="0" fontId="96" fillId="0" borderId="0" applyNumberFormat="0" applyFill="0" applyBorder="0" applyAlignment="0" applyProtection="0">
      <alignment vertical="center"/>
    </xf>
    <xf numFmtId="0" fontId="46" fillId="19" borderId="0" applyNumberFormat="0" applyBorder="0" applyAlignment="0" applyProtection="0">
      <alignment vertical="center"/>
    </xf>
    <xf numFmtId="0" fontId="97" fillId="0" borderId="0" applyNumberFormat="0" applyFill="0" applyBorder="0" applyAlignment="0" applyProtection="0">
      <alignment vertical="center"/>
    </xf>
    <xf numFmtId="0" fontId="16" fillId="5" borderId="11" applyNumberFormat="0" applyAlignment="0" applyProtection="0">
      <alignment vertical="center"/>
    </xf>
    <xf numFmtId="0" fontId="98" fillId="0" borderId="17" applyNumberFormat="0" applyFill="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6" fillId="6" borderId="12" applyNumberFormat="0" applyAlignment="0" applyProtection="0">
      <alignment vertical="center"/>
    </xf>
    <xf numFmtId="0" fontId="79" fillId="0" borderId="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99" fillId="0" borderId="0" applyNumberFormat="0" applyFill="0" applyBorder="0" applyAlignment="0" applyProtection="0">
      <alignment vertical="center"/>
    </xf>
    <xf numFmtId="0" fontId="85" fillId="31" borderId="0" applyNumberFormat="0" applyBorder="0" applyAlignment="0" applyProtection="0">
      <alignment vertical="center"/>
    </xf>
    <xf numFmtId="0" fontId="73" fillId="5" borderId="11" applyNumberFormat="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83" fillId="5" borderId="12" applyNumberFormat="0" applyAlignment="0" applyProtection="0">
      <alignment vertical="center"/>
    </xf>
    <xf numFmtId="0" fontId="90" fillId="26" borderId="0" applyNumberFormat="0" applyBorder="0" applyAlignment="0" applyProtection="0">
      <alignment vertical="center"/>
    </xf>
    <xf numFmtId="0" fontId="85" fillId="24" borderId="0" applyNumberFormat="0" applyBorder="0" applyAlignment="0" applyProtection="0">
      <alignment vertical="center"/>
    </xf>
    <xf numFmtId="0" fontId="32" fillId="0" borderId="0"/>
    <xf numFmtId="0" fontId="32" fillId="0" borderId="0"/>
    <xf numFmtId="0" fontId="76" fillId="10" borderId="0" applyNumberFormat="0" applyBorder="0" applyAlignment="0" applyProtection="0">
      <alignment vertical="center"/>
    </xf>
    <xf numFmtId="0" fontId="95" fillId="33" borderId="0" applyNumberFormat="0" applyBorder="0" applyAlignment="0" applyProtection="0">
      <alignment vertical="center"/>
    </xf>
    <xf numFmtId="0" fontId="46" fillId="15"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100" fillId="0" borderId="0" applyNumberFormat="0" applyFill="0" applyBorder="0" applyAlignment="0" applyProtection="0">
      <alignment vertical="center"/>
    </xf>
    <xf numFmtId="0" fontId="101" fillId="34" borderId="18" applyNumberFormat="0" applyAlignment="0" applyProtection="0">
      <alignment vertical="center"/>
    </xf>
    <xf numFmtId="0" fontId="79" fillId="0" borderId="0">
      <alignment vertical="center"/>
    </xf>
    <xf numFmtId="0" fontId="78" fillId="6" borderId="12" applyNumberFormat="0" applyAlignment="0" applyProtection="0">
      <alignment vertical="center"/>
    </xf>
    <xf numFmtId="0" fontId="102" fillId="0" borderId="19" applyNumberFormat="0" applyFill="0" applyAlignment="0" applyProtection="0">
      <alignment vertical="center"/>
    </xf>
    <xf numFmtId="0" fontId="16" fillId="35" borderId="0" applyNumberFormat="0" applyBorder="0" applyAlignment="0" applyProtection="0">
      <alignment vertical="center"/>
    </xf>
    <xf numFmtId="0" fontId="103" fillId="5" borderId="12" applyNumberFormat="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6" fillId="10" borderId="0" applyNumberFormat="0" applyBorder="0" applyAlignment="0" applyProtection="0">
      <alignment vertical="center"/>
    </xf>
    <xf numFmtId="0" fontId="46" fillId="19" borderId="0" applyNumberFormat="0" applyBorder="0" applyAlignment="0" applyProtection="0">
      <alignment vertical="center"/>
    </xf>
    <xf numFmtId="0" fontId="16" fillId="10" borderId="0" applyNumberFormat="0" applyBorder="0" applyAlignment="0" applyProtection="0">
      <alignment vertical="center"/>
    </xf>
    <xf numFmtId="0" fontId="16" fillId="18"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104" fillId="0" borderId="19" applyNumberFormat="0" applyFill="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8" fillId="36" borderId="0" applyNumberFormat="0" applyBorder="0" applyAlignment="0" applyProtection="0">
      <alignment vertical="center"/>
    </xf>
    <xf numFmtId="0" fontId="96" fillId="0" borderId="20" applyNumberFormat="0" applyFill="0" applyAlignment="0" applyProtection="0">
      <alignment vertical="center"/>
    </xf>
    <xf numFmtId="0" fontId="98" fillId="0" borderId="14" applyNumberFormat="0" applyFill="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19" borderId="0" applyNumberFormat="0" applyBorder="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88" fillId="37" borderId="0" applyNumberFormat="0" applyBorder="0" applyAlignment="0" applyProtection="0">
      <alignment vertical="center"/>
    </xf>
    <xf numFmtId="0" fontId="72" fillId="4" borderId="0" applyNumberFormat="0" applyBorder="0" applyAlignment="0" applyProtection="0">
      <alignment vertical="center"/>
    </xf>
    <xf numFmtId="0" fontId="46" fillId="6" borderId="0" applyNumberFormat="0" applyBorder="0" applyAlignment="0" applyProtection="0">
      <alignment vertical="center"/>
    </xf>
    <xf numFmtId="0" fontId="46" fillId="15" borderId="0" applyNumberFormat="0" applyBorder="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79" fillId="0" borderId="0"/>
    <xf numFmtId="0" fontId="81" fillId="4" borderId="0"/>
    <xf numFmtId="0" fontId="105" fillId="38" borderId="21" applyNumberFormat="0" applyAlignment="0" applyProtection="0">
      <alignment vertical="center"/>
    </xf>
    <xf numFmtId="0" fontId="46" fillId="4" borderId="0" applyNumberFormat="0" applyBorder="0" applyAlignment="0" applyProtection="0">
      <alignment vertical="center"/>
    </xf>
    <xf numFmtId="0" fontId="16" fillId="0" borderId="14" applyNumberFormat="0" applyFill="0" applyAlignment="0" applyProtection="0">
      <alignment vertical="center"/>
    </xf>
    <xf numFmtId="0" fontId="46" fillId="4"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16" fillId="0" borderId="14" applyNumberFormat="0" applyFill="0" applyAlignment="0" applyProtection="0">
      <alignment vertical="center"/>
    </xf>
    <xf numFmtId="0" fontId="32" fillId="0" borderId="0"/>
    <xf numFmtId="0" fontId="16" fillId="5" borderId="11" applyNumberForma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16" fillId="0" borderId="0"/>
    <xf numFmtId="0" fontId="16" fillId="0" borderId="0">
      <alignment vertical="center"/>
    </xf>
    <xf numFmtId="0" fontId="83" fillId="2" borderId="12" applyNumberFormat="0" applyAlignment="0" applyProtection="0">
      <alignment vertical="center"/>
    </xf>
    <xf numFmtId="0" fontId="20" fillId="0" borderId="1">
      <alignment horizontal="distributed" vertical="center" wrapText="1"/>
    </xf>
    <xf numFmtId="0" fontId="46" fillId="2" borderId="0" applyNumberFormat="0" applyBorder="0" applyAlignment="0" applyProtection="0">
      <alignment vertical="center"/>
    </xf>
    <xf numFmtId="0" fontId="106" fillId="38" borderId="15" applyNumberFormat="0" applyAlignment="0" applyProtection="0">
      <alignment vertical="center"/>
    </xf>
    <xf numFmtId="0" fontId="16" fillId="0" borderId="22"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64" fillId="6" borderId="0" applyProtection="0"/>
    <xf numFmtId="0" fontId="107" fillId="39" borderId="23" applyNumberFormat="0" applyAlignment="0" applyProtection="0">
      <alignment vertical="center"/>
    </xf>
    <xf numFmtId="0" fontId="16" fillId="6" borderId="12" applyNumberFormat="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192" fontId="16" fillId="0" borderId="0">
      <alignment vertical="center"/>
    </xf>
    <xf numFmtId="0" fontId="108" fillId="0" borderId="0">
      <alignment vertical="top"/>
    </xf>
    <xf numFmtId="0" fontId="81" fillId="4" borderId="0" applyProtection="0"/>
    <xf numFmtId="0" fontId="46" fillId="16" borderId="0" applyNumberFormat="0" applyBorder="0" applyAlignment="0" applyProtection="0">
      <alignment vertical="center"/>
    </xf>
    <xf numFmtId="0" fontId="46" fillId="35" borderId="0" applyNumberFormat="0" applyBorder="0" applyAlignment="0" applyProtection="0">
      <alignment vertical="center"/>
    </xf>
    <xf numFmtId="0" fontId="79" fillId="0" borderId="0"/>
    <xf numFmtId="0" fontId="80" fillId="40" borderId="0" applyNumberFormat="0" applyBorder="0" applyAlignment="0" applyProtection="0">
      <alignment vertical="center"/>
    </xf>
    <xf numFmtId="0" fontId="79" fillId="0" borderId="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5"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8" fillId="33"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46" fillId="19" borderId="0" applyNumberFormat="0" applyBorder="0" applyAlignment="0" applyProtection="0">
      <alignment vertical="center"/>
    </xf>
    <xf numFmtId="0" fontId="16" fillId="0" borderId="0" applyProtection="0">
      <alignment vertical="center"/>
    </xf>
    <xf numFmtId="0" fontId="46" fillId="35" borderId="0" applyNumberFormat="0" applyBorder="0" applyAlignment="0" applyProtection="0">
      <alignment vertical="center"/>
    </xf>
    <xf numFmtId="0" fontId="16" fillId="5" borderId="11" applyNumberFormat="0" applyAlignment="0" applyProtection="0">
      <alignment vertical="center"/>
    </xf>
    <xf numFmtId="43" fontId="16" fillId="0" borderId="0" applyFont="0" applyFill="0" applyBorder="0" applyAlignment="0" applyProtection="0">
      <alignment vertical="center"/>
    </xf>
    <xf numFmtId="0" fontId="73" fillId="5" borderId="11" applyNumberFormat="0" applyAlignment="0" applyProtection="0">
      <alignment vertical="center"/>
    </xf>
    <xf numFmtId="0" fontId="79" fillId="0" borderId="0">
      <protection locked="0"/>
    </xf>
    <xf numFmtId="0" fontId="16" fillId="0" borderId="0"/>
    <xf numFmtId="0" fontId="109" fillId="0" borderId="0" applyNumberFormat="0" applyFill="0" applyBorder="0" applyAlignment="0" applyProtection="0">
      <alignment vertical="center"/>
    </xf>
    <xf numFmtId="0" fontId="78" fillId="6" borderId="12" applyNumberFormat="0" applyAlignment="0" applyProtection="0">
      <alignment vertical="center"/>
    </xf>
    <xf numFmtId="0" fontId="1" fillId="41" borderId="0" applyNumberFormat="0" applyBorder="0" applyAlignment="0" applyProtection="0">
      <alignment vertical="center"/>
    </xf>
    <xf numFmtId="0" fontId="110" fillId="38" borderId="15" applyNumberFormat="0" applyAlignment="0" applyProtection="0">
      <alignment vertical="center"/>
    </xf>
    <xf numFmtId="0" fontId="81" fillId="4" borderId="0" applyProtection="0"/>
    <xf numFmtId="0" fontId="16" fillId="5" borderId="11" applyNumberFormat="0" applyAlignment="0" applyProtection="0">
      <alignment vertical="center"/>
    </xf>
    <xf numFmtId="0" fontId="111" fillId="0" borderId="24" applyNumberFormat="0" applyFill="0" applyAlignment="0" applyProtection="0">
      <alignment vertical="center"/>
    </xf>
    <xf numFmtId="0" fontId="87" fillId="42" borderId="0" applyNumberFormat="0" applyBorder="0" applyAlignment="0" applyProtection="0"/>
    <xf numFmtId="0" fontId="1" fillId="43" borderId="0" applyNumberFormat="0" applyBorder="0" applyAlignment="0" applyProtection="0">
      <alignment vertical="center"/>
    </xf>
    <xf numFmtId="0" fontId="76" fillId="10" borderId="0" applyNumberFormat="0" applyBorder="0" applyAlignment="0" applyProtection="0">
      <alignment vertical="center"/>
    </xf>
    <xf numFmtId="0" fontId="32" fillId="0" borderId="0"/>
    <xf numFmtId="0" fontId="46" fillId="4" borderId="0" applyNumberFormat="0" applyBorder="0" applyAlignment="0" applyProtection="0">
      <alignment vertical="center"/>
    </xf>
    <xf numFmtId="0" fontId="16" fillId="5" borderId="11" applyNumberFormat="0" applyAlignment="0" applyProtection="0">
      <alignment vertical="center"/>
    </xf>
    <xf numFmtId="0" fontId="85" fillId="5" borderId="0" applyNumberFormat="0" applyBorder="0" applyAlignment="0" applyProtection="0">
      <alignment vertical="center"/>
    </xf>
    <xf numFmtId="0" fontId="16" fillId="5" borderId="11" applyNumberFormat="0" applyAlignment="0" applyProtection="0">
      <alignment vertical="center"/>
    </xf>
    <xf numFmtId="0" fontId="55" fillId="0" borderId="0"/>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112" fillId="18" borderId="0" applyNumberFormat="0" applyBorder="0" applyAlignment="0" applyProtection="0">
      <alignment vertical="center"/>
    </xf>
    <xf numFmtId="38" fontId="86" fillId="5" borderId="0" applyNumberFormat="0" applyBorder="0" applyAlignment="0" applyProtection="0"/>
    <xf numFmtId="0" fontId="113" fillId="0" borderId="25" applyNumberFormat="0" applyFill="0" applyAlignment="0" applyProtection="0">
      <alignment vertical="center"/>
    </xf>
    <xf numFmtId="0" fontId="16" fillId="8" borderId="13" applyNumberFormat="0" applyFont="0" applyAlignment="0" applyProtection="0">
      <alignment vertical="center"/>
    </xf>
    <xf numFmtId="0" fontId="114" fillId="4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79" fillId="0" borderId="0">
      <alignment vertical="center"/>
    </xf>
    <xf numFmtId="0" fontId="115" fillId="45" borderId="0" applyNumberFormat="0" applyBorder="0" applyAlignment="0" applyProtection="0">
      <alignment vertical="center"/>
    </xf>
    <xf numFmtId="181" fontId="116" fillId="0" borderId="0" applyProtection="0">
      <alignment vertical="center"/>
    </xf>
    <xf numFmtId="0" fontId="16" fillId="5" borderId="11" applyNumberFormat="0" applyAlignment="0" applyProtection="0">
      <alignment vertical="center"/>
    </xf>
    <xf numFmtId="0" fontId="86" fillId="5" borderId="1"/>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35" borderId="0" applyNumberFormat="0" applyBorder="0" applyAlignment="0" applyProtection="0">
      <alignment vertical="center"/>
    </xf>
    <xf numFmtId="0" fontId="46" fillId="18" borderId="0" applyNumberFormat="0" applyBorder="0" applyAlignment="0" applyProtection="0">
      <alignment vertical="center"/>
    </xf>
    <xf numFmtId="0" fontId="16" fillId="0" borderId="0">
      <alignment vertical="center"/>
    </xf>
    <xf numFmtId="0" fontId="20" fillId="0" borderId="1">
      <alignment horizontal="distributed" vertical="center" wrapText="1"/>
    </xf>
    <xf numFmtId="0" fontId="16" fillId="4" borderId="0" applyNumberFormat="0" applyBorder="0" applyAlignment="0" applyProtection="0">
      <alignment vertical="center"/>
    </xf>
    <xf numFmtId="0" fontId="46" fillId="8" borderId="0" applyNumberFormat="0" applyBorder="0" applyAlignment="0" applyProtection="0">
      <alignment vertical="center"/>
    </xf>
    <xf numFmtId="49" fontId="79" fillId="0" borderId="0" applyFont="0" applyFill="0" applyBorder="0" applyAlignment="0" applyProtection="0"/>
    <xf numFmtId="0" fontId="1" fillId="25" borderId="0" applyNumberFormat="0" applyBorder="0" applyAlignment="0" applyProtection="0">
      <alignment vertical="center"/>
    </xf>
    <xf numFmtId="37" fontId="117" fillId="0" borderId="0"/>
    <xf numFmtId="0" fontId="46" fillId="6" borderId="0" applyNumberFormat="0" applyBorder="0" applyAlignment="0" applyProtection="0">
      <alignment vertical="center"/>
    </xf>
    <xf numFmtId="0" fontId="79" fillId="0" borderId="0">
      <alignment vertical="center"/>
    </xf>
    <xf numFmtId="0" fontId="104" fillId="0" borderId="26" applyNumberFormat="0" applyFill="0" applyAlignment="0" applyProtection="0">
      <alignment vertical="center"/>
    </xf>
    <xf numFmtId="0" fontId="16" fillId="0" borderId="14" applyNumberFormat="0" applyFill="0" applyAlignment="0" applyProtection="0">
      <alignment vertical="center"/>
    </xf>
    <xf numFmtId="0" fontId="0"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0" fillId="47"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88" fillId="48"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9" fillId="0" borderId="0" applyProtection="0">
      <alignment vertical="center"/>
    </xf>
    <xf numFmtId="0" fontId="20" fillId="0" borderId="1">
      <alignment horizontal="distributed" vertical="center" wrapText="1"/>
    </xf>
    <xf numFmtId="0" fontId="80" fillId="49" borderId="0" applyNumberFormat="0" applyBorder="0" applyAlignment="0" applyProtection="0">
      <alignment vertical="center"/>
    </xf>
    <xf numFmtId="0" fontId="16" fillId="35" borderId="0" applyNumberFormat="0" applyBorder="0" applyAlignment="0" applyProtection="0">
      <alignment vertical="center"/>
    </xf>
    <xf numFmtId="0" fontId="16" fillId="5" borderId="11" applyNumberFormat="0" applyAlignment="0" applyProtection="0">
      <alignment vertical="center"/>
    </xf>
    <xf numFmtId="0" fontId="80" fillId="50" borderId="0" applyNumberFormat="0" applyBorder="0" applyAlignment="0" applyProtection="0">
      <alignment vertical="center"/>
    </xf>
    <xf numFmtId="0" fontId="16" fillId="0" borderId="0"/>
    <xf numFmtId="0" fontId="1" fillId="0" borderId="0">
      <alignment vertical="center"/>
    </xf>
    <xf numFmtId="0" fontId="81" fillId="18" borderId="0" applyNumberFormat="0" applyBorder="0" applyAlignment="0" applyProtection="0">
      <alignment vertical="center"/>
    </xf>
    <xf numFmtId="0" fontId="64" fillId="4" borderId="0" applyNumberFormat="0" applyBorder="0" applyAlignment="0" applyProtection="0">
      <alignment vertical="center"/>
    </xf>
    <xf numFmtId="0" fontId="46" fillId="6" borderId="0" applyNumberFormat="0" applyBorder="0" applyAlignment="0" applyProtection="0">
      <alignment vertical="center"/>
    </xf>
    <xf numFmtId="0" fontId="16" fillId="10" borderId="0" applyNumberFormat="0" applyBorder="0" applyAlignment="0" applyProtection="0">
      <alignment vertical="center"/>
    </xf>
    <xf numFmtId="0" fontId="46" fillId="15" borderId="0" applyNumberFormat="0" applyBorder="0" applyAlignment="0" applyProtection="0">
      <alignment vertical="center"/>
    </xf>
    <xf numFmtId="0" fontId="79" fillId="0" borderId="0">
      <alignment vertical="center"/>
    </xf>
    <xf numFmtId="0" fontId="32" fillId="0" borderId="0"/>
    <xf numFmtId="0" fontId="80" fillId="51" borderId="0" applyNumberFormat="0" applyBorder="0" applyAlignment="0" applyProtection="0">
      <alignment vertical="center"/>
    </xf>
    <xf numFmtId="0" fontId="16" fillId="5" borderId="11" applyNumberFormat="0" applyAlignment="0" applyProtection="0">
      <alignment vertical="center"/>
    </xf>
    <xf numFmtId="0" fontId="80" fillId="12" borderId="0" applyNumberFormat="0" applyBorder="0" applyAlignment="0" applyProtection="0">
      <alignment vertical="center"/>
    </xf>
    <xf numFmtId="0" fontId="83" fillId="5" borderId="12" applyNumberFormat="0" applyAlignment="0" applyProtection="0">
      <alignment vertical="center"/>
    </xf>
    <xf numFmtId="0" fontId="16" fillId="0" borderId="0"/>
    <xf numFmtId="0" fontId="16" fillId="0" borderId="0"/>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64" fillId="10" borderId="0" applyNumberFormat="0" applyBorder="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9" fillId="0" borderId="0"/>
    <xf numFmtId="0" fontId="16" fillId="0" borderId="0"/>
    <xf numFmtId="0" fontId="83" fillId="5" borderId="12" applyNumberFormat="0" applyAlignment="0" applyProtection="0">
      <alignment vertical="center"/>
    </xf>
    <xf numFmtId="0" fontId="16" fillId="5"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8" fillId="52" borderId="0" applyNumberFormat="0" applyBorder="0" applyAlignment="0" applyProtection="0">
      <alignment vertical="center"/>
    </xf>
    <xf numFmtId="0" fontId="83" fillId="5" borderId="12" applyNumberFormat="0" applyAlignment="0" applyProtection="0">
      <alignment vertical="center"/>
    </xf>
    <xf numFmtId="0" fontId="90" fillId="53"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79" fillId="0" borderId="0"/>
    <xf numFmtId="0" fontId="81" fillId="4" borderId="0" applyNumberFormat="0" applyBorder="0" applyAlignment="0" applyProtection="0">
      <alignment vertical="center"/>
    </xf>
    <xf numFmtId="0" fontId="46" fillId="18" borderId="0" applyProtection="0"/>
    <xf numFmtId="0" fontId="1" fillId="54" borderId="0" applyNumberFormat="0" applyBorder="0" applyAlignment="0" applyProtection="0">
      <alignment vertical="center"/>
    </xf>
    <xf numFmtId="0" fontId="16" fillId="0" borderId="0" applyProtection="0">
      <alignment vertical="center"/>
    </xf>
    <xf numFmtId="0" fontId="16" fillId="5"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8" fillId="55" borderId="0" applyNumberFormat="0" applyBorder="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79" fillId="0" borderId="0"/>
    <xf numFmtId="0" fontId="80" fillId="56" borderId="0" applyNumberFormat="0" applyBorder="0" applyAlignment="0" applyProtection="0">
      <alignment vertical="center"/>
    </xf>
    <xf numFmtId="1" fontId="20" fillId="0" borderId="1">
      <alignment vertical="center"/>
      <protection locked="0"/>
    </xf>
    <xf numFmtId="0" fontId="16" fillId="18" borderId="0" applyNumberFormat="0" applyBorder="0" applyAlignment="0" applyProtection="0">
      <alignment vertical="center"/>
    </xf>
    <xf numFmtId="0" fontId="83" fillId="5" borderId="12" applyNumberFormat="0" applyAlignment="0" applyProtection="0">
      <alignment vertical="center"/>
    </xf>
    <xf numFmtId="0" fontId="16" fillId="0" borderId="0" applyProtection="0">
      <alignment vertical="center"/>
    </xf>
    <xf numFmtId="0" fontId="16" fillId="5" borderId="11" applyNumberFormat="0" applyAlignment="0" applyProtection="0">
      <alignment vertical="center"/>
    </xf>
    <xf numFmtId="0" fontId="80" fillId="20" borderId="0" applyNumberFormat="0" applyBorder="0" applyAlignment="0" applyProtection="0">
      <alignment vertical="center"/>
    </xf>
    <xf numFmtId="0" fontId="81" fillId="18"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64" fillId="35" borderId="0" applyNumberFormat="0" applyBorder="0" applyAlignment="0" applyProtection="0">
      <alignment vertical="center"/>
    </xf>
    <xf numFmtId="0" fontId="46" fillId="19" borderId="0" applyNumberFormat="0" applyBorder="0" applyAlignment="0" applyProtection="0">
      <alignment vertical="center"/>
    </xf>
    <xf numFmtId="10" fontId="86" fillId="2" borderId="1" applyNumberFormat="0" applyBorder="0" applyAlignment="0" applyProtection="0"/>
    <xf numFmtId="0" fontId="73" fillId="5" borderId="11" applyNumberFormat="0" applyAlignment="0" applyProtection="0">
      <alignment vertical="center"/>
    </xf>
    <xf numFmtId="0" fontId="76" fillId="10" borderId="0" applyNumberFormat="0" applyBorder="0" applyAlignment="0" applyProtection="0">
      <alignment vertical="center"/>
    </xf>
    <xf numFmtId="0" fontId="64" fillId="2" borderId="0" applyNumberForma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90" fillId="31"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9" fontId="16" fillId="0" borderId="0" applyFont="0" applyBorder="0" applyAlignment="0" applyProtection="0">
      <alignment vertical="center"/>
    </xf>
    <xf numFmtId="0" fontId="83" fillId="5" borderId="12" applyNumberFormat="0" applyAlignment="0" applyProtection="0">
      <alignment vertical="center"/>
    </xf>
    <xf numFmtId="0" fontId="88" fillId="57" borderId="0" applyNumberFormat="0" applyBorder="0" applyAlignment="0" applyProtection="0">
      <alignment vertical="center"/>
    </xf>
    <xf numFmtId="0" fontId="80" fillId="58" borderId="0" applyNumberFormat="0" applyBorder="0" applyAlignment="0" applyProtection="0">
      <alignment vertical="center"/>
    </xf>
    <xf numFmtId="0" fontId="81" fillId="18"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64" fillId="6" borderId="0" applyNumberFormat="0" applyBorder="0" applyAlignment="0" applyProtection="0">
      <alignment vertical="center"/>
    </xf>
    <xf numFmtId="0" fontId="46" fillId="19" borderId="0" applyNumberFormat="0" applyBorder="0" applyAlignment="0" applyProtection="0">
      <alignment vertical="center"/>
    </xf>
    <xf numFmtId="0" fontId="88" fillId="59" borderId="0" applyNumberFormat="0" applyBorder="0" applyAlignment="0" applyProtection="0">
      <alignment vertical="center"/>
    </xf>
    <xf numFmtId="0" fontId="16" fillId="0" borderId="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8" fillId="60" borderId="0" applyNumberFormat="0" applyBorder="0" applyAlignment="0" applyProtection="0">
      <alignment vertical="center"/>
    </xf>
    <xf numFmtId="0" fontId="46" fillId="19" borderId="0" applyNumberFormat="0" applyBorder="0" applyAlignment="0" applyProtection="0">
      <alignment vertical="center"/>
    </xf>
    <xf numFmtId="0" fontId="1" fillId="0" borderId="0">
      <alignment vertical="center"/>
    </xf>
    <xf numFmtId="0" fontId="80" fillId="61" borderId="0" applyNumberFormat="0" applyBorder="0" applyAlignment="0" applyProtection="0">
      <alignment vertical="center"/>
    </xf>
    <xf numFmtId="0" fontId="81" fillId="18" borderId="0" applyProtection="0"/>
    <xf numFmtId="0" fontId="118" fillId="24" borderId="0" applyNumberFormat="0" applyBorder="0" applyAlignment="0" applyProtection="0">
      <alignment vertical="center"/>
    </xf>
    <xf numFmtId="0" fontId="16" fillId="10" borderId="0" applyNumberFormat="0" applyBorder="0" applyAlignment="0" applyProtection="0">
      <alignment vertical="center"/>
    </xf>
    <xf numFmtId="0" fontId="46" fillId="6" borderId="0" applyNumberFormat="0" applyBorder="0" applyAlignment="0" applyProtection="0">
      <alignment vertical="center"/>
    </xf>
    <xf numFmtId="0" fontId="119" fillId="44" borderId="0" applyNumberFormat="0" applyBorder="0" applyAlignment="0" applyProtection="0">
      <alignment vertical="center"/>
    </xf>
    <xf numFmtId="0" fontId="0" fillId="0" borderId="0">
      <alignment vertical="center"/>
    </xf>
    <xf numFmtId="0" fontId="16" fillId="0" borderId="0">
      <alignment vertical="center"/>
    </xf>
    <xf numFmtId="0" fontId="46" fillId="15" borderId="0" applyNumberFormat="0" applyBorder="0" applyAlignment="0" applyProtection="0">
      <alignment vertical="center"/>
    </xf>
    <xf numFmtId="0" fontId="88" fillId="62" borderId="0" applyNumberFormat="0" applyBorder="0" applyAlignment="0" applyProtection="0">
      <alignment vertical="center"/>
    </xf>
    <xf numFmtId="0" fontId="90" fillId="63"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7" fillId="64" borderId="0" applyNumberFormat="0" applyBorder="0" applyAlignment="0" applyProtection="0">
      <alignment vertical="center"/>
    </xf>
    <xf numFmtId="10" fontId="86" fillId="2" borderId="1" applyNumberFormat="0" applyBorder="0" applyAlignment="0" applyProtection="0"/>
    <xf numFmtId="0" fontId="16" fillId="0" borderId="0">
      <alignment vertical="center"/>
    </xf>
    <xf numFmtId="0" fontId="16" fillId="0" borderId="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1" fillId="20" borderId="0" applyNumberFormat="0" applyBorder="0" applyAlignment="0" applyProtection="0">
      <alignment vertical="center"/>
    </xf>
    <xf numFmtId="0" fontId="104" fillId="0" borderId="26" applyNumberFormat="0" applyFill="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55" fillId="0" borderId="0"/>
    <xf numFmtId="0" fontId="79" fillId="0" borderId="0" applyProtection="0">
      <alignment vertical="center"/>
    </xf>
    <xf numFmtId="0" fontId="81" fillId="18" borderId="0" applyProtection="0"/>
    <xf numFmtId="0" fontId="16" fillId="0" borderId="0"/>
    <xf numFmtId="0" fontId="73" fillId="5" borderId="11" applyNumberFormat="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15" borderId="0" applyNumberFormat="0" applyBorder="0" applyAlignment="0" applyProtection="0">
      <alignment vertical="center"/>
    </xf>
    <xf numFmtId="0" fontId="83" fillId="2" borderId="12" applyNumberFormat="0" applyAlignment="0" applyProtection="0">
      <alignment vertical="center"/>
    </xf>
    <xf numFmtId="0" fontId="16" fillId="0" borderId="0">
      <alignment vertical="center"/>
    </xf>
    <xf numFmtId="0" fontId="1" fillId="20" borderId="0" applyNumberFormat="0" applyBorder="0" applyAlignment="0" applyProtection="0">
      <alignment vertical="center"/>
    </xf>
    <xf numFmtId="0" fontId="109" fillId="0" borderId="0" applyNumberFormat="0" applyFill="0" applyBorder="0" applyAlignment="0" applyProtection="0">
      <alignment vertical="center"/>
    </xf>
    <xf numFmtId="178" fontId="20" fillId="0" borderId="1">
      <alignment vertical="center"/>
      <protection locked="0"/>
    </xf>
    <xf numFmtId="0" fontId="1" fillId="65" borderId="0" applyNumberFormat="0" applyBorder="0" applyAlignment="0" applyProtection="0">
      <alignment vertical="center"/>
    </xf>
    <xf numFmtId="0" fontId="16" fillId="0" borderId="0">
      <alignment vertical="center"/>
    </xf>
    <xf numFmtId="10" fontId="86" fillId="2" borderId="1" applyNumberFormat="0" applyBorder="0" applyAlignment="0" applyProtection="0">
      <alignment vertical="center"/>
    </xf>
    <xf numFmtId="0" fontId="20" fillId="0" borderId="1">
      <alignment horizontal="distributed" vertical="center" wrapText="1"/>
    </xf>
    <xf numFmtId="0" fontId="79" fillId="0" borderId="0" applyProtection="0">
      <alignment vertical="center"/>
    </xf>
    <xf numFmtId="0" fontId="16" fillId="0" borderId="0" applyProtection="0">
      <alignment vertical="center"/>
    </xf>
    <xf numFmtId="0" fontId="16" fillId="0" borderId="0">
      <alignment vertical="center"/>
    </xf>
    <xf numFmtId="0" fontId="16" fillId="0" borderId="0" applyProtection="0">
      <alignment vertical="center"/>
    </xf>
    <xf numFmtId="0" fontId="55" fillId="0" borderId="0"/>
    <xf numFmtId="0" fontId="16" fillId="8" borderId="13" applyNumberFormat="0" applyFont="0" applyAlignment="0" applyProtection="0">
      <alignment vertical="center"/>
    </xf>
    <xf numFmtId="0" fontId="55" fillId="0" borderId="0" applyProtection="0"/>
    <xf numFmtId="0" fontId="16" fillId="0" borderId="14" applyNumberFormat="0" applyFill="0" applyAlignment="0" applyProtection="0">
      <alignment vertical="center"/>
    </xf>
    <xf numFmtId="0" fontId="81" fillId="4" borderId="0"/>
    <xf numFmtId="0" fontId="46" fillId="6" borderId="0" applyNumberFormat="0" applyBorder="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46" fillId="5" borderId="0" applyNumberFormat="0" applyBorder="0" applyAlignment="0" applyProtection="0">
      <alignment vertical="center"/>
    </xf>
    <xf numFmtId="0" fontId="90" fillId="26" borderId="0" applyNumberFormat="0" applyBorder="0" applyAlignment="0" applyProtection="0">
      <alignment vertical="center"/>
    </xf>
    <xf numFmtId="0" fontId="16" fillId="0" borderId="0" applyProtection="0">
      <alignment vertical="center"/>
    </xf>
    <xf numFmtId="0" fontId="16" fillId="0" borderId="14" applyNumberFormat="0" applyFill="0" applyAlignment="0" applyProtection="0">
      <alignment vertical="center"/>
    </xf>
    <xf numFmtId="0" fontId="55" fillId="0" borderId="0"/>
    <xf numFmtId="0" fontId="16" fillId="0" borderId="0">
      <alignment vertical="center"/>
    </xf>
    <xf numFmtId="0" fontId="20" fillId="0" borderId="1">
      <alignment horizontal="distributed" vertical="center" wrapText="1"/>
    </xf>
    <xf numFmtId="0" fontId="79" fillId="0" borderId="0"/>
    <xf numFmtId="0" fontId="46" fillId="30"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9" fillId="0" borderId="0"/>
    <xf numFmtId="0" fontId="98" fillId="0" borderId="14" applyNumberFormat="0" applyAlignment="0" applyProtection="0">
      <alignment vertical="center"/>
    </xf>
    <xf numFmtId="0" fontId="46" fillId="24"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Protection="0"/>
    <xf numFmtId="0" fontId="16" fillId="8" borderId="13" applyNumberFormat="0" applyFont="0" applyAlignment="0" applyProtection="0">
      <alignment vertical="center"/>
    </xf>
    <xf numFmtId="188" fontId="94" fillId="0" borderId="6" applyAlignment="0" applyProtection="0"/>
    <xf numFmtId="0" fontId="46" fillId="6" borderId="0" applyNumberFormat="0" applyBorder="0" applyAlignment="0" applyProtection="0">
      <alignment vertical="center"/>
    </xf>
    <xf numFmtId="0" fontId="55" fillId="0" borderId="0"/>
    <xf numFmtId="0" fontId="55" fillId="0" borderId="0" applyProtection="0"/>
    <xf numFmtId="0" fontId="110" fillId="38" borderId="15" applyNumberFormat="0" applyAlignment="0" applyProtection="0">
      <alignment vertical="center"/>
    </xf>
    <xf numFmtId="0" fontId="110" fillId="38" borderId="15" applyNumberFormat="0" applyAlignment="0" applyProtection="0">
      <alignment vertical="center"/>
    </xf>
    <xf numFmtId="0" fontId="79" fillId="0" borderId="0"/>
    <xf numFmtId="0" fontId="16" fillId="18" borderId="0" applyNumberFormat="0" applyBorder="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0" borderId="0"/>
    <xf numFmtId="0" fontId="79" fillId="0" borderId="0"/>
    <xf numFmtId="0" fontId="16" fillId="10" borderId="0" applyNumberFormat="0" applyBorder="0" applyAlignment="0" applyProtection="0">
      <alignment vertical="center"/>
    </xf>
    <xf numFmtId="0" fontId="85" fillId="24" borderId="0" applyNumberFormat="0" applyBorder="0" applyAlignment="0" applyProtection="0">
      <alignment vertical="center"/>
    </xf>
    <xf numFmtId="0" fontId="16" fillId="8" borderId="13" applyNumberFormat="0" applyFont="0" applyAlignment="0" applyProtection="0">
      <alignment vertical="center"/>
    </xf>
    <xf numFmtId="0" fontId="64" fillId="6" borderId="0" applyNumberFormat="0" applyBorder="0" applyAlignment="0" applyProtection="0"/>
    <xf numFmtId="0" fontId="32" fillId="0" borderId="0"/>
    <xf numFmtId="0" fontId="55" fillId="0" borderId="0" applyProtection="0"/>
    <xf numFmtId="0" fontId="81" fillId="4" borderId="0" applyNumberFormat="0" applyBorder="0" applyAlignment="0" applyProtection="0">
      <alignment vertical="center"/>
    </xf>
    <xf numFmtId="0" fontId="16" fillId="0" borderId="0">
      <alignment vertical="center"/>
    </xf>
    <xf numFmtId="0" fontId="20" fillId="0" borderId="1">
      <alignment horizontal="distributed" vertical="center" wrapText="1"/>
    </xf>
    <xf numFmtId="0" fontId="1" fillId="20" borderId="0" applyNumberFormat="0" applyBorder="0" applyAlignment="0" applyProtection="0">
      <alignment vertical="center"/>
    </xf>
    <xf numFmtId="0" fontId="16" fillId="5" borderId="12" applyNumberFormat="0" applyAlignment="0" applyProtection="0">
      <alignment vertical="center"/>
    </xf>
    <xf numFmtId="0" fontId="79" fillId="0" borderId="0"/>
    <xf numFmtId="0" fontId="46" fillId="2" borderId="0" applyNumberFormat="0" applyBorder="0" applyAlignment="0" applyProtection="0">
      <alignment vertical="center"/>
    </xf>
    <xf numFmtId="49" fontId="79" fillId="0" borderId="0" applyFont="0" applyFill="0" applyBorder="0" applyAlignment="0" applyProtection="0"/>
    <xf numFmtId="0" fontId="20" fillId="0" borderId="1">
      <alignment horizontal="distributed" vertical="center" wrapText="1"/>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5" fillId="11" borderId="0" applyNumberFormat="0" applyBorder="0" applyAlignment="0" applyProtection="0">
      <alignment vertical="center"/>
    </xf>
    <xf numFmtId="0" fontId="46" fillId="4" borderId="0" applyNumberFormat="0" applyBorder="0" applyAlignment="0" applyProtection="0">
      <alignment vertical="center"/>
    </xf>
    <xf numFmtId="212" fontId="82" fillId="0" borderId="0"/>
    <xf numFmtId="0" fontId="46" fillId="18" borderId="0" applyNumberFormat="0" applyBorder="0" applyAlignment="0" applyProtection="0">
      <alignment vertical="center"/>
    </xf>
    <xf numFmtId="0" fontId="95" fillId="66" borderId="0" applyNumberFormat="0" applyBorder="0" applyAlignment="0" applyProtection="0">
      <alignment vertical="center"/>
    </xf>
    <xf numFmtId="0" fontId="46" fillId="35" borderId="0" applyNumberFormat="0" applyBorder="0" applyAlignment="0" applyProtection="0">
      <alignment vertical="center"/>
    </xf>
    <xf numFmtId="0" fontId="32" fillId="0" borderId="0"/>
    <xf numFmtId="0" fontId="16" fillId="0" borderId="0" applyProtection="0">
      <alignment vertical="center"/>
    </xf>
    <xf numFmtId="0" fontId="46" fillId="18" borderId="0" applyNumberFormat="0" applyBorder="0" applyAlignment="0" applyProtection="0">
      <alignment vertical="center"/>
    </xf>
    <xf numFmtId="0" fontId="72" fillId="4" borderId="0"/>
    <xf numFmtId="0" fontId="16" fillId="0" borderId="0" applyProtection="0">
      <alignment vertical="center"/>
    </xf>
    <xf numFmtId="0" fontId="16" fillId="0" borderId="0"/>
    <xf numFmtId="202" fontId="120" fillId="0" borderId="0" applyFont="0" applyFill="0" applyBorder="0" applyAlignment="0" applyProtection="0"/>
    <xf numFmtId="0" fontId="46" fillId="5" borderId="0" applyNumberFormat="0" applyBorder="0" applyAlignment="0" applyProtection="0">
      <alignment vertical="center"/>
    </xf>
    <xf numFmtId="0" fontId="16" fillId="0" borderId="0">
      <alignment vertical="center"/>
    </xf>
    <xf numFmtId="0" fontId="16" fillId="0" borderId="0">
      <alignment vertical="center"/>
    </xf>
    <xf numFmtId="0" fontId="121" fillId="0" borderId="0" applyFont="0" applyFill="0" applyBorder="0" applyAlignment="0" applyProtection="0"/>
    <xf numFmtId="0" fontId="76" fillId="10" borderId="0" applyProtection="0"/>
    <xf numFmtId="0" fontId="16" fillId="0" borderId="14" applyNumberFormat="0" applyFill="0" applyAlignment="0" applyProtection="0">
      <alignment vertical="center"/>
    </xf>
    <xf numFmtId="0" fontId="1" fillId="67" borderId="0" applyNumberFormat="0" applyBorder="0" applyAlignment="0" applyProtection="0">
      <alignment vertical="center"/>
    </xf>
    <xf numFmtId="0" fontId="90" fillId="11" borderId="0" applyNumberFormat="0" applyBorder="0" applyAlignment="0" applyProtection="0">
      <alignment vertical="center"/>
    </xf>
    <xf numFmtId="0" fontId="16" fillId="0" borderId="0" applyProtection="0">
      <alignment vertical="center"/>
    </xf>
    <xf numFmtId="0" fontId="16" fillId="8" borderId="13" applyNumberFormat="0" applyFont="0" applyAlignment="0" applyProtection="0">
      <alignment vertical="center"/>
    </xf>
    <xf numFmtId="208" fontId="79" fillId="0" borderId="0"/>
    <xf numFmtId="0" fontId="16" fillId="0" borderId="0"/>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81" fillId="18" borderId="0" applyProtection="0"/>
    <xf numFmtId="0" fontId="78" fillId="6" borderId="12"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5"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9" fillId="0" borderId="0">
      <alignment vertical="center"/>
    </xf>
    <xf numFmtId="0" fontId="85" fillId="6"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46" fillId="2" borderId="0" applyNumberFormat="0" applyBorder="0" applyAlignment="0" applyProtection="0">
      <alignment vertical="center"/>
    </xf>
    <xf numFmtId="0" fontId="16" fillId="0" borderId="22" applyNumberFormat="0" applyFill="0" applyAlignment="0" applyProtection="0">
      <alignment vertical="center"/>
    </xf>
    <xf numFmtId="0" fontId="79" fillId="0" borderId="0"/>
    <xf numFmtId="0" fontId="16" fillId="0" borderId="14" applyNumberFormat="0" applyFill="0" applyAlignment="0" applyProtection="0">
      <alignment vertical="center"/>
    </xf>
    <xf numFmtId="10" fontId="86" fillId="2" borderId="1" applyNumberFormat="0" applyBorder="0" applyAlignment="0" applyProtection="0"/>
    <xf numFmtId="0" fontId="46" fillId="2" borderId="0" applyNumberFormat="0" applyBorder="0" applyAlignment="0" applyProtection="0">
      <alignment vertical="center"/>
    </xf>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76" fillId="10" borderId="0" applyProtection="0"/>
    <xf numFmtId="0" fontId="16" fillId="11" borderId="0" applyNumberFormat="0" applyBorder="0" applyAlignment="0" applyProtection="0">
      <alignment vertical="center"/>
    </xf>
    <xf numFmtId="0" fontId="79" fillId="0" borderId="0" applyNumberFormat="0" applyFill="0" applyBorder="0" applyAlignment="0" applyProtection="0"/>
    <xf numFmtId="188" fontId="94" fillId="0" borderId="6" applyAlignment="0" applyProtection="0"/>
    <xf numFmtId="0" fontId="122" fillId="0" borderId="8">
      <alignment horizontal="left" vertical="center"/>
    </xf>
    <xf numFmtId="40" fontId="120" fillId="0" borderId="0" applyFont="0" applyFill="0" applyBorder="0" applyAlignment="0" applyProtection="0"/>
    <xf numFmtId="0" fontId="87" fillId="4" borderId="0" applyNumberFormat="0" applyBorder="0" applyAlignment="0" applyProtection="0">
      <alignment vertical="center"/>
    </xf>
    <xf numFmtId="0" fontId="78" fillId="6" borderId="12" applyNumberFormat="0" applyAlignment="0" applyProtection="0">
      <alignment vertical="center"/>
    </xf>
    <xf numFmtId="37" fontId="117" fillId="0" borderId="0"/>
    <xf numFmtId="0" fontId="46" fillId="6"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122" fillId="0" borderId="8">
      <alignment horizontal="left" vertical="center"/>
    </xf>
    <xf numFmtId="0" fontId="1" fillId="17" borderId="0" applyNumberFormat="0" applyBorder="0" applyAlignment="0" applyProtection="0">
      <alignment vertical="center"/>
    </xf>
    <xf numFmtId="0" fontId="16" fillId="8" borderId="13" applyNumberFormat="0" applyFont="0" applyAlignment="0" applyProtection="0">
      <alignment vertical="center"/>
    </xf>
    <xf numFmtId="38" fontId="120" fillId="0" borderId="0" applyFont="0" applyFill="0" applyBorder="0" applyAlignment="0" applyProtection="0"/>
    <xf numFmtId="0" fontId="16" fillId="6" borderId="12" applyNumberFormat="0" applyAlignment="0" applyProtection="0">
      <alignment vertical="center"/>
    </xf>
    <xf numFmtId="0" fontId="79" fillId="0" borderId="0"/>
    <xf numFmtId="0" fontId="16" fillId="5" borderId="11" applyNumberFormat="0" applyAlignment="0" applyProtection="0">
      <alignment vertical="center"/>
    </xf>
    <xf numFmtId="0" fontId="79" fillId="0" borderId="0"/>
    <xf numFmtId="0" fontId="46" fillId="8" borderId="13" applyNumberFormat="0" applyFont="0" applyAlignment="0" applyProtection="0">
      <alignment vertical="center"/>
    </xf>
    <xf numFmtId="0"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protection locked="0"/>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79" fillId="0" borderId="0"/>
    <xf numFmtId="0" fontId="81" fillId="4" borderId="0" applyNumberFormat="0" applyBorder="0" applyAlignment="0" applyProtection="0">
      <alignment vertical="center"/>
    </xf>
    <xf numFmtId="0" fontId="16" fillId="0" borderId="0">
      <protection locked="0"/>
    </xf>
    <xf numFmtId="0" fontId="91" fillId="0" borderId="0"/>
    <xf numFmtId="0" fontId="81" fillId="4" borderId="0" applyNumberFormat="0" applyBorder="0" applyAlignment="0" applyProtection="0">
      <alignment vertical="center"/>
    </xf>
    <xf numFmtId="0" fontId="16" fillId="0" borderId="0" applyProtection="0">
      <alignment vertical="center"/>
    </xf>
    <xf numFmtId="0" fontId="85" fillId="68" borderId="0" applyNumberFormat="0" applyBorder="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85" fillId="24" borderId="0" applyNumberFormat="0" applyBorder="0" applyAlignment="0" applyProtection="0">
      <alignment vertical="center"/>
    </xf>
    <xf numFmtId="0" fontId="16" fillId="0" borderId="0">
      <alignment vertical="center"/>
    </xf>
    <xf numFmtId="0" fontId="16" fillId="0" borderId="0">
      <alignment vertical="center"/>
    </xf>
    <xf numFmtId="0" fontId="85" fillId="24" borderId="0" applyNumberFormat="0" applyBorder="0" applyAlignment="0" applyProtection="0">
      <alignment vertical="center"/>
    </xf>
    <xf numFmtId="0" fontId="16" fillId="0" borderId="0"/>
    <xf numFmtId="0" fontId="98" fillId="0" borderId="14" applyNumberFormat="0" applyFill="0" applyAlignment="0" applyProtection="0">
      <alignment vertical="center"/>
    </xf>
    <xf numFmtId="0" fontId="90" fillId="63" borderId="0" applyNumberFormat="0" applyBorder="0" applyAlignment="0" applyProtection="0">
      <alignment vertical="center"/>
    </xf>
    <xf numFmtId="0" fontId="91" fillId="0" borderId="0"/>
    <xf numFmtId="0" fontId="79" fillId="0" borderId="0"/>
    <xf numFmtId="0" fontId="95" fillId="69" borderId="0" applyNumberFormat="0" applyBorder="0" applyAlignment="0" applyProtection="0">
      <alignment vertical="center"/>
    </xf>
    <xf numFmtId="0" fontId="73" fillId="5" borderId="11" applyNumberFormat="0" applyAlignment="0" applyProtection="0">
      <alignment vertical="center"/>
    </xf>
    <xf numFmtId="0" fontId="91" fillId="0" borderId="0"/>
    <xf numFmtId="0" fontId="16" fillId="0" borderId="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9" fillId="0" borderId="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9" fillId="0" borderId="0"/>
    <xf numFmtId="0" fontId="81" fillId="4" borderId="0" applyNumberFormat="0" applyBorder="0" applyAlignment="0" applyProtection="0">
      <alignment vertical="center"/>
    </xf>
    <xf numFmtId="0" fontId="90" fillId="63" borderId="0" applyNumberFormat="0" applyBorder="0" applyAlignment="0" applyProtection="0">
      <alignment vertical="center"/>
    </xf>
    <xf numFmtId="0" fontId="46" fillId="8"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49" fontId="116" fillId="0" borderId="0" applyProtection="0">
      <alignment horizontal="left"/>
    </xf>
    <xf numFmtId="1" fontId="20" fillId="0" borderId="1">
      <alignment vertical="center"/>
      <protection locked="0"/>
    </xf>
    <xf numFmtId="0" fontId="91" fillId="0" borderId="0"/>
    <xf numFmtId="0" fontId="81" fillId="4"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1" fillId="65" borderId="0" applyNumberFormat="0" applyBorder="0" applyAlignment="0" applyProtection="0">
      <alignment vertical="center"/>
    </xf>
    <xf numFmtId="0" fontId="64" fillId="6" borderId="0" applyProtection="0"/>
    <xf numFmtId="0" fontId="123" fillId="0" borderId="0"/>
    <xf numFmtId="0" fontId="16" fillId="4" borderId="0" applyNumberFormat="0" applyBorder="0" applyAlignment="0" applyProtection="0">
      <alignment vertical="center"/>
    </xf>
    <xf numFmtId="0" fontId="90" fillId="53" borderId="0" applyNumberFormat="0" applyBorder="0" applyAlignment="0" applyProtection="0">
      <alignment vertical="center"/>
    </xf>
    <xf numFmtId="1" fontId="20" fillId="0" borderId="1">
      <alignment vertical="center"/>
      <protection locked="0"/>
    </xf>
    <xf numFmtId="0" fontId="91" fillId="0" borderId="0"/>
    <xf numFmtId="0" fontId="16" fillId="5"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9" fillId="0" borderId="0"/>
    <xf numFmtId="0" fontId="124" fillId="0" borderId="0" applyNumberFormat="0" applyFill="0" applyBorder="0" applyAlignment="0" applyProtection="0">
      <alignment vertical="top"/>
      <protection locked="0"/>
    </xf>
    <xf numFmtId="0" fontId="16" fillId="5" borderId="11" applyNumberFormat="0" applyAlignment="0" applyProtection="0">
      <alignment vertical="center"/>
    </xf>
    <xf numFmtId="0" fontId="1" fillId="25" borderId="0" applyNumberFormat="0" applyBorder="0" applyAlignment="0" applyProtection="0">
      <alignment vertical="center"/>
    </xf>
    <xf numFmtId="0" fontId="76" fillId="10" borderId="0" applyProtection="0"/>
    <xf numFmtId="0" fontId="91" fillId="0" borderId="0"/>
    <xf numFmtId="0" fontId="78" fillId="6" borderId="12" applyNumberFormat="0" applyAlignment="0" applyProtection="0">
      <alignment vertical="center"/>
    </xf>
    <xf numFmtId="0" fontId="76" fillId="10" borderId="0" applyProtection="0"/>
    <xf numFmtId="0" fontId="16" fillId="0" borderId="0"/>
    <xf numFmtId="0" fontId="79" fillId="0" borderId="0" applyProtection="0">
      <alignment vertical="center"/>
    </xf>
    <xf numFmtId="0" fontId="16" fillId="0" borderId="0"/>
    <xf numFmtId="0" fontId="16" fillId="0" borderId="0"/>
    <xf numFmtId="0" fontId="76" fillId="10" borderId="0" applyProtection="0"/>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32" fillId="0" borderId="0"/>
    <xf numFmtId="1" fontId="20" fillId="0" borderId="1">
      <alignment vertical="center"/>
      <protection locked="0"/>
    </xf>
    <xf numFmtId="0" fontId="118" fillId="24" borderId="0" applyNumberFormat="0" applyBorder="0" applyAlignment="0" applyProtection="0">
      <alignment vertical="center"/>
    </xf>
    <xf numFmtId="0" fontId="81" fillId="4" borderId="0"/>
    <xf numFmtId="0" fontId="77" fillId="34" borderId="0" applyProtection="0"/>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72" fillId="4"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0" fillId="0" borderId="0"/>
    <xf numFmtId="0" fontId="76" fillId="10" borderId="0" applyNumberFormat="0" applyBorder="0" applyAlignment="0" applyProtection="0">
      <alignment vertical="center"/>
    </xf>
    <xf numFmtId="0" fontId="79" fillId="0" borderId="0" applyProtection="0">
      <alignment vertical="center"/>
    </xf>
    <xf numFmtId="0" fontId="81" fillId="4" borderId="0" applyNumberFormat="0" applyBorder="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81" fillId="4" borderId="0" applyProtection="0"/>
    <xf numFmtId="0" fontId="16" fillId="8" borderId="13" applyNumberFormat="0" applyFont="0" applyAlignment="0" applyProtection="0">
      <alignment vertical="center"/>
    </xf>
    <xf numFmtId="0" fontId="122" fillId="0" borderId="8">
      <alignment horizontal="left" vertical="center"/>
    </xf>
    <xf numFmtId="0" fontId="79" fillId="0" borderId="0"/>
    <xf numFmtId="0" fontId="0" fillId="0" borderId="0">
      <alignment vertical="center"/>
    </xf>
    <xf numFmtId="0" fontId="87" fillId="4" borderId="0" applyNumberFormat="0" applyBorder="0" applyAlignment="0" applyProtection="0">
      <alignment vertical="center"/>
    </xf>
    <xf numFmtId="0" fontId="46" fillId="5" borderId="0" applyNumberFormat="0" applyBorder="0" applyAlignment="0" applyProtection="0">
      <alignment vertical="center"/>
    </xf>
    <xf numFmtId="10" fontId="86" fillId="2" borderId="1" applyNumberFormat="0" applyBorder="0" applyAlignment="0" applyProtection="0"/>
    <xf numFmtId="0" fontId="32" fillId="0" borderId="0"/>
    <xf numFmtId="0" fontId="77" fillId="11" borderId="0" applyProtection="0"/>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91" fillId="0" borderId="0"/>
    <xf numFmtId="0" fontId="78" fillId="6" borderId="12" applyNumberFormat="0" applyAlignment="0" applyProtection="0">
      <alignment vertical="center"/>
    </xf>
    <xf numFmtId="0" fontId="78" fillId="6" borderId="12" applyNumberFormat="0" applyAlignment="0" applyProtection="0">
      <alignment vertical="center"/>
    </xf>
    <xf numFmtId="0" fontId="90" fillId="63" borderId="0" applyNumberFormat="0" applyBorder="0" applyAlignment="0" applyProtection="0">
      <alignment vertical="center"/>
    </xf>
    <xf numFmtId="178" fontId="20" fillId="0" borderId="1">
      <alignment vertical="center"/>
      <protection locked="0"/>
    </xf>
    <xf numFmtId="0" fontId="1" fillId="20"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32" fillId="0" borderId="0" applyProtection="0">
      <alignment vertical="center"/>
    </xf>
    <xf numFmtId="0" fontId="98" fillId="0" borderId="14" applyNumberFormat="0" applyFill="0" applyAlignment="0" applyProtection="0">
      <alignment vertical="center"/>
    </xf>
    <xf numFmtId="0" fontId="95" fillId="70" borderId="0" applyNumberFormat="0" applyBorder="0" applyAlignment="0" applyProtection="0">
      <alignment vertical="center"/>
    </xf>
    <xf numFmtId="0" fontId="98" fillId="0" borderId="14" applyNumberFormat="0" applyFill="0" applyAlignment="0" applyProtection="0">
      <alignment vertical="center"/>
    </xf>
    <xf numFmtId="0" fontId="46" fillId="5" borderId="0" applyNumberFormat="0" applyBorder="0" applyAlignment="0" applyProtection="0">
      <alignment vertical="center"/>
    </xf>
    <xf numFmtId="0" fontId="78" fillId="6" borderId="12" applyNumberFormat="0" applyAlignment="0" applyProtection="0">
      <alignment vertical="center"/>
    </xf>
    <xf numFmtId="0" fontId="126" fillId="0" borderId="29" applyNumberFormat="0" applyFill="0" applyAlignment="0" applyProtection="0">
      <alignment vertical="center"/>
    </xf>
    <xf numFmtId="0" fontId="55" fillId="0" borderId="0"/>
    <xf numFmtId="0" fontId="87" fillId="42" borderId="0" applyNumberFormat="0" applyBorder="0" applyAlignment="0" applyProtection="0"/>
    <xf numFmtId="1" fontId="20" fillId="0" borderId="1">
      <alignment vertical="center"/>
      <protection locked="0"/>
    </xf>
    <xf numFmtId="0" fontId="16" fillId="0" borderId="0" applyProtection="0">
      <alignment vertical="center"/>
    </xf>
    <xf numFmtId="0" fontId="77" fillId="71" borderId="0" applyNumberFormat="0" applyBorder="0" applyAlignment="0" applyProtection="0">
      <alignment vertical="center"/>
    </xf>
    <xf numFmtId="0" fontId="76" fillId="10" borderId="0" applyProtection="0"/>
    <xf numFmtId="0" fontId="16" fillId="0" borderId="0" applyNumberFormat="0" applyFill="0" applyBorder="0" applyAlignment="0" applyProtection="0">
      <alignment vertical="center"/>
    </xf>
    <xf numFmtId="0" fontId="20" fillId="0" borderId="1">
      <alignment horizontal="distributed" vertical="center" wrapText="1"/>
    </xf>
    <xf numFmtId="0" fontId="108" fillId="0" borderId="0">
      <alignment vertical="top"/>
    </xf>
    <xf numFmtId="0" fontId="16" fillId="6"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91" fillId="0" borderId="0"/>
    <xf numFmtId="0" fontId="1" fillId="0" borderId="0">
      <alignment vertical="center"/>
    </xf>
    <xf numFmtId="0" fontId="98" fillId="0" borderId="14" applyNumberFormat="0" applyAlignment="0" applyProtection="0">
      <alignment vertical="center"/>
    </xf>
    <xf numFmtId="0" fontId="16" fillId="0" borderId="0">
      <alignment vertical="center"/>
    </xf>
    <xf numFmtId="0" fontId="32" fillId="0" borderId="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91" fillId="0" borderId="0"/>
    <xf numFmtId="0" fontId="46" fillId="8"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91" fillId="0" borderId="0"/>
    <xf numFmtId="0" fontId="127" fillId="0" borderId="0" applyProtection="0"/>
    <xf numFmtId="0" fontId="85" fillId="11" borderId="0" applyNumberFormat="0" applyBorder="0" applyAlignment="0" applyProtection="0">
      <alignment vertical="center"/>
    </xf>
    <xf numFmtId="0" fontId="46" fillId="35"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79" fillId="0" borderId="0" applyProtection="0">
      <alignment vertical="center"/>
    </xf>
    <xf numFmtId="0" fontId="79" fillId="0" borderId="0">
      <alignment vertical="center"/>
    </xf>
    <xf numFmtId="0" fontId="0" fillId="0" borderId="0"/>
    <xf numFmtId="0" fontId="46" fillId="5" borderId="0" applyNumberFormat="0" applyBorder="0" applyAlignment="0" applyProtection="0">
      <alignment vertical="center"/>
    </xf>
    <xf numFmtId="0" fontId="20" fillId="0" borderId="1">
      <alignment horizontal="distributed" vertical="center" wrapText="1"/>
    </xf>
    <xf numFmtId="0" fontId="16" fillId="0" borderId="0">
      <alignment vertical="center"/>
    </xf>
    <xf numFmtId="0" fontId="46" fillId="46" borderId="0" applyNumberFormat="0" applyBorder="0" applyAlignment="0" applyProtection="0">
      <alignment vertical="center"/>
    </xf>
    <xf numFmtId="0" fontId="123" fillId="0" borderId="0"/>
    <xf numFmtId="0" fontId="16" fillId="0" borderId="0" applyProtection="0">
      <alignment vertical="center"/>
    </xf>
    <xf numFmtId="0" fontId="46" fillId="0" borderId="0">
      <alignment vertical="center"/>
    </xf>
    <xf numFmtId="0" fontId="16" fillId="0" borderId="0">
      <alignment vertical="center"/>
    </xf>
    <xf numFmtId="0" fontId="79" fillId="0" borderId="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46" fillId="6" borderId="0" applyNumberFormat="0" applyBorder="0" applyAlignment="0" applyProtection="0">
      <alignment vertical="center"/>
    </xf>
    <xf numFmtId="0" fontId="16" fillId="0" borderId="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9" fillId="0" borderId="0" applyProtection="0">
      <alignment vertical="center"/>
    </xf>
    <xf numFmtId="0" fontId="85" fillId="31" borderId="0" applyNumberFormat="0" applyBorder="0" applyAlignment="0" applyProtection="0">
      <alignment vertical="center"/>
    </xf>
    <xf numFmtId="0" fontId="46" fillId="6"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7" fillId="72" borderId="0" applyNumberFormat="0" applyBorder="0" applyAlignment="0" applyProtection="0">
      <alignment vertical="center"/>
    </xf>
    <xf numFmtId="0" fontId="32" fillId="0" borderId="0"/>
    <xf numFmtId="10" fontId="86" fillId="2" borderId="1" applyNumberFormat="0" applyBorder="0" applyAlignment="0" applyProtection="0"/>
    <xf numFmtId="0" fontId="83" fillId="5" borderId="12" applyNumberFormat="0" applyAlignment="0" applyProtection="0">
      <alignment vertical="center"/>
    </xf>
    <xf numFmtId="0" fontId="76" fillId="10" borderId="0" applyNumberFormat="0" applyBorder="0" applyAlignment="0" applyProtection="0">
      <alignment vertical="center"/>
    </xf>
    <xf numFmtId="0" fontId="85" fillId="6" borderId="0" applyNumberFormat="0" applyBorder="0" applyAlignment="0" applyProtection="0">
      <alignment vertical="center"/>
    </xf>
    <xf numFmtId="0" fontId="1" fillId="54" borderId="0" applyNumberFormat="0" applyBorder="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46" fillId="6" borderId="0" applyNumberFormat="0" applyBorder="0" applyAlignment="0" applyProtection="0">
      <alignment vertical="center"/>
    </xf>
    <xf numFmtId="0" fontId="125" fillId="0" borderId="28" applyNumberFormat="0" applyFill="0" applyAlignment="0" applyProtection="0">
      <alignment vertical="center"/>
    </xf>
    <xf numFmtId="0" fontId="79" fillId="0" borderId="0" applyProtection="0">
      <alignment vertical="center"/>
    </xf>
    <xf numFmtId="0" fontId="79" fillId="0" borderId="0"/>
    <xf numFmtId="10" fontId="86" fillId="2" borderId="1" applyNumberFormat="0" applyBorder="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79" fillId="0" borderId="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0" fillId="0" borderId="0"/>
    <xf numFmtId="0" fontId="16" fillId="6" borderId="12" applyNumberFormat="0" applyAlignment="0" applyProtection="0">
      <alignment vertical="center"/>
    </xf>
    <xf numFmtId="0" fontId="91" fillId="0" borderId="0"/>
    <xf numFmtId="0" fontId="16" fillId="5" borderId="11" applyNumberFormat="0" applyAlignment="0" applyProtection="0">
      <alignment vertical="center"/>
    </xf>
    <xf numFmtId="0" fontId="85" fillId="5" borderId="0" applyNumberFormat="0" applyBorder="0" applyAlignment="0" applyProtection="0">
      <alignment vertical="center"/>
    </xf>
    <xf numFmtId="0" fontId="1" fillId="58"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55"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46" borderId="0" applyNumberFormat="0" applyBorder="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applyProtection="0">
      <alignment vertical="center"/>
    </xf>
    <xf numFmtId="0" fontId="128" fillId="4" borderId="0" applyNumberFormat="0" applyBorder="0" applyAlignment="0" applyProtection="0">
      <alignment vertical="center"/>
    </xf>
    <xf numFmtId="0" fontId="16" fillId="0" borderId="0" applyProtection="0">
      <alignment vertical="center"/>
    </xf>
    <xf numFmtId="0" fontId="83" fillId="2" borderId="12" applyNumberFormat="0" applyAlignment="0" applyProtection="0">
      <alignment vertical="center"/>
    </xf>
    <xf numFmtId="0" fontId="16" fillId="0" borderId="0" applyNumberFormat="0" applyFill="0" applyBorder="0" applyAlignment="0" applyProtection="0">
      <alignment vertical="center"/>
    </xf>
    <xf numFmtId="0" fontId="16" fillId="8" borderId="13" applyNumberFormat="0" applyFont="0" applyAlignment="0" applyProtection="0">
      <alignment vertical="center"/>
    </xf>
    <xf numFmtId="0" fontId="85" fillId="31" borderId="0" applyNumberFormat="0" applyBorder="0" applyAlignment="0" applyProtection="0">
      <alignment vertical="center"/>
    </xf>
    <xf numFmtId="0" fontId="81" fillId="18" borderId="0" applyProtection="0"/>
    <xf numFmtId="0" fontId="108" fillId="0" borderId="0">
      <alignment vertical="top"/>
    </xf>
    <xf numFmtId="0" fontId="16" fillId="0" borderId="0">
      <alignment vertical="center"/>
    </xf>
    <xf numFmtId="0" fontId="46" fillId="0" borderId="0">
      <alignment vertical="center"/>
    </xf>
    <xf numFmtId="0" fontId="16" fillId="0" borderId="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08" fillId="0" borderId="0">
      <alignment vertical="top"/>
    </xf>
    <xf numFmtId="0" fontId="129" fillId="10" borderId="0" applyNumberFormat="0" applyBorder="0" applyAlignment="0" applyProtection="0"/>
    <xf numFmtId="0" fontId="78" fillId="6" borderId="12" applyNumberFormat="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0" fillId="0" borderId="0">
      <alignment vertical="center"/>
    </xf>
    <xf numFmtId="0" fontId="46" fillId="46" borderId="0" applyNumberFormat="0" applyBorder="0" applyAlignment="0" applyProtection="0">
      <alignment vertical="center"/>
    </xf>
    <xf numFmtId="0" fontId="79" fillId="0" borderId="0"/>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0" fillId="0" borderId="0" applyProtection="0">
      <alignment vertical="center"/>
    </xf>
    <xf numFmtId="0" fontId="16" fillId="8" borderId="13" applyNumberFormat="0" applyFont="0" applyAlignment="0" applyProtection="0">
      <alignment vertical="center"/>
    </xf>
    <xf numFmtId="0" fontId="32" fillId="0" borderId="0"/>
    <xf numFmtId="10" fontId="86" fillId="2" borderId="1" applyNumberFormat="0" applyBorder="0" applyAlignment="0" applyProtection="0"/>
    <xf numFmtId="0" fontId="81" fillId="4" borderId="0" applyProtection="0"/>
    <xf numFmtId="0" fontId="20" fillId="0" borderId="1">
      <alignment horizontal="distributed" vertical="center" wrapText="1"/>
    </xf>
    <xf numFmtId="0" fontId="79"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0" fillId="0" borderId="0">
      <alignment vertical="center"/>
    </xf>
    <xf numFmtId="0" fontId="46" fillId="18" borderId="0" applyNumberFormat="0" applyBorder="0" applyAlignment="0" applyProtection="0">
      <alignment vertical="center"/>
    </xf>
    <xf numFmtId="0" fontId="86" fillId="73" borderId="1"/>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16" fillId="4" borderId="0" applyNumberFormat="0" applyBorder="0" applyAlignment="0" applyProtection="0">
      <alignment vertical="center"/>
    </xf>
    <xf numFmtId="0" fontId="55" fillId="0" borderId="0"/>
    <xf numFmtId="0" fontId="16" fillId="5" borderId="11" applyNumberFormat="0" applyAlignment="0" applyProtection="0">
      <alignment vertical="center"/>
    </xf>
    <xf numFmtId="186" fontId="16" fillId="0" borderId="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30" fillId="5" borderId="11" applyNumberFormat="0" applyAlignment="0" applyProtection="0">
      <alignment vertical="center"/>
    </xf>
    <xf numFmtId="0" fontId="16" fillId="46"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 fillId="20" borderId="0" applyNumberFormat="0" applyBorder="0" applyAlignment="0" applyProtection="0">
      <alignment vertical="center"/>
    </xf>
    <xf numFmtId="0" fontId="46" fillId="18" borderId="0" applyNumberFormat="0" applyBorder="0" applyAlignment="0" applyProtection="0">
      <alignment vertical="center"/>
    </xf>
    <xf numFmtId="1" fontId="20" fillId="0" borderId="1">
      <alignment vertical="center"/>
      <protection locked="0"/>
    </xf>
    <xf numFmtId="0" fontId="91" fillId="0" borderId="0"/>
    <xf numFmtId="0" fontId="81" fillId="18"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29" fillId="10" borderId="0" applyProtection="0"/>
    <xf numFmtId="0" fontId="16" fillId="8" borderId="13" applyNumberFormat="0" applyFont="0" applyAlignment="0" applyProtection="0">
      <alignment vertical="center"/>
    </xf>
    <xf numFmtId="0" fontId="46" fillId="16" borderId="0" applyNumberFormat="0" applyBorder="0" applyAlignment="0" applyProtection="0">
      <alignment vertical="center"/>
    </xf>
    <xf numFmtId="0" fontId="91" fillId="0" borderId="0"/>
    <xf numFmtId="0" fontId="81" fillId="18" borderId="0"/>
    <xf numFmtId="0" fontId="98" fillId="0" borderId="14" applyNumberFormat="0" applyAlignment="0" applyProtection="0">
      <alignment vertical="center"/>
    </xf>
    <xf numFmtId="0" fontId="46" fillId="19" borderId="0" applyNumberFormat="0" applyBorder="0" applyAlignment="0" applyProtection="0">
      <alignment vertical="center"/>
    </xf>
    <xf numFmtId="0" fontId="16" fillId="0" borderId="0"/>
    <xf numFmtId="0" fontId="104" fillId="0" borderId="26" applyNumberFormat="0" applyFill="0" applyAlignment="0" applyProtection="0">
      <alignment vertical="center"/>
    </xf>
    <xf numFmtId="0" fontId="91" fillId="0" borderId="0"/>
    <xf numFmtId="0" fontId="16" fillId="5" borderId="11" applyNumberFormat="0" applyAlignment="0" applyProtection="0">
      <alignment vertical="center"/>
    </xf>
    <xf numFmtId="0" fontId="1" fillId="7" borderId="0" applyNumberFormat="0" applyBorder="0" applyAlignment="0" applyProtection="0">
      <alignment vertical="center"/>
    </xf>
    <xf numFmtId="0" fontId="16" fillId="0" borderId="0">
      <alignment vertical="center"/>
    </xf>
    <xf numFmtId="0" fontId="131" fillId="0" borderId="30" applyProtection="0">
      <alignment vertical="center"/>
    </xf>
    <xf numFmtId="0" fontId="16" fillId="10" borderId="0" applyNumberFormat="0" applyBorder="0" applyAlignment="0" applyProtection="0">
      <alignment vertical="center"/>
    </xf>
    <xf numFmtId="0" fontId="91" fillId="0" borderId="0"/>
    <xf numFmtId="0" fontId="76" fillId="10" borderId="0" applyNumberFormat="0" applyBorder="0" applyAlignment="0" applyProtection="0">
      <alignment vertical="center"/>
    </xf>
    <xf numFmtId="0" fontId="16" fillId="30" borderId="0" applyNumberFormat="0" applyBorder="0" applyAlignment="0" applyProtection="0">
      <alignment vertical="center"/>
    </xf>
    <xf numFmtId="0" fontId="16" fillId="5" borderId="11" applyNumberFormat="0" applyAlignment="0" applyProtection="0">
      <alignment vertical="center"/>
    </xf>
    <xf numFmtId="0" fontId="79" fillId="0" borderId="0"/>
    <xf numFmtId="0" fontId="20" fillId="0" borderId="1">
      <alignment horizontal="distributed" vertical="center" wrapText="1"/>
    </xf>
    <xf numFmtId="0" fontId="76" fillId="35"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1" fillId="0" borderId="0"/>
    <xf numFmtId="1" fontId="20" fillId="0" borderId="1">
      <alignment vertical="center"/>
      <protection locked="0"/>
    </xf>
    <xf numFmtId="0" fontId="16" fillId="0" borderId="0">
      <alignment vertical="center"/>
    </xf>
    <xf numFmtId="0" fontId="16" fillId="0" borderId="14" applyNumberFormat="0" applyFill="0" applyAlignment="0" applyProtection="0">
      <alignment vertical="center"/>
    </xf>
    <xf numFmtId="0" fontId="16" fillId="0" borderId="0" applyProtection="0">
      <alignment vertical="center"/>
    </xf>
    <xf numFmtId="0" fontId="91" fillId="0" borderId="0"/>
    <xf numFmtId="1" fontId="20" fillId="0" borderId="1">
      <alignment vertical="center"/>
      <protection locked="0"/>
    </xf>
    <xf numFmtId="0" fontId="131" fillId="0" borderId="3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79" fillId="0" borderId="0"/>
    <xf numFmtId="0" fontId="16" fillId="4" borderId="0" applyNumberFormat="0" applyBorder="0" applyAlignment="0" applyProtection="0">
      <alignment vertical="center"/>
    </xf>
    <xf numFmtId="0" fontId="91" fillId="0" borderId="0"/>
    <xf numFmtId="0" fontId="32" fillId="0" borderId="0"/>
    <xf numFmtId="0" fontId="16" fillId="5" borderId="11" applyNumberFormat="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91" fillId="0" borderId="0"/>
    <xf numFmtId="0" fontId="16" fillId="6"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46" fillId="16" borderId="0" applyNumberFormat="0" applyBorder="0" applyAlignment="0" applyProtection="0">
      <alignment vertical="center"/>
    </xf>
    <xf numFmtId="0" fontId="79" fillId="0" borderId="0"/>
    <xf numFmtId="178" fontId="20" fillId="0" borderId="1">
      <alignment vertical="center"/>
      <protection locked="0"/>
    </xf>
    <xf numFmtId="0" fontId="32" fillId="0" borderId="0" applyProtection="0">
      <alignment vertical="center"/>
    </xf>
    <xf numFmtId="0" fontId="46" fillId="8" borderId="13" applyNumberFormat="0" applyFont="0" applyAlignment="0" applyProtection="0">
      <alignment vertical="center"/>
    </xf>
    <xf numFmtId="0" fontId="79" fillId="0" borderId="0"/>
    <xf numFmtId="0" fontId="81" fillId="4" borderId="0" applyNumberFormat="0" applyBorder="0" applyAlignment="0" applyProtection="0">
      <alignment vertical="center"/>
    </xf>
    <xf numFmtId="0" fontId="20" fillId="0" borderId="1">
      <alignment horizontal="distributed" vertical="center" wrapText="1"/>
    </xf>
    <xf numFmtId="0" fontId="16" fillId="0" borderId="0"/>
    <xf numFmtId="0" fontId="16" fillId="5" borderId="11" applyNumberFormat="0" applyAlignment="0" applyProtection="0">
      <alignment vertical="center"/>
    </xf>
    <xf numFmtId="0" fontId="79"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16" fillId="0" borderId="0">
      <alignment vertical="center"/>
    </xf>
    <xf numFmtId="0" fontId="122" fillId="0" borderId="8">
      <alignment horizontal="left" vertical="center"/>
    </xf>
    <xf numFmtId="0" fontId="85" fillId="11" borderId="0" applyNumberFormat="0" applyBorder="0" applyAlignment="0" applyProtection="0">
      <alignment vertical="center"/>
    </xf>
    <xf numFmtId="0" fontId="16" fillId="35"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20" fillId="0" borderId="1">
      <alignment horizontal="distributed" vertical="center" wrapText="1"/>
    </xf>
    <xf numFmtId="0" fontId="79" fillId="0" borderId="0" applyProtection="0">
      <alignment vertical="center"/>
    </xf>
    <xf numFmtId="0" fontId="16" fillId="5" borderId="11" applyNumberFormat="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Protection="0"/>
    <xf numFmtId="0" fontId="16" fillId="5" borderId="12" applyNumberForma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79" fillId="0" borderId="0" applyProtection="0">
      <alignment vertical="center"/>
    </xf>
    <xf numFmtId="0" fontId="46" fillId="18" borderId="0" applyNumberFormat="0" applyBorder="0" applyAlignment="0" applyProtection="0">
      <alignment vertical="center"/>
    </xf>
    <xf numFmtId="0" fontId="81" fillId="18" borderId="0" applyProtection="0"/>
    <xf numFmtId="0" fontId="16"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9" fillId="0" borderId="0">
      <alignment vertical="center"/>
    </xf>
    <xf numFmtId="0" fontId="108" fillId="0" borderId="0">
      <alignment vertical="top"/>
    </xf>
    <xf numFmtId="0" fontId="64" fillId="6" borderId="0" applyNumberFormat="0" applyBorder="0" applyAlignment="0" applyProtection="0"/>
    <xf numFmtId="0" fontId="83" fillId="5" borderId="12" applyNumberFormat="0" applyAlignment="0" applyProtection="0">
      <alignment vertical="center"/>
    </xf>
    <xf numFmtId="0" fontId="81" fillId="18" borderId="0" applyProtection="0"/>
    <xf numFmtId="0" fontId="79" fillId="0" borderId="0"/>
    <xf numFmtId="0" fontId="16" fillId="5" borderId="11" applyNumberFormat="0" applyAlignment="0" applyProtection="0">
      <alignment vertical="center"/>
    </xf>
    <xf numFmtId="0" fontId="64" fillId="6" borderId="0" applyNumberFormat="0" applyBorder="0" applyAlignment="0" applyProtection="0"/>
    <xf numFmtId="0" fontId="83" fillId="5" borderId="12" applyNumberFormat="0" applyAlignment="0" applyProtection="0">
      <alignment vertical="center"/>
    </xf>
    <xf numFmtId="0" fontId="16" fillId="0" borderId="0"/>
    <xf numFmtId="0" fontId="81" fillId="18" borderId="0" applyProtection="0"/>
    <xf numFmtId="0" fontId="79" fillId="0" borderId="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5" fillId="5" borderId="0" applyNumberFormat="0" applyBorder="0" applyAlignment="0" applyProtection="0">
      <alignment vertical="center"/>
    </xf>
    <xf numFmtId="0" fontId="55" fillId="0" borderId="0"/>
    <xf numFmtId="0" fontId="81" fillId="4" borderId="0" applyProtection="0"/>
    <xf numFmtId="187" fontId="16" fillId="0" borderId="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181" fontId="16" fillId="0" borderId="0">
      <alignment vertical="center"/>
    </xf>
    <xf numFmtId="0" fontId="108" fillId="0" borderId="0">
      <alignment vertical="center"/>
    </xf>
    <xf numFmtId="0" fontId="16" fillId="10" borderId="0" applyNumberFormat="0" applyBorder="0" applyAlignment="0" applyProtection="0">
      <alignment vertical="center"/>
    </xf>
    <xf numFmtId="0" fontId="79" fillId="0" borderId="0">
      <alignment vertical="center"/>
    </xf>
    <xf numFmtId="0" fontId="90" fillId="11" borderId="0" applyNumberFormat="0" applyBorder="0" applyAlignment="0" applyProtection="0">
      <alignment vertical="center"/>
    </xf>
    <xf numFmtId="0" fontId="76" fillId="10" borderId="0" applyNumberFormat="0" applyBorder="0" applyAlignment="0" applyProtection="0">
      <alignment vertical="center"/>
    </xf>
    <xf numFmtId="0" fontId="127" fillId="0" borderId="0" applyProtection="0"/>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95" fillId="55"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79" fillId="0" borderId="0"/>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29" fillId="10" borderId="0" applyProtection="0"/>
    <xf numFmtId="0" fontId="81" fillId="4" borderId="0"/>
    <xf numFmtId="0" fontId="46" fillId="2" borderId="0" applyNumberFormat="0" applyBorder="0" applyAlignment="0" applyProtection="0">
      <alignment vertical="center"/>
    </xf>
    <xf numFmtId="0" fontId="85" fillId="26" borderId="0" applyNumberFormat="0" applyBorder="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188" fontId="94" fillId="0" borderId="6" applyAlignment="0" applyProtection="0"/>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79" fillId="0" borderId="0">
      <alignment vertical="center"/>
    </xf>
    <xf numFmtId="0" fontId="83" fillId="5" borderId="12" applyNumberFormat="0" applyAlignment="0" applyProtection="0">
      <alignment vertical="center"/>
    </xf>
    <xf numFmtId="0" fontId="79" fillId="0" borderId="0"/>
    <xf numFmtId="10" fontId="86" fillId="2" borderId="1" applyNumberFormat="0" applyBorder="0" applyAlignment="0" applyProtection="0"/>
    <xf numFmtId="0" fontId="81" fillId="4" borderId="0" applyNumberFormat="0" applyBorder="0" applyAlignment="0" applyProtection="0">
      <alignment vertical="center"/>
    </xf>
    <xf numFmtId="0" fontId="83" fillId="5" borderId="12" applyNumberFormat="0" applyAlignment="0" applyProtection="0">
      <alignment vertical="center"/>
    </xf>
    <xf numFmtId="0" fontId="0" fillId="0" borderId="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0" fillId="0" borderId="0" applyProtection="0">
      <alignment vertical="center"/>
    </xf>
    <xf numFmtId="0" fontId="32" fillId="0" borderId="0"/>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91" fillId="0" borderId="0"/>
    <xf numFmtId="0" fontId="46" fillId="35" borderId="0" applyNumberFormat="0" applyBorder="0" applyAlignment="0" applyProtection="0">
      <alignment vertical="center"/>
    </xf>
    <xf numFmtId="0" fontId="91" fillId="0" borderId="0"/>
    <xf numFmtId="0" fontId="81" fillId="18" borderId="0" applyProtection="0"/>
    <xf numFmtId="0" fontId="1" fillId="67" borderId="0" applyNumberFormat="0" applyBorder="0" applyAlignment="0" applyProtection="0">
      <alignment vertical="center"/>
    </xf>
    <xf numFmtId="0" fontId="64" fillId="30" borderId="0" applyNumberFormat="0" applyBorder="0" applyAlignment="0" applyProtection="0">
      <alignment vertical="center"/>
    </xf>
    <xf numFmtId="0" fontId="76" fillId="10" borderId="0" applyNumberFormat="0" applyBorder="0" applyAlignment="0" applyProtection="0">
      <alignment vertical="center"/>
    </xf>
    <xf numFmtId="0" fontId="32" fillId="0" borderId="0"/>
    <xf numFmtId="0" fontId="81" fillId="4" borderId="0" applyNumberFormat="0" applyBorder="0" applyAlignment="0" applyProtection="0">
      <alignment vertical="center"/>
    </xf>
    <xf numFmtId="0" fontId="46" fillId="2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32"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08" fillId="0" borderId="0">
      <alignment vertical="top"/>
    </xf>
    <xf numFmtId="0" fontId="81" fillId="4" borderId="0" applyNumberFormat="0" applyBorder="0" applyAlignment="0" applyProtection="0">
      <alignment vertical="center"/>
    </xf>
    <xf numFmtId="10" fontId="86" fillId="2" borderId="1" applyNumberFormat="0" applyBorder="0" applyAlignment="0" applyProtection="0"/>
    <xf numFmtId="0" fontId="64" fillId="6" borderId="0" applyNumberFormat="0" applyBorder="0" applyAlignment="0" applyProtection="0"/>
    <xf numFmtId="0" fontId="16" fillId="5" borderId="11" applyNumberFormat="0" applyAlignment="0" applyProtection="0">
      <alignment vertical="center"/>
    </xf>
    <xf numFmtId="0" fontId="85" fillId="6"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46" fillId="4" borderId="0" applyNumberFormat="0" applyBorder="0" applyAlignment="0" applyProtection="0">
      <alignment vertical="center"/>
    </xf>
    <xf numFmtId="0" fontId="132" fillId="0" borderId="0" applyNumberFormat="0" applyFill="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32" fillId="0" borderId="0"/>
    <xf numFmtId="0" fontId="16" fillId="5" borderId="11" applyNumberFormat="0" applyAlignment="0" applyProtection="0">
      <alignment vertical="center"/>
    </xf>
    <xf numFmtId="0" fontId="32" fillId="0" borderId="0"/>
    <xf numFmtId="0" fontId="46" fillId="6" borderId="0" applyProtection="0"/>
    <xf numFmtId="0" fontId="98" fillId="0" borderId="14" applyNumberFormat="0" applyAlignment="0" applyProtection="0">
      <alignment vertical="center"/>
    </xf>
    <xf numFmtId="0" fontId="1" fillId="4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0" fillId="0" borderId="0">
      <alignment vertical="center"/>
    </xf>
    <xf numFmtId="0" fontId="132" fillId="0" borderId="0" applyNumberFormat="0" applyFill="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32" fillId="0" borderId="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7" fillId="74" borderId="0" applyProtection="0"/>
    <xf numFmtId="0" fontId="85" fillId="24" borderId="0" applyNumberFormat="0" applyBorder="0" applyAlignment="0" applyProtection="0">
      <alignment vertical="center"/>
    </xf>
    <xf numFmtId="0" fontId="32" fillId="0" borderId="0">
      <alignment vertical="center"/>
    </xf>
    <xf numFmtId="0" fontId="32" fillId="0" borderId="0" applyProtection="0">
      <alignment vertical="center"/>
    </xf>
    <xf numFmtId="0" fontId="90" fillId="26" borderId="0" applyNumberFormat="0" applyBorder="0" applyAlignment="0" applyProtection="0">
      <alignment vertical="center"/>
    </xf>
    <xf numFmtId="0" fontId="85" fillId="24" borderId="0" applyNumberFormat="0" applyBorder="0" applyAlignment="0" applyProtection="0">
      <alignment vertical="center"/>
    </xf>
    <xf numFmtId="0" fontId="78" fillId="6" borderId="12" applyNumberFormat="0" applyAlignment="0" applyProtection="0">
      <alignment vertical="center"/>
    </xf>
    <xf numFmtId="0" fontId="73" fillId="5" borderId="11" applyNumberFormat="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32" fillId="0" borderId="0" applyProtection="0">
      <alignment vertical="center"/>
    </xf>
    <xf numFmtId="0" fontId="16" fillId="0" borderId="0">
      <alignment vertical="center"/>
    </xf>
    <xf numFmtId="0" fontId="90" fillId="26" borderId="0" applyNumberFormat="0" applyBorder="0" applyAlignment="0" applyProtection="0">
      <alignment vertical="center"/>
    </xf>
    <xf numFmtId="0" fontId="85" fillId="24"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32"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33" fillId="0" borderId="0" applyNumberFormat="0" applyFill="0" applyBorder="0" applyAlignment="0" applyProtection="0">
      <alignment vertical="center"/>
    </xf>
    <xf numFmtId="0" fontId="16" fillId="8" borderId="13" applyNumberFormat="0" applyFont="0" applyAlignment="0" applyProtection="0">
      <alignment vertical="center"/>
    </xf>
    <xf numFmtId="0" fontId="82" fillId="0" borderId="0"/>
    <xf numFmtId="0" fontId="82" fillId="0" borderId="0"/>
    <xf numFmtId="0" fontId="46" fillId="5"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32" fillId="0" borderId="0"/>
    <xf numFmtId="0" fontId="16" fillId="4"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85" fillId="11" borderId="0" applyNumberFormat="0" applyBorder="0" applyAlignment="0" applyProtection="0">
      <alignment vertical="center"/>
    </xf>
    <xf numFmtId="0" fontId="32" fillId="0" borderId="0" applyProtection="0">
      <alignment vertical="center"/>
    </xf>
    <xf numFmtId="0" fontId="122" fillId="0" borderId="8">
      <alignment horizontal="left" vertical="center"/>
    </xf>
    <xf numFmtId="0" fontId="85" fillId="11" borderId="0" applyNumberFormat="0" applyBorder="0" applyAlignment="0" applyProtection="0">
      <alignment vertical="center"/>
    </xf>
    <xf numFmtId="0" fontId="32" fillId="0" borderId="0" applyProtection="0">
      <alignment vertical="center"/>
    </xf>
    <xf numFmtId="0" fontId="20" fillId="0" borderId="1">
      <alignment horizontal="distributed" vertical="center" wrapText="1"/>
    </xf>
    <xf numFmtId="0" fontId="16" fillId="0" borderId="0">
      <alignment vertical="center"/>
    </xf>
    <xf numFmtId="0" fontId="16" fillId="0" borderId="0"/>
    <xf numFmtId="0" fontId="46" fillId="24" borderId="0" applyNumberFormat="0" applyBorder="0" applyAlignment="0" applyProtection="0">
      <alignment vertical="center"/>
    </xf>
    <xf numFmtId="0" fontId="16" fillId="8" borderId="0" applyNumberFormat="0" applyBorder="0" applyAlignment="0" applyProtection="0">
      <alignment vertical="center"/>
    </xf>
    <xf numFmtId="0" fontId="85" fillId="68"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16" fillId="5" borderId="12" applyNumberFormat="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79" fillId="0" borderId="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16" fillId="0" borderId="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 fillId="75" borderId="0" applyNumberFormat="0" applyBorder="0" applyAlignment="0" applyProtection="0">
      <alignment vertical="center"/>
    </xf>
    <xf numFmtId="0" fontId="90" fillId="26" borderId="0" applyNumberFormat="0" applyBorder="0" applyAlignment="0" applyProtection="0">
      <alignment vertical="center"/>
    </xf>
    <xf numFmtId="10" fontId="86" fillId="2" borderId="1"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Protection="0"/>
    <xf numFmtId="0" fontId="79" fillId="0" borderId="0"/>
    <xf numFmtId="0" fontId="16" fillId="5" borderId="11" applyNumberFormat="0" applyAlignment="0" applyProtection="0">
      <alignment vertical="center"/>
    </xf>
    <xf numFmtId="0" fontId="83" fillId="2" borderId="12" applyNumberFormat="0" applyAlignment="0" applyProtection="0">
      <alignment vertical="center"/>
    </xf>
    <xf numFmtId="0" fontId="20" fillId="0" borderId="1">
      <alignment horizontal="distributed" vertical="center" wrapText="1"/>
    </xf>
    <xf numFmtId="0" fontId="16" fillId="0" borderId="0">
      <alignment vertical="center"/>
    </xf>
    <xf numFmtId="0" fontId="46" fillId="2" borderId="0" applyNumberFormat="0" applyBorder="0" applyAlignment="0" applyProtection="0">
      <alignment vertical="center"/>
    </xf>
    <xf numFmtId="0" fontId="16" fillId="0" borderId="0"/>
    <xf numFmtId="0" fontId="16" fillId="0" borderId="0"/>
    <xf numFmtId="0" fontId="16" fillId="0" borderId="0"/>
    <xf numFmtId="0" fontId="79" fillId="0" borderId="0" applyProtection="0">
      <alignment vertical="center"/>
    </xf>
    <xf numFmtId="0" fontId="16" fillId="5" borderId="11" applyNumberFormat="0" applyAlignment="0" applyProtection="0">
      <alignment vertical="center"/>
    </xf>
    <xf numFmtId="0" fontId="79" fillId="0" borderId="0" applyProtection="0">
      <alignment vertical="center"/>
    </xf>
    <xf numFmtId="0" fontId="46" fillId="8" borderId="13" applyNumberFormat="0" applyFont="0" applyAlignment="0" applyProtection="0">
      <alignment vertical="center"/>
    </xf>
    <xf numFmtId="0" fontId="1" fillId="20" borderId="0" applyNumberFormat="0" applyBorder="0" applyAlignment="0" applyProtection="0">
      <alignment vertical="center"/>
    </xf>
    <xf numFmtId="0" fontId="16" fillId="10" borderId="0" applyNumberFormat="0" applyBorder="0" applyAlignment="0" applyProtection="0">
      <alignment vertical="center"/>
    </xf>
    <xf numFmtId="180" fontId="0" fillId="0" borderId="0" applyFont="0" applyFill="0" applyBorder="0" applyAlignment="0" applyProtection="0">
      <alignment vertical="center"/>
    </xf>
    <xf numFmtId="0" fontId="122" fillId="16" borderId="0" applyNumberFormat="0" applyBorder="0" applyAlignment="0" applyProtection="0">
      <alignment vertical="center"/>
    </xf>
    <xf numFmtId="0" fontId="79" fillId="0" borderId="0"/>
    <xf numFmtId="0" fontId="20" fillId="0" borderId="1">
      <alignment horizontal="distributed" vertical="center" wrapText="1"/>
    </xf>
    <xf numFmtId="0" fontId="134" fillId="0" borderId="0" applyNumberFormat="0" applyBorder="0" applyAlignment="0" applyProtection="0">
      <alignment vertical="top"/>
      <protection locked="0"/>
    </xf>
    <xf numFmtId="0" fontId="85" fillId="11" borderId="0" applyNumberFormat="0" applyBorder="0" applyAlignment="0" applyProtection="0">
      <alignment vertical="center"/>
    </xf>
    <xf numFmtId="0" fontId="16" fillId="0" borderId="0">
      <alignment vertical="center"/>
    </xf>
    <xf numFmtId="0" fontId="16" fillId="0" borderId="0" applyProtection="0">
      <alignment vertical="center"/>
    </xf>
    <xf numFmtId="0" fontId="1" fillId="12" borderId="0" applyNumberFormat="0" applyBorder="0" applyAlignment="0" applyProtection="0">
      <alignment vertical="center"/>
    </xf>
    <xf numFmtId="0" fontId="73"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46" fillId="4" borderId="0" applyNumberFormat="0" applyBorder="0" applyAlignment="0" applyProtection="0">
      <alignment vertical="center"/>
    </xf>
    <xf numFmtId="0" fontId="16" fillId="0" borderId="0" applyProtection="0">
      <alignment vertical="center"/>
    </xf>
    <xf numFmtId="0" fontId="90" fillId="11" borderId="0" applyNumberFormat="0" applyBorder="0" applyAlignment="0" applyProtection="0">
      <alignment vertical="center"/>
    </xf>
    <xf numFmtId="209" fontId="116" fillId="0" borderId="0" applyFill="0" applyBorder="0" applyProtection="0">
      <alignment horizontal="right"/>
    </xf>
    <xf numFmtId="0" fontId="73" fillId="5" borderId="11" applyNumberFormat="0" applyAlignment="0" applyProtection="0">
      <alignment vertical="center"/>
    </xf>
    <xf numFmtId="0" fontId="81" fillId="4" borderId="0" applyNumberFormat="0" applyBorder="0" applyAlignment="0" applyProtection="0">
      <alignment vertical="center"/>
    </xf>
    <xf numFmtId="0" fontId="77" fillId="74" borderId="0" applyProtection="0"/>
    <xf numFmtId="0" fontId="78" fillId="6" borderId="12" applyNumberFormat="0" applyAlignment="0" applyProtection="0">
      <alignment vertical="center"/>
    </xf>
    <xf numFmtId="0" fontId="73" fillId="5" borderId="11" applyNumberFormat="0" applyAlignment="0" applyProtection="0">
      <alignment vertical="center"/>
    </xf>
    <xf numFmtId="0" fontId="16" fillId="0" borderId="0">
      <alignment vertical="center"/>
    </xf>
    <xf numFmtId="0" fontId="90" fillId="11" borderId="0" applyNumberFormat="0" applyBorder="0" applyAlignment="0" applyProtection="0">
      <alignment vertical="center"/>
    </xf>
    <xf numFmtId="0" fontId="91" fillId="0" borderId="0"/>
    <xf numFmtId="0" fontId="16" fillId="0" borderId="0" applyProtection="0">
      <alignment vertical="center"/>
    </xf>
    <xf numFmtId="0" fontId="1" fillId="12"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0" applyProtection="0">
      <alignment vertical="center"/>
    </xf>
    <xf numFmtId="0" fontId="16" fillId="5" borderId="11" applyNumberFormat="0" applyAlignment="0" applyProtection="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16" fillId="0" borderId="0">
      <alignment vertical="center"/>
    </xf>
    <xf numFmtId="0" fontId="64" fillId="14" borderId="0" applyNumberFormat="0" applyBorder="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76"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5" fillId="24" borderId="0" applyNumberFormat="0" applyBorder="0" applyAlignment="0" applyProtection="0">
      <alignment vertical="center"/>
    </xf>
    <xf numFmtId="0" fontId="16" fillId="0" borderId="0">
      <alignment vertical="center"/>
    </xf>
    <xf numFmtId="0" fontId="16" fillId="0" borderId="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83" fillId="2" borderId="12" applyNumberFormat="0" applyAlignment="0" applyProtection="0">
      <alignment vertical="center"/>
    </xf>
    <xf numFmtId="0" fontId="85" fillId="24" borderId="0" applyNumberFormat="0" applyBorder="0" applyAlignment="0" applyProtection="0">
      <alignment vertical="center"/>
    </xf>
    <xf numFmtId="0" fontId="16" fillId="0" borderId="0" applyProtection="0">
      <alignment vertical="center"/>
    </xf>
    <xf numFmtId="0" fontId="83" fillId="5" borderId="12" applyNumberFormat="0" applyAlignment="0" applyProtection="0">
      <alignment vertical="center"/>
    </xf>
    <xf numFmtId="0" fontId="85" fillId="24" borderId="0" applyNumberFormat="0" applyBorder="0" applyAlignment="0" applyProtection="0">
      <alignment vertical="center"/>
    </xf>
    <xf numFmtId="0" fontId="16" fillId="0" borderId="0" applyProtection="0">
      <alignment vertical="center"/>
    </xf>
    <xf numFmtId="49" fontId="16" fillId="0" borderId="0" applyFont="0" applyFill="0" applyBorder="0" applyAlignment="0" applyProtection="0"/>
    <xf numFmtId="0" fontId="16" fillId="6" borderId="12"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79" fillId="0" borderId="0">
      <alignment vertical="center"/>
    </xf>
    <xf numFmtId="0" fontId="76" fillId="35" borderId="0" applyProtection="0"/>
    <xf numFmtId="0" fontId="76" fillId="35" borderId="0" applyProtection="0"/>
    <xf numFmtId="0" fontId="78" fillId="6" borderId="12" applyNumberFormat="0" applyAlignment="0" applyProtection="0">
      <alignment vertical="center"/>
    </xf>
    <xf numFmtId="0" fontId="46" fillId="4" borderId="0" applyNumberFormat="0" applyBorder="0" applyAlignment="0" applyProtection="0">
      <alignment vertical="center"/>
    </xf>
    <xf numFmtId="0" fontId="16" fillId="5" borderId="12" applyNumberFormat="0" applyAlignment="0" applyProtection="0">
      <alignment vertical="center"/>
    </xf>
    <xf numFmtId="0" fontId="46" fillId="6" borderId="0" applyNumberFormat="0" applyBorder="0" applyAlignment="0" applyProtection="0">
      <alignment vertical="center"/>
    </xf>
    <xf numFmtId="0" fontId="98" fillId="0" borderId="14" applyNumberFormat="0" applyAlignment="0" applyProtection="0">
      <alignment vertical="center"/>
    </xf>
    <xf numFmtId="0" fontId="20" fillId="0" borderId="1" applyProtection="0">
      <alignment horizontal="distributed" vertical="center" wrapText="1"/>
    </xf>
    <xf numFmtId="0" fontId="16" fillId="0" borderId="14" applyNumberFormat="0" applyFill="0" applyAlignment="0" applyProtection="0">
      <alignment vertical="center"/>
    </xf>
    <xf numFmtId="0" fontId="79" fillId="0" borderId="0"/>
    <xf numFmtId="0" fontId="46" fillId="6"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9" fillId="0" borderId="0"/>
    <xf numFmtId="0" fontId="16" fillId="0" borderId="0" applyNumberFormat="0" applyFill="0" applyBorder="0" applyAlignment="0" applyProtection="0">
      <alignment vertical="center"/>
    </xf>
    <xf numFmtId="0" fontId="0" fillId="0" borderId="0"/>
    <xf numFmtId="0" fontId="16" fillId="5" borderId="11" applyNumberFormat="0" applyAlignment="0" applyProtection="0">
      <alignment vertical="center"/>
    </xf>
    <xf numFmtId="0" fontId="32" fillId="0" borderId="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81" fillId="4" borderId="0"/>
    <xf numFmtId="0" fontId="32" fillId="0" borderId="0"/>
    <xf numFmtId="187" fontId="16"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95" fillId="77"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79" fillId="0" borderId="0" applyProtection="0">
      <alignment vertical="center"/>
    </xf>
    <xf numFmtId="0" fontId="46" fillId="30" borderId="0" applyNumberFormat="0" applyBorder="0" applyAlignment="0" applyProtection="0">
      <alignment vertical="center"/>
    </xf>
    <xf numFmtId="0" fontId="20" fillId="0" borderId="1">
      <alignment horizontal="distributed" vertical="center" wrapText="1"/>
    </xf>
    <xf numFmtId="0" fontId="32" fillId="0" borderId="0"/>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2" borderId="0" applyNumberFormat="0" applyBorder="0" applyAlignment="0" applyProtection="0">
      <alignment vertical="center"/>
    </xf>
    <xf numFmtId="0" fontId="16" fillId="5" borderId="12" applyNumberFormat="0" applyAlignment="0" applyProtection="0">
      <alignment vertical="center"/>
    </xf>
    <xf numFmtId="0" fontId="91" fillId="0" borderId="0"/>
    <xf numFmtId="0" fontId="46" fillId="6" borderId="0" applyNumberFormat="0" applyBorder="0" applyAlignment="0" applyProtection="0">
      <alignment vertical="center"/>
    </xf>
    <xf numFmtId="38" fontId="86" fillId="5" borderId="0" applyNumberFormat="0" applyBorder="0" applyAlignment="0" applyProtection="0"/>
    <xf numFmtId="0" fontId="46" fillId="30" borderId="0" applyNumberFormat="0" applyBorder="0" applyAlignment="0" applyProtection="0">
      <alignment vertical="center"/>
    </xf>
    <xf numFmtId="0" fontId="32" fillId="0" borderId="0" applyProtection="0">
      <alignment vertical="center"/>
    </xf>
    <xf numFmtId="0" fontId="16" fillId="8" borderId="13" applyNumberFormat="0" applyFont="0" applyAlignment="0" applyProtection="0">
      <alignment vertical="center"/>
    </xf>
    <xf numFmtId="0" fontId="46" fillId="16" borderId="0" applyNumberFormat="0" applyBorder="0" applyAlignment="0" applyProtection="0">
      <alignment vertical="center"/>
    </xf>
    <xf numFmtId="0" fontId="32" fillId="0" borderId="0" applyProtection="0">
      <alignment vertical="center"/>
    </xf>
    <xf numFmtId="0" fontId="77" fillId="15" borderId="0"/>
    <xf numFmtId="0" fontId="98" fillId="0" borderId="14" applyNumberFormat="0" applyFill="0" applyAlignment="0" applyProtection="0">
      <alignment vertical="center"/>
    </xf>
    <xf numFmtId="0" fontId="79" fillId="0" borderId="0"/>
    <xf numFmtId="0" fontId="16" fillId="5" borderId="12" applyNumberFormat="0" applyAlignment="0" applyProtection="0">
      <alignment vertical="center"/>
    </xf>
    <xf numFmtId="0" fontId="16" fillId="10" borderId="0" applyNumberFormat="0" applyBorder="0" applyAlignment="0" applyProtection="0">
      <alignment vertical="center"/>
    </xf>
    <xf numFmtId="0" fontId="46" fillId="5" borderId="0" applyNumberFormat="0" applyBorder="0" applyAlignment="0" applyProtection="0">
      <alignment vertical="center"/>
    </xf>
    <xf numFmtId="0" fontId="16" fillId="0" borderId="0">
      <alignment vertical="center"/>
    </xf>
    <xf numFmtId="1" fontId="20" fillId="0" borderId="1">
      <alignment vertical="center"/>
      <protection locked="0"/>
    </xf>
    <xf numFmtId="0" fontId="81" fillId="4" borderId="0" applyNumberFormat="0" applyBorder="0" applyAlignment="0" applyProtection="0">
      <alignment vertical="center"/>
    </xf>
    <xf numFmtId="0" fontId="79" fillId="0" borderId="0">
      <alignment vertical="center"/>
    </xf>
    <xf numFmtId="0" fontId="81" fillId="4" borderId="0" applyNumberFormat="0" applyBorder="0" applyAlignment="0" applyProtection="0">
      <alignment vertical="center"/>
    </xf>
    <xf numFmtId="0" fontId="79" fillId="0" borderId="0"/>
    <xf numFmtId="0" fontId="101" fillId="34" borderId="18" applyProtection="0"/>
    <xf numFmtId="0" fontId="1" fillId="12" borderId="0" applyNumberFormat="0" applyBorder="0" applyAlignment="0" applyProtection="0">
      <alignment vertical="center"/>
    </xf>
    <xf numFmtId="0" fontId="85" fillId="6"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Protection="0"/>
    <xf numFmtId="0" fontId="16" fillId="5" borderId="12" applyNumberFormat="0" applyAlignment="0" applyProtection="0">
      <alignment vertical="center"/>
    </xf>
    <xf numFmtId="0" fontId="16" fillId="18" borderId="0" applyNumberFormat="0" applyBorder="0" applyAlignment="0" applyProtection="0">
      <alignment vertical="center"/>
    </xf>
    <xf numFmtId="0" fontId="16" fillId="5" borderId="11" applyNumberFormat="0" applyAlignment="0" applyProtection="0">
      <alignment vertical="center"/>
    </xf>
    <xf numFmtId="0" fontId="123" fillId="0" borderId="0"/>
    <xf numFmtId="0" fontId="83" fillId="5" borderId="12" applyNumberFormat="0" applyAlignment="0" applyProtection="0">
      <alignment vertical="center"/>
    </xf>
    <xf numFmtId="0" fontId="77" fillId="35" borderId="0" applyNumberFormat="0" applyBorder="0" applyAlignment="0" applyProtection="0">
      <alignment vertical="center"/>
    </xf>
    <xf numFmtId="0" fontId="81" fillId="4" borderId="0" applyNumberFormat="0" applyBorder="0" applyAlignment="0" applyProtection="0">
      <alignment vertical="center"/>
    </xf>
    <xf numFmtId="0" fontId="79" fillId="0" borderId="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1" fillId="12" borderId="0" applyNumberFormat="0" applyBorder="0" applyAlignment="0" applyProtection="0">
      <alignment vertical="center"/>
    </xf>
    <xf numFmtId="0" fontId="85" fillId="6" borderId="0" applyNumberFormat="0" applyBorder="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76" fillId="10" borderId="0" applyProtection="0"/>
    <xf numFmtId="0" fontId="16" fillId="5" borderId="12" applyNumberFormat="0" applyAlignment="0" applyProtection="0">
      <alignment vertical="center"/>
    </xf>
    <xf numFmtId="0" fontId="55" fillId="0" borderId="0"/>
    <xf numFmtId="0" fontId="76" fillId="10" borderId="0" applyNumberFormat="0" applyBorder="0" applyAlignment="0" applyProtection="0">
      <alignment vertical="center"/>
    </xf>
    <xf numFmtId="0" fontId="77" fillId="35" borderId="0" applyNumberFormat="0" applyBorder="0" applyAlignment="0" applyProtection="0">
      <alignment vertical="center"/>
    </xf>
    <xf numFmtId="0" fontId="81" fillId="4" borderId="0" applyNumberFormat="0" applyBorder="0" applyAlignment="0" applyProtection="0">
      <alignment vertical="center"/>
    </xf>
    <xf numFmtId="0" fontId="79" fillId="0" borderId="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135" fillId="4" borderId="0" applyNumberFormat="0" applyBorder="0" applyAlignment="0" applyProtection="0">
      <alignment vertical="center"/>
    </xf>
    <xf numFmtId="0" fontId="16" fillId="0" borderId="14" applyNumberFormat="0" applyFill="0" applyAlignment="0" applyProtection="0">
      <alignment vertical="center"/>
    </xf>
    <xf numFmtId="0" fontId="128" fillId="4" borderId="0" applyNumberFormat="0" applyBorder="0" applyAlignment="0" applyProtection="0">
      <alignment vertical="center"/>
    </xf>
    <xf numFmtId="0" fontId="91" fillId="0" borderId="0"/>
    <xf numFmtId="0" fontId="91" fillId="0" borderId="0"/>
    <xf numFmtId="0" fontId="73" fillId="2" borderId="11" applyNumberFormat="0" applyAlignment="0" applyProtection="0">
      <alignment vertical="center"/>
    </xf>
    <xf numFmtId="0" fontId="0" fillId="0" borderId="0">
      <alignment vertical="center"/>
    </xf>
    <xf numFmtId="0" fontId="46" fillId="5" borderId="0" applyNumberFormat="0" applyBorder="0" applyAlignment="0" applyProtection="0">
      <alignment vertical="center"/>
    </xf>
    <xf numFmtId="0" fontId="122" fillId="6" borderId="0" applyNumberFormat="0" applyBorder="0" applyAlignment="0" applyProtection="0">
      <alignment vertical="center"/>
    </xf>
    <xf numFmtId="0" fontId="78" fillId="6" borderId="12" applyNumberFormat="0" applyAlignment="0" applyProtection="0">
      <alignment vertical="center"/>
    </xf>
    <xf numFmtId="0" fontId="91" fillId="0" borderId="0"/>
    <xf numFmtId="0" fontId="73" fillId="2" borderId="11"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20" fillId="0" borderId="0">
      <alignment vertical="center"/>
    </xf>
    <xf numFmtId="0" fontId="1" fillId="78"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79" fillId="0" borderId="0">
      <protection locked="0"/>
    </xf>
    <xf numFmtId="0" fontId="64" fillId="2" borderId="0" applyNumberFormat="0" applyBorder="0" applyAlignment="0" applyProtection="0"/>
    <xf numFmtId="0" fontId="76" fillId="10"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79" fillId="0" borderId="0"/>
    <xf numFmtId="0" fontId="91" fillId="0" borderId="0"/>
    <xf numFmtId="0" fontId="16" fillId="10" borderId="0" applyNumberFormat="0" applyBorder="0" applyAlignment="0" applyProtection="0">
      <alignment vertical="center"/>
    </xf>
    <xf numFmtId="0" fontId="79" fillId="0" borderId="0" applyProtection="0">
      <alignment vertical="center"/>
    </xf>
    <xf numFmtId="0" fontId="136" fillId="18" borderId="0" applyNumberFormat="0" applyBorder="0" applyAlignment="0" applyProtection="0">
      <alignment vertical="center"/>
    </xf>
    <xf numFmtId="0" fontId="81" fillId="4" borderId="0" applyNumberFormat="0" applyBorder="0" applyAlignment="0" applyProtection="0">
      <alignment vertical="center"/>
    </xf>
    <xf numFmtId="0" fontId="91" fillId="0" borderId="0"/>
    <xf numFmtId="0" fontId="76" fillId="10" borderId="0" applyProtection="0"/>
    <xf numFmtId="201" fontId="16" fillId="0" borderId="0" applyProtection="0"/>
    <xf numFmtId="0" fontId="76" fillId="10" borderId="0" applyNumberFormat="0" applyBorder="0" applyAlignment="0" applyProtection="0">
      <alignment vertical="center"/>
    </xf>
    <xf numFmtId="0" fontId="20" fillId="0" borderId="1">
      <alignment horizontal="distributed" vertical="center" wrapText="1"/>
    </xf>
    <xf numFmtId="0" fontId="79" fillId="0" borderId="0">
      <alignment vertical="center"/>
    </xf>
    <xf numFmtId="0" fontId="1" fillId="7" borderId="0" applyNumberFormat="0" applyBorder="0" applyAlignment="0" applyProtection="0">
      <alignment vertical="center"/>
    </xf>
    <xf numFmtId="0" fontId="81" fillId="4" borderId="0" applyProtection="0"/>
    <xf numFmtId="0" fontId="20" fillId="0" borderId="1">
      <alignment horizontal="distributed" vertical="center" wrapText="1"/>
    </xf>
    <xf numFmtId="0" fontId="79" fillId="0" borderId="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91" fillId="0" borderId="0"/>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 fillId="79" borderId="0" applyNumberFormat="0" applyBorder="0" applyAlignment="0" applyProtection="0">
      <alignment vertical="center"/>
    </xf>
    <xf numFmtId="0" fontId="91" fillId="0" borderId="0"/>
    <xf numFmtId="0" fontId="91" fillId="0" borderId="0"/>
    <xf numFmtId="0" fontId="81" fillId="4" borderId="0" applyNumberFormat="0" applyBorder="0" applyAlignment="0" applyProtection="0">
      <alignment vertical="center"/>
    </xf>
    <xf numFmtId="0" fontId="91" fillId="0" borderId="0"/>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98" fillId="0" borderId="14" applyNumberFormat="0" applyFill="0" applyAlignment="0" applyProtection="0">
      <alignment vertical="center"/>
    </xf>
    <xf numFmtId="0" fontId="46" fillId="0" borderId="0">
      <alignment vertical="center"/>
    </xf>
    <xf numFmtId="0" fontId="16" fillId="0" borderId="0">
      <alignment vertical="center"/>
    </xf>
    <xf numFmtId="0" fontId="46" fillId="4" borderId="0" applyNumberFormat="0" applyBorder="0" applyAlignment="0" applyProtection="0">
      <alignment vertical="center"/>
    </xf>
    <xf numFmtId="0" fontId="46" fillId="5"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26" fillId="0" borderId="29" applyNumberFormat="0" applyFill="0" applyAlignment="0" applyProtection="0">
      <alignment vertical="center"/>
    </xf>
    <xf numFmtId="0" fontId="16" fillId="8" borderId="13" applyNumberFormat="0" applyFont="0" applyAlignment="0" applyProtection="0">
      <alignment vertical="center"/>
    </xf>
    <xf numFmtId="0" fontId="32" fillId="0" borderId="0" applyProtection="0">
      <alignment vertical="center"/>
    </xf>
    <xf numFmtId="0" fontId="81" fillId="4" borderId="0" applyNumberFormat="0" applyBorder="0" applyAlignment="0" applyProtection="0">
      <alignment vertical="center"/>
    </xf>
    <xf numFmtId="0" fontId="95" fillId="70" borderId="0" applyNumberFormat="0" applyBorder="0" applyAlignment="0" applyProtection="0">
      <alignment vertical="center"/>
    </xf>
    <xf numFmtId="0" fontId="16" fillId="0" borderId="14" applyNumberFormat="0" applyFill="0" applyAlignment="0" applyProtection="0">
      <alignment vertical="center"/>
    </xf>
    <xf numFmtId="0" fontId="79" fillId="0" borderId="0"/>
    <xf numFmtId="0" fontId="81" fillId="4" borderId="0" applyNumberFormat="0" applyBorder="0" applyAlignment="0" applyProtection="0">
      <alignment vertical="center"/>
    </xf>
    <xf numFmtId="0" fontId="85" fillId="26" borderId="0" applyNumberFormat="0" applyBorder="0" applyAlignment="0" applyProtection="0">
      <alignment vertical="center"/>
    </xf>
    <xf numFmtId="10" fontId="86" fillId="2" borderId="1" applyNumberFormat="0" applyBorder="0" applyAlignment="0" applyProtection="0">
      <alignment vertical="center"/>
    </xf>
    <xf numFmtId="0" fontId="1" fillId="25" borderId="0" applyNumberFormat="0" applyBorder="0" applyAlignment="0" applyProtection="0">
      <alignment vertical="center"/>
    </xf>
    <xf numFmtId="0" fontId="79" fillId="0" borderId="0"/>
    <xf numFmtId="0" fontId="16" fillId="0" borderId="0" applyProtection="0">
      <alignment vertical="center"/>
    </xf>
    <xf numFmtId="0" fontId="78" fillId="6" borderId="12" applyNumberFormat="0" applyAlignment="0" applyProtection="0">
      <alignment vertical="center"/>
    </xf>
    <xf numFmtId="0" fontId="46" fillId="16" borderId="0" applyNumberFormat="0" applyBorder="0" applyAlignment="0" applyProtection="0">
      <alignment vertical="center"/>
    </xf>
    <xf numFmtId="0" fontId="91" fillId="0" borderId="0"/>
    <xf numFmtId="0" fontId="46" fillId="2" borderId="0" applyNumberFormat="0" applyBorder="0" applyAlignment="0" applyProtection="0">
      <alignment vertical="center"/>
    </xf>
    <xf numFmtId="0" fontId="32" fillId="0" borderId="0"/>
    <xf numFmtId="10" fontId="86" fillId="2" borderId="1" applyNumberFormat="0" applyBorder="0" applyAlignment="0" applyProtection="0"/>
    <xf numFmtId="0" fontId="16" fillId="8" borderId="13" applyNumberFormat="0" applyFont="0" applyAlignment="0" applyProtection="0">
      <alignment vertical="center"/>
    </xf>
    <xf numFmtId="0" fontId="95" fillId="80" borderId="0" applyNumberFormat="0" applyBorder="0" applyAlignment="0" applyProtection="0">
      <alignment vertical="center"/>
    </xf>
    <xf numFmtId="0" fontId="83" fillId="2" borderId="12" applyNumberFormat="0" applyAlignment="0" applyProtection="0">
      <alignment vertical="center"/>
    </xf>
    <xf numFmtId="0" fontId="85" fillId="15" borderId="0" applyNumberFormat="0" applyBorder="0" applyAlignment="0" applyProtection="0">
      <alignment vertical="center"/>
    </xf>
    <xf numFmtId="0" fontId="123" fillId="0" borderId="0"/>
    <xf numFmtId="0" fontId="81" fillId="4" borderId="0"/>
    <xf numFmtId="0" fontId="81" fillId="4" borderId="0" applyProtection="0"/>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79" fillId="0" borderId="0">
      <protection locked="0"/>
    </xf>
    <xf numFmtId="0" fontId="98" fillId="0" borderId="14" applyNumberFormat="0" applyAlignment="0" applyProtection="0">
      <alignment vertical="center"/>
    </xf>
    <xf numFmtId="0" fontId="46" fillId="2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20" fillId="0" borderId="1">
      <alignment horizontal="distributed" vertical="center" wrapText="1"/>
    </xf>
    <xf numFmtId="0" fontId="32" fillId="0" borderId="0" applyProtection="0">
      <alignment vertical="center"/>
    </xf>
    <xf numFmtId="0" fontId="98" fillId="0" borderId="14" applyNumberFormat="0" applyFill="0" applyAlignment="0" applyProtection="0">
      <alignment vertical="center"/>
    </xf>
    <xf numFmtId="0" fontId="79" fillId="0" borderId="0"/>
    <xf numFmtId="1" fontId="20" fillId="0" borderId="1">
      <alignment vertical="center"/>
      <protection locked="0"/>
    </xf>
    <xf numFmtId="0" fontId="1" fillId="0" borderId="0">
      <alignment vertical="center"/>
    </xf>
    <xf numFmtId="0" fontId="1" fillId="0" borderId="0">
      <alignment vertical="center"/>
    </xf>
    <xf numFmtId="0" fontId="108" fillId="0" borderId="0">
      <alignment vertical="top"/>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38" fillId="0" borderId="22" applyProtection="0"/>
    <xf numFmtId="0" fontId="16" fillId="8" borderId="13" applyNumberFormat="0" applyFont="0" applyAlignment="0" applyProtection="0">
      <alignment vertical="center"/>
    </xf>
    <xf numFmtId="0" fontId="16" fillId="0" borderId="0"/>
    <xf numFmtId="0" fontId="46" fillId="6" borderId="0" applyNumberFormat="0" applyBorder="0" applyAlignment="0" applyProtection="0">
      <alignment vertical="center"/>
    </xf>
    <xf numFmtId="0" fontId="16" fillId="35" borderId="0" applyNumberFormat="0" applyBorder="0" applyAlignment="0" applyProtection="0">
      <alignment vertical="center"/>
    </xf>
    <xf numFmtId="0" fontId="81" fillId="4" borderId="0" applyProtection="0"/>
    <xf numFmtId="1" fontId="20" fillId="0" borderId="1">
      <alignment vertical="center"/>
      <protection locked="0"/>
    </xf>
    <xf numFmtId="0" fontId="16" fillId="6" borderId="12" applyNumberFormat="0" applyAlignment="0" applyProtection="0">
      <alignment vertical="center"/>
    </xf>
    <xf numFmtId="0" fontId="32" fillId="0" borderId="0"/>
    <xf numFmtId="0" fontId="16" fillId="6" borderId="12" applyNumberFormat="0" applyAlignment="0" applyProtection="0">
      <alignment vertical="center"/>
    </xf>
    <xf numFmtId="0" fontId="32" fillId="0" borderId="0"/>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72" fillId="4" borderId="0" applyNumberFormat="0" applyBorder="0" applyAlignment="0" applyProtection="0">
      <alignment vertical="center"/>
    </xf>
    <xf numFmtId="0" fontId="95" fillId="28" borderId="0" applyNumberFormat="0" applyBorder="0" applyAlignment="0" applyProtection="0">
      <alignment vertical="center"/>
    </xf>
    <xf numFmtId="0" fontId="46" fillId="8" borderId="0" applyNumberFormat="0" applyBorder="0" applyAlignment="0" applyProtection="0">
      <alignment vertical="center"/>
    </xf>
    <xf numFmtId="0" fontId="87" fillId="8" borderId="0" applyProtection="0"/>
    <xf numFmtId="0" fontId="83" fillId="5" borderId="12" applyNumberFormat="0" applyAlignment="0" applyProtection="0">
      <alignment vertical="center"/>
    </xf>
    <xf numFmtId="0" fontId="46" fillId="35" borderId="0" applyNumberFormat="0" applyBorder="0" applyAlignment="0" applyProtection="0">
      <alignment vertical="center"/>
    </xf>
    <xf numFmtId="0" fontId="16" fillId="0" borderId="0"/>
    <xf numFmtId="0" fontId="78" fillId="6" borderId="12" applyNumberFormat="0" applyAlignment="0" applyProtection="0">
      <alignment vertical="center"/>
    </xf>
    <xf numFmtId="0" fontId="16" fillId="8" borderId="13" applyNumberFormat="0" applyFont="0" applyAlignment="0" applyProtection="0">
      <alignment vertical="center"/>
    </xf>
    <xf numFmtId="0" fontId="55" fillId="0" borderId="0"/>
    <xf numFmtId="0" fontId="16"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alignment vertical="top"/>
    </xf>
    <xf numFmtId="0" fontId="16" fillId="0" borderId="0">
      <alignment vertical="center"/>
    </xf>
    <xf numFmtId="0" fontId="1" fillId="75" borderId="0" applyNumberFormat="0" applyBorder="0" applyAlignment="0" applyProtection="0">
      <alignment vertical="center"/>
    </xf>
    <xf numFmtId="0" fontId="46" fillId="24" borderId="0" applyNumberFormat="0" applyBorder="0" applyAlignment="0" applyProtection="0">
      <alignment vertical="center"/>
    </xf>
    <xf numFmtId="10" fontId="86" fillId="2" borderId="1" applyNumberFormat="0" applyBorder="0" applyAlignment="0" applyProtection="0"/>
    <xf numFmtId="0" fontId="81" fillId="4" borderId="0" applyProtection="0"/>
    <xf numFmtId="0" fontId="16" fillId="8" borderId="13" applyNumberFormat="0" applyFont="0" applyAlignment="0" applyProtection="0">
      <alignment vertical="center"/>
    </xf>
    <xf numFmtId="0" fontId="83" fillId="5" borderId="12" applyNumberFormat="0" applyAlignment="0" applyProtection="0">
      <alignment vertical="center"/>
    </xf>
    <xf numFmtId="0" fontId="81" fillId="18" borderId="0" applyProtection="0"/>
    <xf numFmtId="0" fontId="55" fillId="0" borderId="0"/>
    <xf numFmtId="0" fontId="79" fillId="0" borderId="0"/>
    <xf numFmtId="0" fontId="79" fillId="0" borderId="0">
      <protection locked="0"/>
    </xf>
    <xf numFmtId="0" fontId="76" fillId="10" borderId="0" applyProtection="0"/>
    <xf numFmtId="0" fontId="16" fillId="0" borderId="14" applyNumberFormat="0" applyFill="0" applyAlignment="0" applyProtection="0">
      <alignment vertical="center"/>
    </xf>
    <xf numFmtId="0" fontId="55" fillId="0" borderId="0"/>
    <xf numFmtId="0" fontId="16" fillId="5" borderId="11" applyNumberFormat="0" applyAlignment="0" applyProtection="0">
      <alignment vertical="center"/>
    </xf>
    <xf numFmtId="0" fontId="46" fillId="30" borderId="0" applyNumberFormat="0" applyBorder="0" applyAlignment="0" applyProtection="0">
      <alignment vertical="center"/>
    </xf>
    <xf numFmtId="0" fontId="46" fillId="2" borderId="0" applyNumberFormat="0" applyBorder="0" applyAlignment="0" applyProtection="0">
      <alignment vertical="center"/>
    </xf>
    <xf numFmtId="0" fontId="32" fillId="0" borderId="0"/>
    <xf numFmtId="0" fontId="0" fillId="0" borderId="0"/>
    <xf numFmtId="0" fontId="16" fillId="6" borderId="12" applyNumberFormat="0" applyAlignment="0" applyProtection="0">
      <alignment vertical="center"/>
    </xf>
    <xf numFmtId="0" fontId="32" fillId="0" borderId="0"/>
    <xf numFmtId="0" fontId="46" fillId="5" borderId="0" applyNumberFormat="0" applyBorder="0" applyAlignment="0" applyProtection="0">
      <alignment vertical="center"/>
    </xf>
    <xf numFmtId="0" fontId="4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39" fillId="0" borderId="32" applyProtection="0"/>
    <xf numFmtId="0" fontId="32" fillId="0" borderId="0"/>
    <xf numFmtId="0" fontId="46" fillId="2" borderId="0" applyNumberFormat="0" applyBorder="0" applyAlignment="0" applyProtection="0">
      <alignment vertical="center"/>
    </xf>
    <xf numFmtId="0" fontId="16" fillId="0" borderId="0" applyProtection="0">
      <alignment vertical="center"/>
    </xf>
    <xf numFmtId="0" fontId="1" fillId="12" borderId="0" applyNumberFormat="0" applyBorder="0" applyAlignment="0" applyProtection="0">
      <alignment vertical="center"/>
    </xf>
    <xf numFmtId="0" fontId="98" fillId="0" borderId="14" applyNumberFormat="0" applyFill="0" applyAlignment="0" applyProtection="0">
      <alignment vertical="center"/>
    </xf>
    <xf numFmtId="0" fontId="46" fillId="46" borderId="0" applyProtection="0"/>
    <xf numFmtId="0" fontId="16" fillId="10" borderId="0" applyNumberFormat="0" applyBorder="0" applyAlignment="0" applyProtection="0">
      <alignment vertical="center"/>
    </xf>
    <xf numFmtId="0" fontId="85" fillId="68" borderId="0" applyNumberFormat="0" applyBorder="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76" fillId="35" borderId="0" applyNumberFormat="0" applyBorder="0" applyAlignment="0" applyProtection="0">
      <alignment vertical="center"/>
    </xf>
    <xf numFmtId="0" fontId="79" fillId="0" borderId="0"/>
    <xf numFmtId="0" fontId="81" fillId="4"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1" fillId="50" borderId="0" applyNumberFormat="0" applyBorder="0" applyAlignment="0" applyProtection="0">
      <alignment vertical="center"/>
    </xf>
    <xf numFmtId="0" fontId="83" fillId="5" borderId="12" applyNumberFormat="0" applyAlignment="0" applyProtection="0">
      <alignment vertical="center"/>
    </xf>
    <xf numFmtId="0" fontId="46" fillId="24" borderId="0" applyNumberFormat="0" applyBorder="0" applyAlignment="0" applyProtection="0">
      <alignment vertical="center"/>
    </xf>
    <xf numFmtId="0" fontId="46" fillId="18" borderId="0" applyNumberFormat="0" applyBorder="0" applyAlignment="0" applyProtection="0">
      <alignment vertical="center"/>
    </xf>
    <xf numFmtId="0" fontId="20" fillId="0" borderId="1">
      <alignment horizontal="distributed" vertical="center" wrapText="1"/>
    </xf>
    <xf numFmtId="0" fontId="1" fillId="20" borderId="0" applyNumberFormat="0" applyBorder="0" applyAlignment="0" applyProtection="0">
      <alignment vertical="center"/>
    </xf>
    <xf numFmtId="0" fontId="108" fillId="0" borderId="0">
      <alignment vertical="top"/>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32" fillId="0" borderId="0"/>
    <xf numFmtId="0" fontId="46" fillId="8" borderId="0" applyNumberFormat="0" applyBorder="0" applyAlignment="0" applyProtection="0">
      <alignment vertical="center"/>
    </xf>
    <xf numFmtId="0" fontId="32" fillId="0" borderId="0"/>
    <xf numFmtId="0" fontId="16" fillId="8" borderId="13" applyNumberFormat="0" applyFont="0" applyAlignment="0" applyProtection="0">
      <alignment vertical="center"/>
    </xf>
    <xf numFmtId="0" fontId="32" fillId="0" borderId="0"/>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0" borderId="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79" fillId="0" borderId="0"/>
    <xf numFmtId="0" fontId="122" fillId="0" borderId="8">
      <alignment horizontal="left" vertical="center"/>
    </xf>
    <xf numFmtId="0" fontId="16" fillId="0" borderId="0">
      <alignment vertical="center"/>
    </xf>
    <xf numFmtId="0" fontId="16" fillId="0" borderId="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85" fillId="68" borderId="0" applyNumberFormat="0" applyBorder="0" applyAlignment="0" applyProtection="0">
      <alignment vertical="center"/>
    </xf>
    <xf numFmtId="0" fontId="16" fillId="0" borderId="0"/>
    <xf numFmtId="0" fontId="16" fillId="0" borderId="0"/>
    <xf numFmtId="0" fontId="46" fillId="6" borderId="0"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32" fillId="0" borderId="0"/>
    <xf numFmtId="0" fontId="16" fillId="4" borderId="0" applyNumberFormat="0" applyBorder="0" applyAlignment="0" applyProtection="0">
      <alignment vertical="center"/>
    </xf>
    <xf numFmtId="0" fontId="79" fillId="0" borderId="0"/>
    <xf numFmtId="0" fontId="46" fillId="0" borderId="0">
      <alignment vertical="center"/>
    </xf>
    <xf numFmtId="0" fontId="46" fillId="0" borderId="0">
      <alignment vertical="center"/>
    </xf>
    <xf numFmtId="0" fontId="95" fillId="33" borderId="0" applyNumberFormat="0" applyBorder="0" applyAlignment="0" applyProtection="0">
      <alignment vertical="center"/>
    </xf>
    <xf numFmtId="0" fontId="79" fillId="0" borderId="0">
      <alignment vertical="center"/>
    </xf>
    <xf numFmtId="0" fontId="46" fillId="18" borderId="0" applyNumberFormat="0" applyBorder="0" applyAlignment="0" applyProtection="0">
      <alignment vertical="center"/>
    </xf>
    <xf numFmtId="0" fontId="16" fillId="0" borderId="0" applyProtection="0">
      <alignment vertical="center"/>
    </xf>
    <xf numFmtId="0" fontId="90" fillId="11" borderId="0" applyProtection="0"/>
    <xf numFmtId="0" fontId="46" fillId="0" borderId="0">
      <alignment vertical="center"/>
    </xf>
    <xf numFmtId="0" fontId="46" fillId="0" borderId="0">
      <alignment vertical="center"/>
    </xf>
    <xf numFmtId="0" fontId="90" fillId="11" borderId="0" applyProtection="0"/>
    <xf numFmtId="0" fontId="46" fillId="0" borderId="0">
      <alignment vertical="center"/>
    </xf>
    <xf numFmtId="0" fontId="46" fillId="0" borderId="0">
      <alignment vertical="center"/>
    </xf>
    <xf numFmtId="188" fontId="94" fillId="0" borderId="6" applyAlignment="0" applyProtection="0"/>
    <xf numFmtId="0" fontId="16" fillId="0" borderId="14" applyNumberFormat="0" applyFill="0" applyAlignment="0" applyProtection="0">
      <alignment vertical="center"/>
    </xf>
    <xf numFmtId="0" fontId="108" fillId="0" borderId="0">
      <alignment vertical="top"/>
    </xf>
    <xf numFmtId="0" fontId="79" fillId="0" borderId="0"/>
    <xf numFmtId="0" fontId="16" fillId="0" borderId="0"/>
    <xf numFmtId="0" fontId="16" fillId="0" borderId="0"/>
    <xf numFmtId="0" fontId="46" fillId="2" borderId="0" applyNumberFormat="0" applyBorder="0" applyAlignment="0" applyProtection="0">
      <alignment vertical="center"/>
    </xf>
    <xf numFmtId="0" fontId="16" fillId="10" borderId="0" applyNumberFormat="0" applyBorder="0" applyAlignment="0" applyProtection="0">
      <alignment vertical="center"/>
    </xf>
    <xf numFmtId="0" fontId="79" fillId="0" borderId="0"/>
    <xf numFmtId="0" fontId="16" fillId="5" borderId="12" applyNumberFormat="0" applyAlignment="0" applyProtection="0">
      <alignment vertical="center"/>
    </xf>
    <xf numFmtId="0" fontId="81" fillId="22" borderId="0" applyProtection="0"/>
    <xf numFmtId="0" fontId="81" fillId="4" borderId="0" applyProtection="0"/>
    <xf numFmtId="0" fontId="16" fillId="0" borderId="0" applyProtection="0">
      <alignment vertical="center"/>
    </xf>
    <xf numFmtId="0" fontId="79" fillId="0" borderId="0"/>
    <xf numFmtId="0" fontId="73" fillId="5" borderId="11" applyNumberFormat="0" applyAlignment="0" applyProtection="0">
      <alignment vertical="center"/>
    </xf>
    <xf numFmtId="0" fontId="55" fillId="0" borderId="0"/>
    <xf numFmtId="0" fontId="20" fillId="0" borderId="0"/>
    <xf numFmtId="0" fontId="122" fillId="30" borderId="0" applyNumberFormat="0" applyBorder="0" applyAlignment="0" applyProtection="0">
      <alignment vertical="center"/>
    </xf>
    <xf numFmtId="0" fontId="46" fillId="46"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46" fillId="46" borderId="0" applyNumberFormat="0" applyBorder="0" applyAlignment="0" applyProtection="0">
      <alignment vertical="center"/>
    </xf>
    <xf numFmtId="0" fontId="20" fillId="0" borderId="1">
      <alignment horizontal="distributed" vertical="center" wrapText="1"/>
    </xf>
    <xf numFmtId="0" fontId="16" fillId="35" borderId="0" applyNumberFormat="0" applyBorder="0" applyAlignment="0" applyProtection="0">
      <alignment vertical="center"/>
    </xf>
    <xf numFmtId="0" fontId="77" fillId="11" borderId="0" applyNumberFormat="0" applyBorder="0" applyAlignment="0" applyProtection="0"/>
    <xf numFmtId="0" fontId="91" fillId="0" borderId="0"/>
    <xf numFmtId="0" fontId="78" fillId="6" borderId="12" applyNumberFormat="0" applyAlignment="0" applyProtection="0">
      <alignment vertical="center"/>
    </xf>
    <xf numFmtId="0" fontId="16" fillId="4" borderId="0" applyNumberFormat="0" applyBorder="0" applyAlignment="0" applyProtection="0">
      <alignment vertical="center"/>
    </xf>
    <xf numFmtId="0" fontId="129" fillId="81" borderId="0" applyNumberFormat="0" applyBorder="0" applyAlignment="0" applyProtection="0"/>
    <xf numFmtId="188" fontId="94" fillId="0" borderId="6" applyAlignment="0" applyProtection="0"/>
    <xf numFmtId="0" fontId="81" fillId="4" borderId="0" applyNumberFormat="0" applyBorder="0" applyAlignment="0" applyProtection="0">
      <alignment vertical="center"/>
    </xf>
    <xf numFmtId="203" fontId="79" fillId="0" borderId="0" applyFill="0" applyBorder="0" applyAlignment="0"/>
    <xf numFmtId="0" fontId="1" fillId="82" borderId="0" applyNumberFormat="0" applyBorder="0" applyAlignment="0" applyProtection="0">
      <alignment vertical="center"/>
    </xf>
    <xf numFmtId="0" fontId="85" fillId="26" borderId="0" applyNumberFormat="0" applyBorder="0" applyAlignment="0" applyProtection="0">
      <alignment vertical="center"/>
    </xf>
    <xf numFmtId="0" fontId="83" fillId="5" borderId="12" applyNumberFormat="0" applyAlignment="0" applyProtection="0">
      <alignment vertical="center"/>
    </xf>
    <xf numFmtId="0" fontId="81" fillId="4" borderId="0" applyProtection="0"/>
    <xf numFmtId="0" fontId="16" fillId="0" borderId="0"/>
    <xf numFmtId="204" fontId="79" fillId="0" borderId="0">
      <protection locked="0"/>
    </xf>
    <xf numFmtId="0" fontId="1" fillId="20" borderId="0" applyNumberFormat="0" applyBorder="0" applyAlignment="0" applyProtection="0">
      <alignment vertical="center"/>
    </xf>
    <xf numFmtId="0" fontId="46" fillId="8" borderId="0" applyNumberFormat="0" applyBorder="0" applyAlignment="0" applyProtection="0">
      <alignment vertical="center"/>
    </xf>
    <xf numFmtId="10" fontId="86" fillId="2" borderId="1" applyNumberFormat="0" applyBorder="0" applyAlignment="0" applyProtection="0"/>
    <xf numFmtId="0" fontId="108" fillId="0" borderId="0">
      <alignment vertical="top"/>
    </xf>
    <xf numFmtId="0" fontId="81" fillId="4" borderId="0"/>
    <xf numFmtId="0" fontId="46" fillId="2" borderId="0" applyNumberFormat="0" applyBorder="0" applyAlignment="0" applyProtection="0">
      <alignment vertical="center"/>
    </xf>
    <xf numFmtId="0" fontId="46" fillId="19" borderId="0" applyNumberFormat="0" applyBorder="0" applyAlignment="0" applyProtection="0">
      <alignment vertical="center"/>
    </xf>
    <xf numFmtId="0" fontId="55" fillId="0" borderId="0"/>
    <xf numFmtId="0" fontId="123"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90" fillId="83" borderId="0" applyNumberFormat="0" applyBorder="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16" fillId="0" borderId="0"/>
    <xf numFmtId="0" fontId="1" fillId="84" borderId="0" applyNumberFormat="0" applyBorder="0" applyAlignment="0" applyProtection="0">
      <alignment vertical="center"/>
    </xf>
    <xf numFmtId="0" fontId="64" fillId="6" borderId="0"/>
    <xf numFmtId="0" fontId="16" fillId="5" borderId="11" applyNumberFormat="0" applyAlignment="0" applyProtection="0">
      <alignment vertical="center"/>
    </xf>
    <xf numFmtId="0" fontId="32"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10" fontId="86" fillId="2" borderId="1" applyNumberFormat="0" applyBorder="0" applyAlignment="0" applyProtection="0">
      <alignment vertical="center"/>
    </xf>
    <xf numFmtId="0" fontId="32" fillId="0" borderId="0"/>
    <xf numFmtId="0" fontId="46" fillId="8" borderId="13" applyNumberFormat="0" applyFont="0" applyAlignment="0" applyProtection="0">
      <alignment vertical="center"/>
    </xf>
    <xf numFmtId="0" fontId="16" fillId="5" borderId="11" applyNumberFormat="0" applyAlignment="0" applyProtection="0">
      <alignment vertical="center"/>
    </xf>
    <xf numFmtId="0" fontId="64" fillId="14" borderId="0" applyNumberFormat="0" applyBorder="0" applyAlignment="0" applyProtection="0"/>
    <xf numFmtId="0" fontId="16" fillId="0" borderId="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122" fillId="0" borderId="8">
      <alignment horizontal="left" vertical="center"/>
    </xf>
    <xf numFmtId="0" fontId="81" fillId="18" borderId="0" applyProtection="0"/>
    <xf numFmtId="0" fontId="46" fillId="2" borderId="0" applyNumberFormat="0" applyBorder="0" applyAlignment="0" applyProtection="0">
      <alignment vertical="center"/>
    </xf>
    <xf numFmtId="0" fontId="90" fillId="53"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32" fillId="0" borderId="0"/>
    <xf numFmtId="0" fontId="46" fillId="27" borderId="16" applyNumberFormat="0" applyFont="0" applyAlignment="0" applyProtection="0">
      <alignment vertical="center"/>
    </xf>
    <xf numFmtId="0" fontId="32" fillId="0" borderId="0"/>
    <xf numFmtId="0" fontId="16" fillId="5" borderId="11" applyNumberFormat="0" applyAlignment="0" applyProtection="0">
      <alignment vertical="center"/>
    </xf>
    <xf numFmtId="0" fontId="1" fillId="58" borderId="0" applyNumberFormat="0" applyBorder="0" applyAlignment="0" applyProtection="0">
      <alignment vertical="center"/>
    </xf>
    <xf numFmtId="0" fontId="64" fillId="6" borderId="0" applyNumberFormat="0" applyBorder="0" applyAlignment="0" applyProtection="0"/>
    <xf numFmtId="0" fontId="78" fillId="6" borderId="12" applyNumberFormat="0" applyAlignment="0" applyProtection="0">
      <alignment vertical="center"/>
    </xf>
    <xf numFmtId="0" fontId="32" fillId="0" borderId="0"/>
    <xf numFmtId="0" fontId="81" fillId="4" borderId="0" applyNumberFormat="0" applyBorder="0" applyAlignment="0" applyProtection="0">
      <alignment vertical="center"/>
    </xf>
    <xf numFmtId="0" fontId="55" fillId="0" borderId="0"/>
    <xf numFmtId="0" fontId="16" fillId="5" borderId="11" applyNumberFormat="0" applyAlignment="0" applyProtection="0">
      <alignment vertical="center"/>
    </xf>
    <xf numFmtId="0" fontId="20" fillId="0" borderId="1">
      <alignment horizontal="distributed" vertical="center" wrapText="1"/>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108" fillId="0" borderId="0">
      <alignment vertical="top"/>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13" fillId="50"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08" fillId="0" borderId="0">
      <alignment vertical="top"/>
    </xf>
    <xf numFmtId="0" fontId="78" fillId="6" borderId="12" applyNumberFormat="0" applyAlignment="0" applyProtection="0">
      <alignment vertical="center"/>
    </xf>
    <xf numFmtId="0" fontId="98" fillId="0" borderId="14" applyNumberFormat="0" applyAlignment="0" applyProtection="0">
      <alignment vertical="center"/>
    </xf>
    <xf numFmtId="190" fontId="79" fillId="0" borderId="0" applyFill="0" applyBorder="0" applyAlignment="0"/>
    <xf numFmtId="0" fontId="16" fillId="5" borderId="12" applyNumberFormat="0" applyAlignment="0" applyProtection="0">
      <alignment vertical="center"/>
    </xf>
    <xf numFmtId="0" fontId="108" fillId="0" borderId="0">
      <alignment vertical="top"/>
    </xf>
    <xf numFmtId="0" fontId="16" fillId="8" borderId="13" applyNumberFormat="0" applyFont="0" applyAlignment="0" applyProtection="0">
      <alignment vertical="center"/>
    </xf>
    <xf numFmtId="0" fontId="32" fillId="0" borderId="0"/>
    <xf numFmtId="0" fontId="16" fillId="8" borderId="13" applyNumberFormat="0" applyFon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33" fillId="0" borderId="33" applyNumberFormat="0" applyFill="0" applyAlignment="0" applyProtection="0">
      <alignment vertical="center"/>
    </xf>
    <xf numFmtId="0" fontId="16" fillId="0" borderId="0">
      <alignment vertical="center"/>
    </xf>
    <xf numFmtId="0" fontId="46" fillId="8" borderId="0" applyNumberFormat="0" applyBorder="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32" fillId="0" borderId="0"/>
    <xf numFmtId="0" fontId="20" fillId="0" borderId="1">
      <alignment horizontal="distributed" vertical="center" wrapText="1"/>
    </xf>
    <xf numFmtId="0" fontId="46" fillId="2" borderId="0" applyNumberFormat="0" applyBorder="0" applyAlignment="0" applyProtection="0">
      <alignment vertical="center"/>
    </xf>
    <xf numFmtId="0" fontId="73" fillId="5" borderId="11" applyNumberFormat="0" applyAlignment="0" applyProtection="0">
      <alignment vertical="center"/>
    </xf>
    <xf numFmtId="0" fontId="81" fillId="4" borderId="0"/>
    <xf numFmtId="0" fontId="16" fillId="0" borderId="0"/>
    <xf numFmtId="0" fontId="1" fillId="65" borderId="0" applyNumberFormat="0" applyBorder="0" applyAlignment="0" applyProtection="0">
      <alignment vertical="center"/>
    </xf>
    <xf numFmtId="0" fontId="85" fillId="26" borderId="0" applyNumberFormat="0" applyBorder="0" applyAlignment="0" applyProtection="0">
      <alignment vertical="center"/>
    </xf>
    <xf numFmtId="0" fontId="83" fillId="5" borderId="12" applyNumberFormat="0" applyAlignment="0" applyProtection="0">
      <alignment vertical="center"/>
    </xf>
    <xf numFmtId="0" fontId="81" fillId="4" borderId="0" applyProtection="0"/>
    <xf numFmtId="0" fontId="1" fillId="25" borderId="0" applyNumberFormat="0" applyBorder="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76" fillId="10" borderId="0" applyNumberFormat="0" applyBorder="0" applyAlignment="0" applyProtection="0">
      <alignment vertical="center"/>
    </xf>
    <xf numFmtId="0" fontId="123" fillId="0" borderId="0"/>
    <xf numFmtId="0" fontId="16" fillId="8" borderId="13" applyNumberFormat="0" applyFont="0" applyAlignment="0" applyProtection="0">
      <alignment vertical="center"/>
    </xf>
    <xf numFmtId="0" fontId="81" fillId="4" borderId="0"/>
    <xf numFmtId="0" fontId="16" fillId="18" borderId="0" applyNumberFormat="0" applyBorder="0" applyAlignment="0" applyProtection="0">
      <alignment vertical="center"/>
    </xf>
    <xf numFmtId="0" fontId="64" fillId="6" borderId="0" applyNumberFormat="0" applyBorder="0" applyAlignment="0" applyProtection="0"/>
    <xf numFmtId="0" fontId="108" fillId="0" borderId="0">
      <alignment vertical="top"/>
    </xf>
    <xf numFmtId="0" fontId="16" fillId="5" borderId="11" applyNumberFormat="0" applyAlignment="0" applyProtection="0">
      <alignment vertical="center"/>
    </xf>
    <xf numFmtId="0" fontId="16" fillId="8" borderId="13" applyNumberFormat="0" applyFont="0" applyAlignment="0" applyProtection="0">
      <alignment vertical="center"/>
    </xf>
    <xf numFmtId="0" fontId="46" fillId="2" borderId="0" applyNumberFormat="0" applyBorder="0" applyAlignment="0" applyProtection="0">
      <alignment vertical="center"/>
    </xf>
    <xf numFmtId="0" fontId="76" fillId="10" borderId="0" applyNumberFormat="0" applyBorder="0" applyAlignment="0" applyProtection="0">
      <alignment vertical="center"/>
    </xf>
    <xf numFmtId="49" fontId="79" fillId="0" borderId="0" applyFont="0" applyFill="0" applyBorder="0" applyAlignment="0" applyProtection="0"/>
    <xf numFmtId="0" fontId="90" fillId="11" borderId="0" applyNumberFormat="0" applyBorder="0" applyAlignment="0" applyProtection="0">
      <alignment vertical="center"/>
    </xf>
    <xf numFmtId="0" fontId="16" fillId="0" borderId="0"/>
    <xf numFmtId="0" fontId="108" fillId="0" borderId="0">
      <alignment vertical="top"/>
    </xf>
    <xf numFmtId="0" fontId="73" fillId="5" borderId="11" applyNumberFormat="0" applyAlignment="0" applyProtection="0">
      <alignment vertical="center"/>
    </xf>
    <xf numFmtId="0" fontId="76" fillId="35" borderId="0" applyNumberFormat="0" applyBorder="0" applyAlignment="0" applyProtection="0">
      <alignment vertical="center"/>
    </xf>
    <xf numFmtId="0" fontId="46" fillId="5" borderId="0" applyNumberFormat="0" applyBorder="0" applyAlignment="0" applyProtection="0">
      <alignment vertical="center"/>
    </xf>
    <xf numFmtId="0" fontId="16" fillId="10" borderId="0" applyNumberFormat="0" applyBorder="0" applyAlignment="0" applyProtection="0">
      <alignment vertical="center"/>
    </xf>
    <xf numFmtId="0" fontId="20" fillId="0" borderId="1">
      <alignment horizontal="distributed" vertical="center" wrapText="1"/>
    </xf>
    <xf numFmtId="0" fontId="81" fillId="4" borderId="0" applyProtection="0"/>
    <xf numFmtId="0" fontId="16" fillId="5" borderId="12" applyNumberFormat="0" applyAlignment="0" applyProtection="0">
      <alignment vertical="center"/>
    </xf>
    <xf numFmtId="0" fontId="46" fillId="15" borderId="0" applyNumberFormat="0" applyBorder="0" applyAlignment="0" applyProtection="0">
      <alignment vertical="center"/>
    </xf>
    <xf numFmtId="0" fontId="32" fillId="0" borderId="0"/>
    <xf numFmtId="0" fontId="90" fillId="63" borderId="0" applyProtection="0"/>
    <xf numFmtId="0" fontId="46" fillId="8" borderId="0" applyNumberFormat="0" applyBorder="0" applyAlignment="0" applyProtection="0">
      <alignment vertical="center"/>
    </xf>
    <xf numFmtId="0" fontId="16" fillId="10" borderId="0" applyNumberFormat="0" applyBorder="0" applyAlignment="0" applyProtection="0">
      <alignment vertical="center"/>
    </xf>
    <xf numFmtId="0" fontId="76" fillId="35" borderId="0" applyNumberFormat="0" applyBorder="0" applyAlignment="0" applyProtection="0">
      <alignment vertical="center"/>
    </xf>
    <xf numFmtId="0" fontId="79" fillId="0" borderId="0"/>
    <xf numFmtId="0" fontId="16" fillId="18" borderId="0" applyNumberFormat="0" applyBorder="0" applyAlignment="0" applyProtection="0">
      <alignment vertical="center"/>
    </xf>
    <xf numFmtId="0" fontId="16" fillId="10" borderId="0" applyNumberFormat="0" applyBorder="0" applyAlignment="0" applyProtection="0">
      <alignment vertical="center"/>
    </xf>
    <xf numFmtId="0" fontId="123" fillId="0" borderId="0"/>
    <xf numFmtId="0" fontId="98" fillId="0" borderId="17" applyNumberFormat="0" applyFill="0" applyAlignment="0" applyProtection="0">
      <alignment vertical="center"/>
    </xf>
    <xf numFmtId="0" fontId="16" fillId="5" borderId="12" applyNumberFormat="0" applyAlignment="0" applyProtection="0">
      <alignment vertical="center"/>
    </xf>
    <xf numFmtId="0" fontId="46" fillId="18" borderId="0" applyNumberFormat="0" applyBorder="0" applyAlignment="0" applyProtection="0">
      <alignment vertical="center"/>
    </xf>
    <xf numFmtId="0" fontId="64" fillId="5" borderId="0" applyProtection="0"/>
    <xf numFmtId="0" fontId="16" fillId="5" borderId="11" applyNumberFormat="0" applyAlignment="0" applyProtection="0">
      <alignment vertical="center"/>
    </xf>
    <xf numFmtId="0" fontId="16" fillId="0" borderId="0"/>
    <xf numFmtId="0" fontId="123" fillId="0" borderId="0"/>
    <xf numFmtId="0" fontId="64" fillId="5" borderId="0" applyNumberFormat="0" applyBorder="0" applyAlignment="0" applyProtection="0"/>
    <xf numFmtId="0" fontId="16" fillId="0" borderId="0" applyProtection="0">
      <alignment vertical="center"/>
    </xf>
    <xf numFmtId="0" fontId="85" fillId="15" borderId="0" applyNumberFormat="0" applyBorder="0" applyAlignment="0" applyProtection="0">
      <alignment vertical="center"/>
    </xf>
    <xf numFmtId="37" fontId="117" fillId="0" borderId="0"/>
    <xf numFmtId="0" fontId="46" fillId="6"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0" applyProtection="0">
      <alignment vertical="center"/>
    </xf>
    <xf numFmtId="0" fontId="46" fillId="8" borderId="0" applyNumberFormat="0" applyBorder="0" applyAlignment="0" applyProtection="0">
      <alignment vertical="center"/>
    </xf>
    <xf numFmtId="0" fontId="20" fillId="0" borderId="1">
      <alignment horizontal="distributed" vertical="center" wrapText="1"/>
    </xf>
    <xf numFmtId="0" fontId="123" fillId="0" borderId="0"/>
    <xf numFmtId="0" fontId="16" fillId="4" borderId="0" applyNumberFormat="0" applyBorder="0" applyAlignment="0" applyProtection="0">
      <alignment vertical="center"/>
    </xf>
    <xf numFmtId="0" fontId="16" fillId="18" borderId="0" applyNumberFormat="0" applyBorder="0" applyAlignment="0" applyProtection="0">
      <alignment vertical="center"/>
    </xf>
    <xf numFmtId="0" fontId="98" fillId="0" borderId="17" applyNumberFormat="0" applyFill="0" applyAlignment="0" applyProtection="0">
      <alignment vertical="center"/>
    </xf>
    <xf numFmtId="0" fontId="16" fillId="10" borderId="0" applyNumberFormat="0" applyBorder="0" applyAlignment="0" applyProtection="0">
      <alignment vertical="center"/>
    </xf>
    <xf numFmtId="0" fontId="123" fillId="0" borderId="0"/>
    <xf numFmtId="0" fontId="81" fillId="4" borderId="0" applyProtection="0"/>
    <xf numFmtId="0" fontId="46" fillId="35" borderId="0" applyProtection="0"/>
    <xf numFmtId="0" fontId="13" fillId="43" borderId="0" applyNumberFormat="0" applyBorder="0" applyAlignment="0" applyProtection="0">
      <alignment vertical="center"/>
    </xf>
    <xf numFmtId="0" fontId="20" fillId="0" borderId="1">
      <alignment horizontal="distributed" vertical="center" wrapText="1"/>
    </xf>
    <xf numFmtId="0" fontId="55" fillId="0" borderId="0"/>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46" fillId="35"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55" fillId="0" borderId="0"/>
    <xf numFmtId="0" fontId="64" fillId="6" borderId="0" applyNumberFormat="0" applyBorder="0" applyAlignment="0" applyProtection="0"/>
    <xf numFmtId="0" fontId="127" fillId="0" borderId="0" applyNumberFormat="0" applyFill="0" applyBorder="0" applyAlignment="0" applyProtection="0">
      <alignment vertical="center"/>
    </xf>
    <xf numFmtId="10" fontId="86" fillId="2" borderId="1" applyNumberFormat="0" applyBorder="0" applyAlignment="0" applyProtection="0"/>
    <xf numFmtId="0" fontId="46" fillId="8" borderId="13" applyNumberFormat="0" applyFont="0" applyAlignment="0" applyProtection="0">
      <alignment vertical="center"/>
    </xf>
    <xf numFmtId="0" fontId="90" fillId="63" borderId="0" applyNumberFormat="0" applyBorder="0" applyAlignment="0" applyProtection="0">
      <alignment vertical="center"/>
    </xf>
    <xf numFmtId="0" fontId="16" fillId="0" borderId="14" applyNumberFormat="0" applyFill="0" applyAlignment="0" applyProtection="0">
      <alignment vertical="center"/>
    </xf>
    <xf numFmtId="0" fontId="108" fillId="0" borderId="0">
      <alignment vertical="top"/>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0" borderId="0">
      <alignment vertical="center"/>
    </xf>
    <xf numFmtId="0" fontId="78" fillId="6" borderId="12" applyNumberFormat="0" applyAlignment="0" applyProtection="0">
      <alignment vertical="center"/>
    </xf>
    <xf numFmtId="0" fontId="55" fillId="0" borderId="0"/>
    <xf numFmtId="187" fontId="16" fillId="0" borderId="0">
      <alignment vertical="center"/>
    </xf>
    <xf numFmtId="0" fontId="95" fillId="33" borderId="0" applyNumberFormat="0" applyBorder="0" applyAlignment="0" applyProtection="0">
      <alignment vertical="center"/>
    </xf>
    <xf numFmtId="0" fontId="46" fillId="15"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79" fillId="0" borderId="0"/>
    <xf numFmtId="0" fontId="16" fillId="0" borderId="0"/>
    <xf numFmtId="0" fontId="16" fillId="0" borderId="0"/>
    <xf numFmtId="0" fontId="16" fillId="6" borderId="12" applyNumberFormat="0" applyAlignment="0" applyProtection="0">
      <alignment vertical="center"/>
    </xf>
    <xf numFmtId="0" fontId="55" fillId="0" borderId="0"/>
    <xf numFmtId="0" fontId="83" fillId="5" borderId="12" applyNumberFormat="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46" fillId="18" borderId="0" applyNumberFormat="0" applyBorder="0" applyAlignment="0" applyProtection="0">
      <alignment vertical="center"/>
    </xf>
    <xf numFmtId="0" fontId="140" fillId="35" borderId="0" applyNumberFormat="0" applyBorder="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46" fillId="46" borderId="0" applyProtection="0"/>
    <xf numFmtId="0" fontId="76" fillId="10" borderId="0" applyNumberFormat="0" applyBorder="0" applyAlignment="0" applyProtection="0">
      <alignment vertical="center"/>
    </xf>
    <xf numFmtId="0" fontId="16" fillId="5" borderId="11" applyNumberFormat="0" applyAlignment="0" applyProtection="0">
      <alignment vertical="center"/>
    </xf>
    <xf numFmtId="0" fontId="55" fillId="0" borderId="0"/>
    <xf numFmtId="0" fontId="16" fillId="0" borderId="0"/>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46" fillId="24" borderId="0" applyNumberFormat="0" applyBorder="0" applyAlignment="0" applyProtection="0">
      <alignment vertical="center"/>
    </xf>
    <xf numFmtId="41" fontId="16" fillId="0" borderId="0" applyFont="0" applyFill="0" applyBorder="0" applyAlignment="0" applyProtection="0">
      <alignment vertical="center"/>
    </xf>
    <xf numFmtId="0" fontId="77" fillId="86" borderId="0" applyNumberFormat="0" applyBorder="0" applyAlignment="0" applyProtection="0">
      <alignment vertical="center"/>
    </xf>
    <xf numFmtId="0" fontId="81" fillId="4" borderId="0" applyProtection="0"/>
    <xf numFmtId="0" fontId="46" fillId="15" borderId="0" applyNumberFormat="0" applyBorder="0" applyAlignment="0" applyProtection="0">
      <alignment vertical="center"/>
    </xf>
    <xf numFmtId="0" fontId="79" fillId="0" borderId="0"/>
    <xf numFmtId="0" fontId="79" fillId="0" borderId="0"/>
    <xf numFmtId="0" fontId="81" fillId="4" borderId="0" applyNumberFormat="0" applyBorder="0" applyAlignment="0" applyProtection="0">
      <alignment vertical="center"/>
    </xf>
    <xf numFmtId="0" fontId="64" fillId="6" borderId="0" applyProtection="0"/>
    <xf numFmtId="0" fontId="55" fillId="0" borderId="0"/>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8" borderId="0" applyNumberFormat="0" applyBorder="0" applyAlignment="0" applyProtection="0">
      <alignment vertical="center"/>
    </xf>
    <xf numFmtId="0" fontId="81" fillId="4" borderId="0" applyProtection="0"/>
    <xf numFmtId="0" fontId="16" fillId="5" borderId="12" applyNumberFormat="0" applyAlignment="0" applyProtection="0">
      <alignment vertical="center"/>
    </xf>
    <xf numFmtId="0" fontId="122" fillId="16"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9" fillId="0" borderId="0" applyProtection="0">
      <alignment vertical="center"/>
    </xf>
    <xf numFmtId="0" fontId="16" fillId="0" borderId="0"/>
    <xf numFmtId="0" fontId="16" fillId="0" borderId="0"/>
    <xf numFmtId="0" fontId="118" fillId="24" borderId="0" applyNumberFormat="0" applyBorder="0" applyAlignment="0" applyProtection="0">
      <alignment vertical="center"/>
    </xf>
    <xf numFmtId="1" fontId="20" fillId="0" borderId="1">
      <alignment vertical="center"/>
      <protection locked="0"/>
    </xf>
    <xf numFmtId="0" fontId="8" fillId="0" borderId="32" applyNumberFormat="0" applyFill="0" applyAlignment="0" applyProtection="0">
      <alignment vertical="center"/>
    </xf>
    <xf numFmtId="0" fontId="79" fillId="0" borderId="0" applyProtection="0">
      <alignment vertical="center"/>
    </xf>
    <xf numFmtId="0" fontId="16" fillId="0" borderId="0"/>
    <xf numFmtId="0" fontId="16" fillId="0" borderId="0"/>
    <xf numFmtId="0" fontId="118" fillId="24" borderId="0" applyNumberFormat="0" applyBorder="0" applyAlignment="0" applyProtection="0">
      <alignment vertical="center"/>
    </xf>
    <xf numFmtId="0" fontId="139" fillId="0" borderId="32" applyNumberFormat="0" applyFill="0" applyAlignment="0" applyProtection="0">
      <alignment vertical="center"/>
    </xf>
    <xf numFmtId="0" fontId="16" fillId="0" borderId="0" applyProtection="0">
      <alignment vertical="center"/>
    </xf>
    <xf numFmtId="0" fontId="118" fillId="24" borderId="0" applyNumberFormat="0" applyBorder="0" applyAlignment="0" applyProtection="0">
      <alignment vertical="center"/>
    </xf>
    <xf numFmtId="0" fontId="76" fillId="10" borderId="0" applyNumberFormat="0" applyBorder="0" applyAlignment="0" applyProtection="0">
      <alignment vertical="center"/>
    </xf>
    <xf numFmtId="0" fontId="16" fillId="0" borderId="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79" fillId="0" borderId="0"/>
    <xf numFmtId="1" fontId="20" fillId="0" borderId="1">
      <alignment vertical="center"/>
      <protection locked="0"/>
    </xf>
    <xf numFmtId="0" fontId="81" fillId="4" borderId="0" applyProtection="0"/>
    <xf numFmtId="0" fontId="16" fillId="5" borderId="11" applyNumberFormat="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38" fillId="0" borderId="22" applyProtection="0"/>
    <xf numFmtId="0" fontId="123" fillId="0" borderId="0"/>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46" fillId="18" borderId="0" applyNumberFormat="0" applyBorder="0" applyAlignment="0" applyProtection="0">
      <alignment vertical="center"/>
    </xf>
    <xf numFmtId="0" fontId="46" fillId="5" borderId="0" applyNumberFormat="0" applyBorder="0" applyAlignment="0" applyProtection="0">
      <alignment vertical="center"/>
    </xf>
    <xf numFmtId="0" fontId="16" fillId="8" borderId="13" applyNumberFormat="0" applyFont="0" applyAlignment="0" applyProtection="0">
      <alignment vertical="center"/>
    </xf>
    <xf numFmtId="0" fontId="82" fillId="0" borderId="0"/>
    <xf numFmtId="0" fontId="79" fillId="0" borderId="0" applyNumberFormat="0" applyFill="0" applyBorder="0" applyAlignment="0" applyProtection="0"/>
    <xf numFmtId="0" fontId="79" fillId="0" borderId="0"/>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79" fillId="0" borderId="0" applyProtection="0">
      <alignment vertical="center"/>
    </xf>
    <xf numFmtId="0" fontId="16" fillId="6" borderId="12"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0" borderId="14" applyNumberFormat="0" applyFill="0" applyAlignment="0" applyProtection="0">
      <alignment vertical="center"/>
    </xf>
    <xf numFmtId="0" fontId="85" fillId="6"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0"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27" fillId="0" borderId="0" applyNumberFormat="0" applyFill="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7" fillId="42" borderId="0" applyNumberFormat="0" applyBorder="0" applyAlignment="0" applyProtection="0">
      <alignment vertical="center"/>
    </xf>
    <xf numFmtId="0" fontId="46" fillId="2" borderId="0" applyNumberFormat="0" applyBorder="0" applyAlignment="0" applyProtection="0">
      <alignment vertical="center"/>
    </xf>
    <xf numFmtId="0" fontId="32" fillId="0" borderId="0"/>
    <xf numFmtId="0" fontId="16" fillId="0" borderId="0"/>
    <xf numFmtId="0" fontId="79" fillId="0" borderId="0"/>
    <xf numFmtId="0" fontId="123" fillId="0" borderId="0"/>
    <xf numFmtId="0" fontId="85" fillId="11" borderId="0" applyNumberFormat="0" applyBorder="0" applyAlignment="0" applyProtection="0">
      <alignment vertical="center"/>
    </xf>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55" fillId="0" borderId="0"/>
    <xf numFmtId="0" fontId="16" fillId="4" borderId="0" applyNumberFormat="0" applyBorder="0" applyAlignment="0" applyProtection="0">
      <alignment vertical="center"/>
    </xf>
    <xf numFmtId="0" fontId="46" fillId="4" borderId="0" applyNumberFormat="0" applyBorder="0" applyAlignment="0" applyProtection="0">
      <alignment vertical="center"/>
    </xf>
    <xf numFmtId="0" fontId="72" fillId="4" borderId="0"/>
    <xf numFmtId="0" fontId="76" fillId="10" borderId="0" applyNumberFormat="0" applyBorder="0" applyAlignment="0" applyProtection="0">
      <alignment vertical="center"/>
    </xf>
    <xf numFmtId="0" fontId="55" fillId="0" borderId="0"/>
    <xf numFmtId="0" fontId="16" fillId="0" borderId="0"/>
    <xf numFmtId="0" fontId="16" fillId="0" borderId="0"/>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0" fillId="0"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77" fillId="46" borderId="0" applyProtection="0"/>
    <xf numFmtId="0" fontId="16" fillId="0" borderId="14" applyNumberFormat="0" applyFill="0" applyAlignment="0" applyProtection="0">
      <alignment vertical="center"/>
    </xf>
    <xf numFmtId="0" fontId="79" fillId="0" borderId="0">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0" fillId="0" borderId="0">
      <alignment vertical="center"/>
    </xf>
    <xf numFmtId="0" fontId="85" fillId="6"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0" fillId="0" borderId="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83" fillId="5" borderId="12" applyNumberFormat="0" applyAlignment="0" applyProtection="0">
      <alignment vertical="center"/>
    </xf>
    <xf numFmtId="0" fontId="123" fillId="0" borderId="0" applyNumberFormat="0" applyFont="0" applyFill="0" applyBorder="0" applyProtection="0">
      <alignment horizontal="center" vertical="center" wrapText="1"/>
    </xf>
    <xf numFmtId="0" fontId="16" fillId="8" borderId="13" applyNumberFormat="0" applyFont="0" applyAlignment="0" applyProtection="0">
      <alignment vertical="center"/>
    </xf>
    <xf numFmtId="0" fontId="55" fillId="0" borderId="0"/>
    <xf numFmtId="0" fontId="20" fillId="0" borderId="1">
      <alignment horizontal="distributed" vertical="center" wrapText="1"/>
    </xf>
    <xf numFmtId="0" fontId="79" fillId="0" borderId="0" applyNumberFormat="0" applyFill="0" applyBorder="0" applyAlignment="0" applyProtection="0"/>
    <xf numFmtId="43" fontId="1" fillId="0" borderId="0" applyFont="0" applyFill="0" applyBorder="0" applyAlignment="0" applyProtection="0">
      <alignment vertical="center"/>
    </xf>
    <xf numFmtId="0" fontId="20" fillId="0" borderId="1">
      <alignment horizontal="distributed" vertical="center" wrapText="1"/>
    </xf>
    <xf numFmtId="0" fontId="32" fillId="0" borderId="0"/>
    <xf numFmtId="0" fontId="16" fillId="5" borderId="11" applyNumberFormat="0" applyAlignment="0" applyProtection="0">
      <alignment vertical="center"/>
    </xf>
    <xf numFmtId="0" fontId="123" fillId="0" borderId="0"/>
    <xf numFmtId="0" fontId="16" fillId="5" borderId="11" applyNumberFormat="0" applyAlignment="0" applyProtection="0">
      <alignment vertical="center"/>
    </xf>
    <xf numFmtId="0" fontId="108" fillId="0" borderId="0">
      <alignment vertical="top"/>
    </xf>
    <xf numFmtId="0" fontId="16" fillId="6" borderId="12" applyNumberFormat="0" applyAlignment="0" applyProtection="0">
      <alignment vertical="center"/>
    </xf>
    <xf numFmtId="0" fontId="79" fillId="0" borderId="0"/>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83" fillId="5" borderId="12" applyNumberFormat="0" applyAlignment="0" applyProtection="0">
      <alignment vertical="center"/>
    </xf>
    <xf numFmtId="0" fontId="46" fillId="24" borderId="0" applyNumberFormat="0" applyBorder="0" applyAlignment="0" applyProtection="0">
      <alignment vertical="center"/>
    </xf>
    <xf numFmtId="0" fontId="64" fillId="18" borderId="0" applyNumberFormat="0" applyBorder="0" applyAlignment="0" applyProtection="0">
      <alignment vertical="center"/>
    </xf>
    <xf numFmtId="0" fontId="16" fillId="8" borderId="13" applyNumberFormat="0" applyFont="0" applyAlignment="0" applyProtection="0">
      <alignment vertical="center"/>
    </xf>
    <xf numFmtId="0" fontId="46" fillId="19" borderId="0" applyNumberFormat="0" applyBorder="0" applyAlignment="0" applyProtection="0">
      <alignment vertical="center"/>
    </xf>
    <xf numFmtId="0" fontId="78" fillId="6" borderId="12" applyNumberFormat="0" applyAlignment="0" applyProtection="0">
      <alignment vertical="center"/>
    </xf>
    <xf numFmtId="0" fontId="123" fillId="0" borderId="0"/>
    <xf numFmtId="0" fontId="81" fillId="4" borderId="0" applyNumberFormat="0" applyBorder="0" applyAlignment="0" applyProtection="0">
      <alignment vertical="center"/>
    </xf>
    <xf numFmtId="0" fontId="0" fillId="0" borderId="0"/>
    <xf numFmtId="218" fontId="141" fillId="0" borderId="0">
      <alignment vertical="center"/>
    </xf>
    <xf numFmtId="0" fontId="76" fillId="10" borderId="0" applyProtection="0"/>
    <xf numFmtId="0" fontId="46" fillId="24" borderId="0" applyNumberFormat="0" applyBorder="0" applyAlignment="0" applyProtection="0">
      <alignment vertical="center"/>
    </xf>
    <xf numFmtId="0" fontId="16" fillId="8" borderId="13" applyNumberFormat="0" applyFont="0" applyAlignment="0" applyProtection="0">
      <alignment vertical="center"/>
    </xf>
    <xf numFmtId="0" fontId="118" fillId="24" borderId="0" applyProtection="0"/>
    <xf numFmtId="0" fontId="32" fillId="0" borderId="0"/>
    <xf numFmtId="0" fontId="16" fillId="0" borderId="0"/>
    <xf numFmtId="0" fontId="46" fillId="0" borderId="0">
      <alignment vertical="center"/>
    </xf>
    <xf numFmtId="0" fontId="81" fillId="18" borderId="0"/>
    <xf numFmtId="0" fontId="1" fillId="17" borderId="0" applyNumberFormat="0" applyBorder="0" applyAlignment="0" applyProtection="0">
      <alignment vertical="center"/>
    </xf>
    <xf numFmtId="0" fontId="76" fillId="10" borderId="0" applyNumberFormat="0" applyBorder="0" applyAlignment="0" applyProtection="0">
      <alignment vertical="center"/>
    </xf>
    <xf numFmtId="0" fontId="64" fillId="8" borderId="0"/>
    <xf numFmtId="0" fontId="46" fillId="19"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37" fontId="142" fillId="0" borderId="0" applyFont="0" applyFill="0" applyBorder="0" applyAlignment="0" applyProtection="0"/>
    <xf numFmtId="0" fontId="123" fillId="0" borderId="0"/>
    <xf numFmtId="0" fontId="16" fillId="0" borderId="0"/>
    <xf numFmtId="0" fontId="46" fillId="0" borderId="0">
      <alignment vertical="center"/>
    </xf>
    <xf numFmtId="0" fontId="79" fillId="0" borderId="0"/>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1" fillId="78"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85" fillId="11" borderId="0" applyNumberFormat="0" applyBorder="0" applyAlignment="0" applyProtection="0">
      <alignment vertical="center"/>
    </xf>
    <xf numFmtId="0" fontId="46" fillId="18" borderId="0" applyNumberFormat="0" applyBorder="0" applyAlignment="0" applyProtection="0">
      <alignment vertical="center"/>
    </xf>
    <xf numFmtId="0" fontId="98" fillId="0" borderId="14" applyNumberFormat="0" applyFill="0" applyAlignment="0" applyProtection="0">
      <alignment vertical="center"/>
    </xf>
    <xf numFmtId="0" fontId="55" fillId="0" borderId="0"/>
    <xf numFmtId="0" fontId="82" fillId="0" borderId="0" applyProtection="0"/>
    <xf numFmtId="0" fontId="55" fillId="0" borderId="0"/>
    <xf numFmtId="0" fontId="46" fillId="6" borderId="0" applyNumberFormat="0" applyBorder="0" applyAlignment="0" applyProtection="0">
      <alignment vertical="center"/>
    </xf>
    <xf numFmtId="0" fontId="46" fillId="2" borderId="0" applyNumberFormat="0" applyBorder="0" applyAlignment="0" applyProtection="0">
      <alignment vertical="center"/>
    </xf>
    <xf numFmtId="0" fontId="16" fillId="0" borderId="0">
      <alignment vertical="center"/>
    </xf>
    <xf numFmtId="0" fontId="55" fillId="0" borderId="0"/>
    <xf numFmtId="0" fontId="79" fillId="0" borderId="0" applyNumberFormat="0" applyFill="0" applyBorder="0" applyAlignment="0" applyProtection="0"/>
    <xf numFmtId="0" fontId="16" fillId="0" borderId="14" applyNumberFormat="0" applyFill="0" applyAlignment="0" applyProtection="0">
      <alignment vertical="center"/>
    </xf>
    <xf numFmtId="0" fontId="13" fillId="12" borderId="0" applyNumberFormat="0" applyBorder="0" applyAlignment="0" applyProtection="0">
      <alignment vertical="center"/>
    </xf>
    <xf numFmtId="0" fontId="132" fillId="0" borderId="0" applyNumberFormat="0" applyFill="0" applyBorder="0" applyAlignment="0" applyProtection="0">
      <alignment vertical="center"/>
    </xf>
    <xf numFmtId="0" fontId="81" fillId="4" borderId="0"/>
    <xf numFmtId="0" fontId="79" fillId="0" borderId="0" applyNumberFormat="0" applyFill="0" applyBorder="0" applyAlignment="0" applyProtection="0"/>
    <xf numFmtId="0" fontId="1" fillId="2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46" fillId="2"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9" fillId="0" borderId="0" applyNumberFormat="0" applyFill="0" applyBorder="0" applyAlignment="0" applyProtection="0"/>
    <xf numFmtId="0" fontId="78" fillId="6" borderId="12" applyNumberFormat="0" applyAlignment="0" applyProtection="0">
      <alignment vertical="center"/>
    </xf>
    <xf numFmtId="0" fontId="76" fillId="10" borderId="0" applyNumberFormat="0" applyBorder="0" applyAlignment="0" applyProtection="0">
      <alignment vertical="center"/>
    </xf>
    <xf numFmtId="0" fontId="77" fillId="34" borderId="0" applyProtection="0"/>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72" fillId="4" borderId="0" applyNumberFormat="0" applyBorder="0" applyAlignment="0" applyProtection="0">
      <alignment vertical="center"/>
    </xf>
    <xf numFmtId="0" fontId="0" fillId="0" borderId="0">
      <alignment vertical="center"/>
    </xf>
    <xf numFmtId="0" fontId="16" fillId="0" borderId="0"/>
    <xf numFmtId="0" fontId="16" fillId="0" borderId="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32" fillId="0" borderId="0"/>
    <xf numFmtId="0" fontId="16" fillId="0" borderId="0">
      <alignment vertical="center"/>
    </xf>
    <xf numFmtId="0" fontId="16" fillId="0" borderId="0">
      <alignment vertical="center"/>
    </xf>
    <xf numFmtId="0" fontId="16" fillId="5" borderId="11" applyNumberFormat="0" applyAlignment="0" applyProtection="0">
      <alignment vertical="center"/>
    </xf>
    <xf numFmtId="0" fontId="46" fillId="5" borderId="0" applyNumberFormat="0" applyBorder="0" applyAlignment="0" applyProtection="0">
      <alignment vertical="center"/>
    </xf>
    <xf numFmtId="0" fontId="16" fillId="10" borderId="0" applyNumberFormat="0" applyBorder="0" applyAlignment="0" applyProtection="0">
      <alignment vertical="center"/>
    </xf>
    <xf numFmtId="0" fontId="46" fillId="35" borderId="0" applyNumberFormat="0" applyBorder="0" applyAlignment="0" applyProtection="0">
      <alignment vertical="center"/>
    </xf>
    <xf numFmtId="0" fontId="79" fillId="0" borderId="0"/>
    <xf numFmtId="0" fontId="16" fillId="0" borderId="14" applyNumberFormat="0" applyFill="0" applyAlignment="0" applyProtection="0">
      <alignment vertical="center"/>
    </xf>
    <xf numFmtId="0" fontId="0" fillId="0" borderId="0"/>
    <xf numFmtId="0" fontId="46" fillId="18" borderId="0" applyNumberFormat="0" applyBorder="0" applyAlignment="0" applyProtection="0">
      <alignment vertical="center"/>
    </xf>
    <xf numFmtId="0" fontId="0" fillId="0" borderId="0"/>
    <xf numFmtId="0" fontId="16" fillId="5" borderId="11" applyNumberFormat="0" applyAlignment="0" applyProtection="0">
      <alignment vertical="center"/>
    </xf>
    <xf numFmtId="0" fontId="20" fillId="0" borderId="1">
      <alignment horizontal="distributed" vertical="center" wrapText="1"/>
    </xf>
    <xf numFmtId="0" fontId="46" fillId="19"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08" fillId="0" borderId="0">
      <alignment vertical="top"/>
    </xf>
    <xf numFmtId="0" fontId="79" fillId="0" borderId="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81" fillId="4" borderId="0"/>
    <xf numFmtId="0" fontId="32" fillId="0" borderId="0"/>
    <xf numFmtId="0" fontId="81" fillId="4" borderId="0" applyProtection="0"/>
    <xf numFmtId="0" fontId="16" fillId="6" borderId="12" applyNumberFormat="0" applyAlignment="0" applyProtection="0">
      <alignment vertical="center"/>
    </xf>
    <xf numFmtId="0" fontId="46" fillId="4" borderId="0" applyNumberFormat="0" applyBorder="0" applyAlignment="0" applyProtection="0">
      <alignment vertical="center"/>
    </xf>
    <xf numFmtId="0" fontId="73" fillId="2" borderId="11" applyNumberFormat="0" applyAlignment="0" applyProtection="0">
      <alignment vertical="center"/>
    </xf>
    <xf numFmtId="0" fontId="46" fillId="5" borderId="0" applyNumberFormat="0" applyBorder="0" applyAlignment="0" applyProtection="0">
      <alignment vertical="center"/>
    </xf>
    <xf numFmtId="0" fontId="16" fillId="0" borderId="0"/>
    <xf numFmtId="10" fontId="86" fillId="2" borderId="1" applyNumberFormat="0" applyBorder="0" applyAlignment="0" applyProtection="0"/>
    <xf numFmtId="0" fontId="79" fillId="0" borderId="0" applyNumberFormat="0" applyFill="0" applyBorder="0" applyAlignment="0" applyProtection="0"/>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9" fontId="16" fillId="0" borderId="0" applyProtection="0"/>
    <xf numFmtId="0" fontId="16" fillId="8" borderId="13" applyNumberFormat="0" applyFont="0" applyAlignment="0" applyProtection="0">
      <alignment vertical="center"/>
    </xf>
    <xf numFmtId="0" fontId="16" fillId="0" borderId="0"/>
    <xf numFmtId="0" fontId="16" fillId="0" borderId="0"/>
    <xf numFmtId="0" fontId="32" fillId="0" borderId="0"/>
    <xf numFmtId="188" fontId="94" fillId="0" borderId="6" applyAlignment="0" applyProtection="0"/>
    <xf numFmtId="0" fontId="81" fillId="4" borderId="0"/>
    <xf numFmtId="0" fontId="46" fillId="19" borderId="0" applyNumberFormat="0" applyBorder="0" applyAlignment="0" applyProtection="0">
      <alignment vertical="center"/>
    </xf>
    <xf numFmtId="0" fontId="90" fillId="53" borderId="0" applyNumberFormat="0" applyBorder="0" applyAlignment="0" applyProtection="0">
      <alignment vertical="center"/>
    </xf>
    <xf numFmtId="0" fontId="46" fillId="4" borderId="0" applyNumberFormat="0" applyBorder="0" applyAlignment="0" applyProtection="0">
      <alignment vertical="center"/>
    </xf>
    <xf numFmtId="0" fontId="32" fillId="0" borderId="0"/>
    <xf numFmtId="0" fontId="98" fillId="0" borderId="14" applyNumberFormat="0" applyFill="0" applyAlignment="0" applyProtection="0">
      <alignment vertical="center"/>
    </xf>
    <xf numFmtId="0" fontId="46" fillId="19" borderId="0" applyNumberFormat="0" applyBorder="0" applyAlignment="0" applyProtection="0">
      <alignment vertical="center"/>
    </xf>
    <xf numFmtId="0" fontId="79" fillId="0" borderId="0" applyNumberFormat="0" applyFill="0" applyBorder="0" applyAlignment="0" applyProtection="0"/>
    <xf numFmtId="0" fontId="16" fillId="6" borderId="12" applyNumberFormat="0" applyAlignment="0" applyProtection="0">
      <alignment vertical="center"/>
    </xf>
    <xf numFmtId="0" fontId="16" fillId="6" borderId="12" applyNumberFormat="0" applyAlignment="0" applyProtection="0">
      <alignment vertical="center"/>
    </xf>
    <xf numFmtId="0" fontId="79" fillId="0" borderId="0"/>
    <xf numFmtId="0" fontId="90" fillId="19"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0" borderId="0"/>
    <xf numFmtId="0" fontId="16" fillId="0" borderId="0"/>
    <xf numFmtId="0" fontId="46" fillId="35" borderId="0" applyNumberFormat="0" applyBorder="0" applyAlignment="0" applyProtection="0">
      <alignment vertical="center"/>
    </xf>
    <xf numFmtId="0" fontId="83" fillId="5" borderId="12" applyNumberFormat="0" applyAlignment="0" applyProtection="0">
      <alignment vertical="center"/>
    </xf>
    <xf numFmtId="0" fontId="95" fillId="87"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6" fillId="8" borderId="13" applyNumberFormat="0" applyFont="0" applyAlignment="0" applyProtection="0">
      <alignment vertical="center"/>
    </xf>
    <xf numFmtId="0" fontId="79" fillId="0" borderId="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46" fillId="16" borderId="0" applyNumberFormat="0" applyBorder="0" applyAlignment="0" applyProtection="0">
      <alignment vertical="center"/>
    </xf>
    <xf numFmtId="0" fontId="1" fillId="50" borderId="0" applyNumberFormat="0" applyBorder="0" applyAlignment="0" applyProtection="0">
      <alignment vertical="center"/>
    </xf>
    <xf numFmtId="0" fontId="81" fillId="4" borderId="0"/>
    <xf numFmtId="0" fontId="20" fillId="0" borderId="0"/>
    <xf numFmtId="0" fontId="1" fillId="61" borderId="0" applyNumberFormat="0" applyBorder="0" applyAlignment="0" applyProtection="0">
      <alignment vertical="center"/>
    </xf>
    <xf numFmtId="0" fontId="32" fillId="0" borderId="0">
      <alignment vertical="center"/>
    </xf>
    <xf numFmtId="0" fontId="32" fillId="0" borderId="0"/>
    <xf numFmtId="0" fontId="0" fillId="0" borderId="0"/>
    <xf numFmtId="0" fontId="78" fillId="6" borderId="12" applyNumberFormat="0" applyAlignment="0" applyProtection="0">
      <alignment vertical="center"/>
    </xf>
    <xf numFmtId="0" fontId="1" fillId="88" borderId="0" applyNumberFormat="0" applyBorder="0" applyAlignment="0" applyProtection="0">
      <alignment vertical="center"/>
    </xf>
    <xf numFmtId="0" fontId="32" fillId="0" borderId="0" applyProtection="0">
      <alignment vertical="center"/>
    </xf>
    <xf numFmtId="0" fontId="79" fillId="0" borderId="0"/>
    <xf numFmtId="0" fontId="16" fillId="0" borderId="0"/>
    <xf numFmtId="0" fontId="16" fillId="0" borderId="0"/>
    <xf numFmtId="0" fontId="83" fillId="5" borderId="12" applyNumberFormat="0" applyAlignment="0" applyProtection="0">
      <alignment vertical="center"/>
    </xf>
    <xf numFmtId="0" fontId="16" fillId="8" borderId="13" applyNumberFormat="0" applyFont="0" applyAlignment="0" applyProtection="0">
      <alignment vertical="center"/>
    </xf>
    <xf numFmtId="0" fontId="81" fillId="4" borderId="0" applyProtection="0"/>
    <xf numFmtId="0" fontId="76" fillId="35" borderId="0" applyNumberFormat="0" applyBorder="0" applyAlignment="0" applyProtection="0">
      <alignment vertical="center"/>
    </xf>
    <xf numFmtId="0" fontId="16" fillId="5" borderId="12" applyNumberFormat="0" applyAlignment="0" applyProtection="0">
      <alignment vertical="center"/>
    </xf>
    <xf numFmtId="0" fontId="79" fillId="0" borderId="0">
      <alignment vertical="center"/>
    </xf>
    <xf numFmtId="0" fontId="79" fillId="0" borderId="0">
      <alignment vertical="center"/>
    </xf>
    <xf numFmtId="0" fontId="1" fillId="58" borderId="0" applyNumberFormat="0" applyBorder="0" applyAlignment="0" applyProtection="0">
      <alignment vertical="center"/>
    </xf>
    <xf numFmtId="0" fontId="81" fillId="4" borderId="0" applyNumberFormat="0" applyBorder="0" applyAlignment="0" applyProtection="0">
      <alignment vertical="center"/>
    </xf>
    <xf numFmtId="0" fontId="46" fillId="16" borderId="0" applyNumberFormat="0" applyBorder="0" applyAlignment="0" applyProtection="0">
      <alignment vertical="center"/>
    </xf>
    <xf numFmtId="0" fontId="76" fillId="10" borderId="0" applyNumberFormat="0" applyBorder="0" applyAlignment="0" applyProtection="0">
      <alignment vertical="center"/>
    </xf>
    <xf numFmtId="198" fontId="16" fillId="89" borderId="0"/>
    <xf numFmtId="0" fontId="79" fillId="0" borderId="0"/>
    <xf numFmtId="0" fontId="1" fillId="58" borderId="0" applyNumberFormat="0" applyBorder="0" applyAlignment="0" applyProtection="0">
      <alignment vertical="center"/>
    </xf>
    <xf numFmtId="0" fontId="81" fillId="4" borderId="0" applyNumberFormat="0" applyBorder="0" applyAlignment="0" applyProtection="0">
      <alignment vertical="center"/>
    </xf>
    <xf numFmtId="0" fontId="46" fillId="16" borderId="0" applyNumberFormat="0" applyBorder="0" applyAlignment="0" applyProtection="0">
      <alignment vertical="center"/>
    </xf>
    <xf numFmtId="0" fontId="46" fillId="19" borderId="0" applyProtection="0"/>
    <xf numFmtId="0" fontId="16" fillId="10" borderId="0" applyNumberFormat="0" applyBorder="0" applyAlignment="0" applyProtection="0">
      <alignment vertical="center"/>
    </xf>
    <xf numFmtId="0" fontId="1" fillId="58" borderId="0" applyNumberFormat="0" applyBorder="0" applyAlignment="0" applyProtection="0">
      <alignment vertical="center"/>
    </xf>
    <xf numFmtId="0" fontId="46" fillId="16" borderId="0" applyNumberFormat="0" applyBorder="0" applyAlignment="0" applyProtection="0">
      <alignment vertical="center"/>
    </xf>
    <xf numFmtId="0" fontId="46" fillId="19" borderId="0" applyProtection="0"/>
    <xf numFmtId="0" fontId="77" fillId="90" borderId="0" applyNumberFormat="0" applyBorder="0" applyAlignment="0" applyProtection="0">
      <alignment vertical="center"/>
    </xf>
    <xf numFmtId="0" fontId="16" fillId="8" borderId="13" applyNumberFormat="0" applyFont="0" applyAlignment="0" applyProtection="0">
      <alignment vertical="center"/>
    </xf>
    <xf numFmtId="0" fontId="32" fillId="0" borderId="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32" fillId="0" borderId="0"/>
    <xf numFmtId="0" fontId="95" fillId="70" borderId="0" applyNumberFormat="0" applyBorder="0" applyAlignment="0" applyProtection="0">
      <alignment vertical="center"/>
    </xf>
    <xf numFmtId="0" fontId="98" fillId="0" borderId="14" applyNumberFormat="0" applyFill="0" applyAlignment="0" applyProtection="0">
      <alignment vertical="center"/>
    </xf>
    <xf numFmtId="0" fontId="46" fillId="5" borderId="0" applyNumberFormat="0" applyBorder="0" applyAlignment="0" applyProtection="0">
      <alignment vertical="center"/>
    </xf>
    <xf numFmtId="0" fontId="126" fillId="0" borderId="29" applyNumberFormat="0" applyFill="0" applyAlignment="0" applyProtection="0">
      <alignment vertical="center"/>
    </xf>
    <xf numFmtId="0" fontId="32" fillId="0" borderId="0">
      <alignment vertical="center"/>
    </xf>
    <xf numFmtId="0" fontId="46" fillId="35" borderId="0" applyNumberFormat="0" applyBorder="0" applyAlignment="0" applyProtection="0">
      <alignment vertical="center"/>
    </xf>
    <xf numFmtId="0" fontId="46" fillId="30" borderId="0" applyNumberFormat="0" applyBorder="0" applyAlignment="0" applyProtection="0">
      <alignment vertical="center"/>
    </xf>
    <xf numFmtId="0" fontId="1" fillId="91" borderId="0" applyNumberFormat="0" applyBorder="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46" fillId="8" borderId="13" applyNumberFormat="0" applyFont="0" applyAlignment="0" applyProtection="0">
      <alignment vertical="center"/>
    </xf>
    <xf numFmtId="0" fontId="32" fillId="0" borderId="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0" borderId="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32" fillId="0" borderId="0" applyProtection="0">
      <alignment vertical="center"/>
    </xf>
    <xf numFmtId="0" fontId="98" fillId="0" borderId="17" applyNumberFormat="0" applyFill="0" applyAlignment="0" applyProtection="0">
      <alignment vertical="center"/>
    </xf>
    <xf numFmtId="0" fontId="46" fillId="16" borderId="0" applyNumberFormat="0" applyBorder="0" applyAlignment="0" applyProtection="0">
      <alignment vertical="center"/>
    </xf>
    <xf numFmtId="0" fontId="32" fillId="0" borderId="0"/>
    <xf numFmtId="0" fontId="76" fillId="10" borderId="0" applyNumberFormat="0" applyBorder="0" applyAlignment="0" applyProtection="0">
      <alignment vertical="center"/>
    </xf>
    <xf numFmtId="187" fontId="16" fillId="0" borderId="0">
      <alignment vertical="center"/>
    </xf>
    <xf numFmtId="0" fontId="20" fillId="0" borderId="1">
      <alignment horizontal="distributed" vertical="center" wrapText="1"/>
    </xf>
    <xf numFmtId="0" fontId="46" fillId="5" borderId="0" applyNumberFormat="0" applyBorder="0" applyAlignment="0" applyProtection="0">
      <alignment vertical="center"/>
    </xf>
    <xf numFmtId="0" fontId="16" fillId="0" borderId="0">
      <alignment vertical="center"/>
    </xf>
    <xf numFmtId="0" fontId="79" fillId="0" borderId="0"/>
    <xf numFmtId="0" fontId="76" fillId="10" borderId="0" applyNumberFormat="0" applyBorder="0" applyAlignment="0" applyProtection="0">
      <alignment vertical="center"/>
    </xf>
    <xf numFmtId="0" fontId="77" fillId="74" borderId="0" applyProtection="0"/>
    <xf numFmtId="0" fontId="76" fillId="10" borderId="0" applyProtection="0"/>
    <xf numFmtId="0" fontId="90" fillId="19" borderId="0" applyNumberFormat="0" applyBorder="0" applyAlignment="0" applyProtection="0">
      <alignment vertical="center"/>
    </xf>
    <xf numFmtId="0"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46" fillId="10" borderId="0" applyNumberFormat="0" applyBorder="0" applyAlignment="0" applyProtection="0">
      <alignment vertical="center"/>
    </xf>
    <xf numFmtId="0" fontId="46" fillId="24"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20" fillId="0" borderId="1">
      <alignment horizontal="distributed" vertical="center" wrapText="1"/>
    </xf>
    <xf numFmtId="0" fontId="46" fillId="24"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0" borderId="0" applyProtection="0">
      <alignment vertical="center"/>
    </xf>
    <xf numFmtId="0" fontId="20" fillId="0" borderId="1">
      <alignment horizontal="distributed" vertical="center" wrapText="1"/>
    </xf>
    <xf numFmtId="0" fontId="46" fillId="15" borderId="0" applyNumberFormat="0" applyBorder="0" applyAlignment="0" applyProtection="0">
      <alignment vertical="center"/>
    </xf>
    <xf numFmtId="0" fontId="81" fillId="4" borderId="0" applyNumberFormat="0" applyBorder="0" applyAlignment="0" applyProtection="0">
      <alignment vertical="center"/>
    </xf>
    <xf numFmtId="0" fontId="64" fillId="46" borderId="0" applyNumberFormat="0" applyBorder="0" applyAlignment="0" applyProtection="0">
      <alignment vertical="center"/>
    </xf>
    <xf numFmtId="0" fontId="16" fillId="5" borderId="11" applyNumberFormat="0" applyAlignment="0" applyProtection="0">
      <alignment vertical="center"/>
    </xf>
    <xf numFmtId="0" fontId="85" fillId="68" borderId="0" applyNumberFormat="0" applyBorder="0" applyAlignment="0" applyProtection="0">
      <alignment vertical="center"/>
    </xf>
    <xf numFmtId="0" fontId="16" fillId="0" borderId="0"/>
    <xf numFmtId="0" fontId="118" fillId="24" borderId="0" applyNumberFormat="0" applyBorder="0" applyAlignment="0" applyProtection="0">
      <alignment vertical="center"/>
    </xf>
    <xf numFmtId="0" fontId="16" fillId="0" borderId="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26" fillId="0" borderId="29" applyNumberFormat="0" applyFill="0" applyAlignment="0" applyProtection="0">
      <alignment vertical="center"/>
    </xf>
    <xf numFmtId="0" fontId="81" fillId="4" borderId="0"/>
    <xf numFmtId="0" fontId="16" fillId="5" borderId="11" applyNumberFormat="0" applyAlignment="0" applyProtection="0">
      <alignment vertical="center"/>
    </xf>
    <xf numFmtId="0" fontId="46" fillId="24" borderId="0" applyNumberFormat="0" applyBorder="0" applyAlignment="0" applyProtection="0">
      <alignment vertical="center"/>
    </xf>
    <xf numFmtId="0" fontId="16" fillId="0" borderId="0" applyProtection="0">
      <alignment vertical="center"/>
    </xf>
    <xf numFmtId="0" fontId="20" fillId="0" borderId="1">
      <alignment horizontal="distributed" vertical="center" wrapText="1"/>
    </xf>
    <xf numFmtId="0" fontId="46" fillId="15" borderId="0" applyNumberFormat="0" applyBorder="0" applyAlignment="0" applyProtection="0">
      <alignment vertical="center"/>
    </xf>
    <xf numFmtId="0" fontId="46" fillId="0" borderId="0">
      <alignment vertical="center"/>
    </xf>
    <xf numFmtId="0" fontId="76" fillId="10" borderId="0" applyNumberFormat="0" applyBorder="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46" fillId="24" borderId="0" applyNumberFormat="0" applyBorder="0" applyAlignment="0" applyProtection="0">
      <alignment vertical="center"/>
    </xf>
    <xf numFmtId="0" fontId="16" fillId="4" borderId="0" applyNumberFormat="0" applyBorder="0" applyAlignment="0" applyProtection="0">
      <alignment vertical="center"/>
    </xf>
    <xf numFmtId="0" fontId="16" fillId="0" borderId="0">
      <alignment vertical="center"/>
    </xf>
    <xf numFmtId="0" fontId="46" fillId="15" borderId="0" applyNumberFormat="0" applyBorder="0" applyAlignment="0" applyProtection="0">
      <alignment vertical="center"/>
    </xf>
    <xf numFmtId="0" fontId="16" fillId="0" borderId="0" applyProtection="0">
      <alignment vertical="center"/>
    </xf>
    <xf numFmtId="0" fontId="46" fillId="5" borderId="0" applyNumberFormat="0" applyBorder="0" applyAlignment="0" applyProtection="0">
      <alignment vertical="center"/>
    </xf>
    <xf numFmtId="0" fontId="46" fillId="10" borderId="0" applyNumberFormat="0" applyBorder="0" applyAlignment="0" applyProtection="0">
      <alignment vertical="center"/>
    </xf>
    <xf numFmtId="0" fontId="76" fillId="10" borderId="0" applyNumberFormat="0" applyBorder="0" applyAlignment="0" applyProtection="0">
      <alignment vertical="center"/>
    </xf>
    <xf numFmtId="0" fontId="72" fillId="4" borderId="0" applyProtection="0"/>
    <xf numFmtId="0" fontId="16" fillId="5" borderId="12" applyNumberFormat="0" applyAlignment="0" applyProtection="0">
      <alignment vertical="center"/>
    </xf>
    <xf numFmtId="0" fontId="46" fillId="15" borderId="0" applyNumberFormat="0" applyBorder="0" applyAlignment="0" applyProtection="0">
      <alignment vertical="center"/>
    </xf>
    <xf numFmtId="0" fontId="16" fillId="0" borderId="0" applyProtection="0">
      <alignment vertical="center"/>
    </xf>
    <xf numFmtId="0" fontId="46" fillId="5" borderId="0" applyNumberFormat="0" applyBorder="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98" fillId="0" borderId="14" applyNumberFormat="0" applyFill="0" applyAlignment="0" applyProtection="0">
      <alignment vertical="center"/>
    </xf>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16" fillId="0" borderId="0" applyProtection="0">
      <alignment vertical="center"/>
    </xf>
    <xf numFmtId="0" fontId="16" fillId="0" borderId="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46" fillId="6" borderId="0" applyNumberFormat="0" applyBorder="0" applyAlignment="0" applyProtection="0">
      <alignment vertical="center"/>
    </xf>
    <xf numFmtId="0" fontId="16" fillId="0" borderId="0">
      <alignment vertical="center"/>
    </xf>
    <xf numFmtId="0" fontId="46" fillId="0" borderId="0">
      <alignment vertical="center"/>
    </xf>
    <xf numFmtId="0" fontId="16" fillId="0" borderId="0">
      <alignment vertical="center"/>
    </xf>
    <xf numFmtId="0" fontId="16" fillId="0" borderId="0" applyProtection="0">
      <alignment vertical="center"/>
    </xf>
    <xf numFmtId="0" fontId="1" fillId="61" borderId="0" applyNumberFormat="0" applyBorder="0" applyAlignment="0" applyProtection="0">
      <alignment vertical="center"/>
    </xf>
    <xf numFmtId="0" fontId="46" fillId="18" borderId="0" applyNumberFormat="0" applyBorder="0" applyAlignment="0" applyProtection="0">
      <alignment vertical="center"/>
    </xf>
    <xf numFmtId="0" fontId="16" fillId="0" borderId="0" applyProtection="0">
      <alignment vertical="center"/>
    </xf>
    <xf numFmtId="0" fontId="1" fillId="0" borderId="0">
      <alignment vertical="center"/>
    </xf>
    <xf numFmtId="0" fontId="1" fillId="0" borderId="0">
      <alignment vertical="center"/>
    </xf>
    <xf numFmtId="0" fontId="16" fillId="0" borderId="0" applyProtection="0">
      <alignment vertical="center"/>
    </xf>
    <xf numFmtId="0" fontId="16" fillId="0" borderId="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16" fillId="0" borderId="0" applyProtection="0">
      <alignment vertical="center"/>
    </xf>
    <xf numFmtId="0" fontId="46" fillId="19" borderId="0" applyNumberFormat="0" applyBorder="0" applyAlignment="0" applyProtection="0">
      <alignment vertical="center"/>
    </xf>
    <xf numFmtId="0" fontId="16" fillId="35" borderId="0" applyNumberFormat="0" applyBorder="0" applyAlignment="0" applyProtection="0">
      <alignment vertical="center"/>
    </xf>
    <xf numFmtId="0" fontId="73"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32" fillId="0" borderId="0"/>
    <xf numFmtId="0" fontId="16" fillId="0" borderId="0" applyProtection="0">
      <alignment vertical="center"/>
    </xf>
    <xf numFmtId="0" fontId="20" fillId="0" borderId="1">
      <alignment horizontal="distributed" vertical="center" wrapText="1"/>
    </xf>
    <xf numFmtId="0" fontId="16" fillId="0" borderId="0" applyProtection="0">
      <alignment vertical="center"/>
    </xf>
    <xf numFmtId="0" fontId="73" fillId="5" borderId="11" applyNumberFormat="0" applyAlignment="0" applyProtection="0">
      <alignment vertical="center"/>
    </xf>
    <xf numFmtId="0" fontId="46" fillId="4" borderId="0" applyNumberFormat="0" applyBorder="0" applyAlignment="0" applyProtection="0">
      <alignment vertical="center"/>
    </xf>
    <xf numFmtId="0" fontId="16" fillId="0" borderId="0">
      <alignment vertical="center"/>
    </xf>
    <xf numFmtId="0" fontId="96" fillId="0" borderId="34" applyNumberFormat="0" applyFill="0" applyAlignment="0" applyProtection="0">
      <alignment vertical="center"/>
    </xf>
    <xf numFmtId="0" fontId="16" fillId="0" borderId="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0" borderId="0" applyProtection="0">
      <alignment vertical="center"/>
    </xf>
    <xf numFmtId="0" fontId="46" fillId="18" borderId="0" applyProtection="0"/>
    <xf numFmtId="0" fontId="90" fillId="63" borderId="0" applyNumberFormat="0" applyBorder="0" applyAlignment="0" applyProtection="0">
      <alignment vertical="center"/>
    </xf>
    <xf numFmtId="0" fontId="16" fillId="8" borderId="13" applyNumberFormat="0" applyFont="0" applyAlignment="0" applyProtection="0">
      <alignment vertical="center"/>
    </xf>
    <xf numFmtId="0" fontId="79" fillId="0" borderId="0" applyProtection="0">
      <alignment vertical="center"/>
    </xf>
    <xf numFmtId="0" fontId="1" fillId="58" borderId="0" applyNumberFormat="0" applyBorder="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91" fillId="0" borderId="0"/>
    <xf numFmtId="0" fontId="16" fillId="5" borderId="11" applyNumberFormat="0" applyAlignment="0" applyProtection="0">
      <alignment vertical="center"/>
    </xf>
    <xf numFmtId="0" fontId="16" fillId="0" borderId="0"/>
    <xf numFmtId="0" fontId="16" fillId="0" borderId="0"/>
    <xf numFmtId="0" fontId="46" fillId="18" borderId="0" applyNumberFormat="0" applyBorder="0" applyAlignment="0" applyProtection="0">
      <alignment vertical="center"/>
    </xf>
    <xf numFmtId="0" fontId="16" fillId="5" borderId="12"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16" fillId="0" borderId="0">
      <alignment vertical="center"/>
    </xf>
    <xf numFmtId="0" fontId="76" fillId="10" borderId="0" applyNumberFormat="0" applyBorder="0" applyAlignment="0" applyProtection="0">
      <alignment vertical="center"/>
    </xf>
    <xf numFmtId="0" fontId="16" fillId="0" borderId="0" applyProtection="0">
      <alignment vertical="center"/>
    </xf>
    <xf numFmtId="0" fontId="1" fillId="61" borderId="0" applyNumberFormat="0" applyBorder="0" applyAlignment="0" applyProtection="0">
      <alignment vertical="center"/>
    </xf>
    <xf numFmtId="0" fontId="16" fillId="0" borderId="0" applyProtection="0">
      <alignment vertical="center"/>
    </xf>
    <xf numFmtId="37" fontId="117" fillId="0" borderId="0"/>
    <xf numFmtId="37" fontId="117" fillId="0" borderId="0"/>
    <xf numFmtId="0" fontId="46" fillId="6"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1" fillId="25" borderId="0" applyNumberFormat="0" applyBorder="0" applyAlignment="0" applyProtection="0">
      <alignment vertical="center"/>
    </xf>
    <xf numFmtId="0" fontId="4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22" fillId="30" borderId="0" applyNumberFormat="0" applyBorder="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0" borderId="0" applyProtection="0">
      <alignment vertical="center"/>
    </xf>
    <xf numFmtId="0" fontId="4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77" fillId="15" borderId="0" applyProtection="0"/>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95" fillId="48" borderId="0" applyNumberFormat="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0" fontId="16" fillId="6" borderId="12" applyNumberFormat="0" applyAlignment="0" applyProtection="0">
      <alignment vertical="center"/>
    </xf>
    <xf numFmtId="0" fontId="16" fillId="0" borderId="0" applyProtection="0">
      <alignment vertical="center"/>
    </xf>
    <xf numFmtId="0" fontId="98" fillId="0" borderId="14" applyNumberFormat="0" applyAlignment="0" applyProtection="0">
      <alignment vertical="center"/>
    </xf>
    <xf numFmtId="0" fontId="16" fillId="0" borderId="0" applyProtection="0">
      <alignment vertical="center"/>
    </xf>
    <xf numFmtId="0" fontId="0" fillId="0" borderId="0"/>
    <xf numFmtId="0" fontId="16" fillId="0" borderId="0">
      <alignment vertical="center"/>
    </xf>
    <xf numFmtId="0" fontId="55" fillId="0" borderId="0"/>
    <xf numFmtId="0" fontId="20" fillId="0" borderId="1">
      <alignment horizontal="distributed" vertical="center" wrapText="1"/>
    </xf>
    <xf numFmtId="0" fontId="32" fillId="0" borderId="0"/>
    <xf numFmtId="0" fontId="46" fillId="46"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79" fillId="0" borderId="0" applyNumberFormat="0" applyFill="0" applyBorder="0" applyAlignment="0" applyProtection="0"/>
    <xf numFmtId="0" fontId="16" fillId="0" borderId="0"/>
    <xf numFmtId="0" fontId="81" fillId="4" borderId="0" applyNumberFormat="0" applyBorder="0" applyAlignment="0" applyProtection="0">
      <alignment vertical="center"/>
    </xf>
    <xf numFmtId="0" fontId="79" fillId="0" borderId="0" applyProtection="0">
      <alignment vertical="center"/>
    </xf>
    <xf numFmtId="0" fontId="79" fillId="0" borderId="0" applyProtection="0">
      <alignment vertical="center"/>
    </xf>
    <xf numFmtId="0" fontId="79" fillId="0" borderId="0"/>
    <xf numFmtId="0" fontId="16" fillId="0" borderId="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16" fillId="0" borderId="0" applyProtection="0">
      <alignment vertical="center"/>
    </xf>
    <xf numFmtId="0" fontId="78" fillId="6" borderId="12" applyNumberFormat="0" applyAlignment="0" applyProtection="0">
      <alignment vertical="center"/>
    </xf>
    <xf numFmtId="0" fontId="85" fillId="68" borderId="0" applyNumberFormat="0" applyBorder="0" applyAlignment="0" applyProtection="0">
      <alignment vertical="center"/>
    </xf>
    <xf numFmtId="10" fontId="86" fillId="2" borderId="1" applyNumberFormat="0" applyBorder="0" applyAlignment="0" applyProtection="0"/>
    <xf numFmtId="0" fontId="16" fillId="0" borderId="0"/>
    <xf numFmtId="0" fontId="16" fillId="0" borderId="0"/>
    <xf numFmtId="0" fontId="81" fillId="4" borderId="0" applyNumberFormat="0" applyBorder="0" applyAlignment="0" applyProtection="0">
      <alignment vertical="center"/>
    </xf>
    <xf numFmtId="0" fontId="85" fillId="24" borderId="0" applyNumberFormat="0" applyBorder="0" applyAlignment="0" applyProtection="0">
      <alignment vertical="center"/>
    </xf>
    <xf numFmtId="0" fontId="16" fillId="0" borderId="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7" fillId="74" borderId="0" applyProtection="0"/>
    <xf numFmtId="0" fontId="78" fillId="6" borderId="12" applyNumberFormat="0" applyAlignment="0" applyProtection="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64" fillId="5" borderId="0" applyNumberFormat="0" applyBorder="0" applyAlignment="0" applyProtection="0">
      <alignment vertical="center"/>
    </xf>
    <xf numFmtId="0" fontId="16" fillId="0" borderId="0" applyProtection="0">
      <alignment vertical="center"/>
    </xf>
    <xf numFmtId="0" fontId="64" fillId="6" borderId="0" applyProtection="0"/>
    <xf numFmtId="0" fontId="83" fillId="5" borderId="12" applyNumberFormat="0" applyAlignment="0" applyProtection="0">
      <alignment vertical="center"/>
    </xf>
    <xf numFmtId="0" fontId="64" fillId="5" borderId="0"/>
    <xf numFmtId="0" fontId="16" fillId="0" borderId="0" applyProtection="0">
      <alignment vertical="center"/>
    </xf>
    <xf numFmtId="0" fontId="16" fillId="8" borderId="13" applyNumberFormat="0" applyFont="0" applyAlignment="0" applyProtection="0">
      <alignment vertical="center"/>
    </xf>
    <xf numFmtId="0" fontId="46" fillId="4" borderId="0" applyNumberFormat="0" applyBorder="0" applyAlignment="0" applyProtection="0">
      <alignment vertical="center"/>
    </xf>
    <xf numFmtId="0" fontId="137" fillId="0" borderId="31" applyNumberFormat="0" applyFill="0" applyAlignment="0" applyProtection="0">
      <alignment vertical="center"/>
    </xf>
    <xf numFmtId="0" fontId="64" fillId="14" borderId="0" applyNumberFormat="0" applyBorder="0" applyAlignment="0" applyProtection="0">
      <alignment vertical="center"/>
    </xf>
    <xf numFmtId="0" fontId="16" fillId="0" borderId="0" applyProtection="0">
      <alignment vertical="center"/>
    </xf>
    <xf numFmtId="0" fontId="16" fillId="0" borderId="0"/>
    <xf numFmtId="0" fontId="16" fillId="0" borderId="0"/>
    <xf numFmtId="0" fontId="16" fillId="0" borderId="0" applyProtection="0">
      <alignment vertical="center"/>
    </xf>
    <xf numFmtId="0" fontId="16" fillId="5" borderId="11" applyNumberFormat="0" applyAlignment="0" applyProtection="0">
      <alignment vertical="center"/>
    </xf>
    <xf numFmtId="0" fontId="16" fillId="0" borderId="0"/>
    <xf numFmtId="0" fontId="16" fillId="0" borderId="0"/>
    <xf numFmtId="0" fontId="64" fillId="5" borderId="0" applyProtection="0"/>
    <xf numFmtId="0" fontId="16" fillId="0" borderId="0">
      <alignment vertical="center"/>
    </xf>
    <xf numFmtId="0" fontId="16" fillId="6" borderId="12" applyNumberFormat="0" applyAlignment="0" applyProtection="0">
      <alignment vertical="center"/>
    </xf>
    <xf numFmtId="0" fontId="16" fillId="0" borderId="0"/>
    <xf numFmtId="0" fontId="16" fillId="0" borderId="0"/>
    <xf numFmtId="0" fontId="133" fillId="0" borderId="0" applyNumberFormat="0" applyFill="0" applyBorder="0" applyAlignment="0" applyProtection="0">
      <alignment vertical="center"/>
    </xf>
    <xf numFmtId="0" fontId="16" fillId="10" borderId="0" applyNumberFormat="0" applyBorder="0" applyAlignment="0" applyProtection="0">
      <alignment vertical="center"/>
    </xf>
    <xf numFmtId="0" fontId="64" fillId="5" borderId="0" applyNumberFormat="0" applyBorder="0" applyAlignment="0" applyProtection="0">
      <alignment vertical="center"/>
    </xf>
    <xf numFmtId="0" fontId="83" fillId="2" borderId="12" applyNumberForma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64" fillId="6" borderId="0" applyProtection="0"/>
    <xf numFmtId="0" fontId="64" fillId="14" borderId="0" applyNumberFormat="0" applyBorder="0" applyAlignment="0" applyProtection="0">
      <alignment vertical="center"/>
    </xf>
    <xf numFmtId="0" fontId="16" fillId="0" borderId="0" applyProtection="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16" fillId="0" borderId="0"/>
    <xf numFmtId="0" fontId="16" fillId="0" borderId="0" applyNumberFormat="0" applyFill="0" applyBorder="0" applyAlignment="0" applyProtection="0">
      <alignment vertical="center"/>
    </xf>
    <xf numFmtId="0" fontId="64" fillId="14"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79" fillId="0" borderId="0"/>
    <xf numFmtId="0" fontId="128" fillId="4" borderId="0" applyProtection="0"/>
    <xf numFmtId="0" fontId="16" fillId="0" borderId="0" applyProtection="0">
      <alignment vertical="center"/>
    </xf>
    <xf numFmtId="0" fontId="85" fillId="15" borderId="0" applyNumberFormat="0" applyBorder="0" applyAlignment="0" applyProtection="0">
      <alignment vertical="center"/>
    </xf>
    <xf numFmtId="0" fontId="16" fillId="0" borderId="0">
      <alignment vertical="center"/>
    </xf>
    <xf numFmtId="0" fontId="16" fillId="0" borderId="0"/>
    <xf numFmtId="0" fontId="64" fillId="14" borderId="0" applyNumberFormat="0" applyBorder="0" applyAlignment="0" applyProtection="0">
      <alignment vertical="center"/>
    </xf>
    <xf numFmtId="0" fontId="16" fillId="0" borderId="0" applyProtection="0">
      <alignment vertical="center"/>
    </xf>
    <xf numFmtId="0" fontId="128" fillId="4" borderId="0" applyNumberFormat="0" applyBorder="0" applyAlignment="0" applyProtection="0">
      <alignment vertical="center"/>
    </xf>
    <xf numFmtId="0" fontId="85" fillId="24" borderId="0" applyNumberFormat="0" applyBorder="0" applyAlignment="0" applyProtection="0">
      <alignment vertical="center"/>
    </xf>
    <xf numFmtId="0" fontId="16" fillId="8" borderId="13" applyNumberFormat="0" applyFont="0" applyAlignment="0" applyProtection="0">
      <alignment vertical="center"/>
    </xf>
    <xf numFmtId="0" fontId="16" fillId="0" borderId="0" applyProtection="0">
      <alignment vertical="center"/>
    </xf>
    <xf numFmtId="0" fontId="16" fillId="8" borderId="13" applyNumberFormat="0" applyFont="0" applyAlignment="0" applyProtection="0">
      <alignment vertical="center"/>
    </xf>
    <xf numFmtId="0" fontId="83" fillId="2" borderId="12" applyNumberFormat="0" applyAlignment="0" applyProtection="0">
      <alignment vertical="center"/>
    </xf>
    <xf numFmtId="0" fontId="85" fillId="24" borderId="0" applyNumberFormat="0" applyBorder="0" applyAlignment="0" applyProtection="0">
      <alignment vertical="center"/>
    </xf>
    <xf numFmtId="0" fontId="16" fillId="8" borderId="13"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6" fillId="0" borderId="0" applyProtection="0">
      <alignment vertical="center"/>
    </xf>
    <xf numFmtId="0" fontId="85" fillId="24" borderId="0" applyNumberFormat="0" applyBorder="0" applyAlignment="0" applyProtection="0">
      <alignment vertical="center"/>
    </xf>
    <xf numFmtId="0" fontId="16" fillId="0" borderId="0">
      <alignment vertical="center"/>
    </xf>
    <xf numFmtId="0" fontId="83" fillId="2" borderId="12" applyNumberFormat="0" applyAlignment="0" applyProtection="0">
      <alignment vertical="center"/>
    </xf>
    <xf numFmtId="0" fontId="103" fillId="5" borderId="12" applyNumberFormat="0" applyAlignment="0" applyProtection="0">
      <alignment vertical="center"/>
    </xf>
    <xf numFmtId="0" fontId="85" fillId="2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75" fillId="0" borderId="0">
      <alignment horizontal="centerContinuous" vertical="center"/>
    </xf>
    <xf numFmtId="0" fontId="76" fillId="10"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0" borderId="0">
      <alignment vertical="center"/>
    </xf>
    <xf numFmtId="0" fontId="83" fillId="2" borderId="12" applyNumberFormat="0" applyAlignment="0" applyProtection="0">
      <alignment vertical="center"/>
    </xf>
    <xf numFmtId="0" fontId="85" fillId="2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81" fillId="4" borderId="0"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08" fillId="0" borderId="0">
      <alignment vertical="center"/>
    </xf>
    <xf numFmtId="181" fontId="16"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81" fillId="4" borderId="0" applyProtection="0"/>
    <xf numFmtId="0" fontId="16" fillId="0" borderId="0">
      <alignment vertical="center"/>
    </xf>
    <xf numFmtId="0" fontId="16" fillId="0" borderId="0">
      <alignment vertical="center"/>
    </xf>
    <xf numFmtId="0" fontId="16" fillId="5" borderId="12" applyNumberFormat="0" applyAlignment="0" applyProtection="0">
      <alignment vertical="center"/>
    </xf>
    <xf numFmtId="0" fontId="32" fillId="0" borderId="0"/>
    <xf numFmtId="0" fontId="16" fillId="5" borderId="11" applyNumberFormat="0" applyAlignment="0" applyProtection="0">
      <alignment vertical="center"/>
    </xf>
    <xf numFmtId="0" fontId="46" fillId="10" borderId="0" applyNumberFormat="0" applyBorder="0" applyAlignment="0" applyProtection="0">
      <alignment vertical="center"/>
    </xf>
    <xf numFmtId="0" fontId="46" fillId="8" borderId="13" applyNumberFormat="0" applyFont="0" applyAlignment="0" applyProtection="0">
      <alignment vertical="center"/>
    </xf>
    <xf numFmtId="0" fontId="79" fillId="0" borderId="0"/>
    <xf numFmtId="0" fontId="123" fillId="0" borderId="0"/>
    <xf numFmtId="0" fontId="16" fillId="8" borderId="13" applyNumberFormat="0" applyFont="0" applyAlignment="0" applyProtection="0">
      <alignment vertical="center"/>
    </xf>
    <xf numFmtId="0" fontId="85" fillId="24" borderId="0" applyNumberFormat="0" applyBorder="0" applyAlignment="0" applyProtection="0">
      <alignment vertical="center"/>
    </xf>
    <xf numFmtId="0" fontId="79" fillId="0" borderId="0"/>
    <xf numFmtId="188" fontId="94" fillId="0" borderId="6" applyAlignment="0" applyProtection="0"/>
    <xf numFmtId="0" fontId="79" fillId="0" borderId="0" applyNumberFormat="0" applyFill="0" applyBorder="0" applyAlignment="0" applyProtection="0"/>
    <xf numFmtId="0" fontId="77" fillId="14" borderId="0" applyNumberFormat="0" applyBorder="0" applyAlignment="0" applyProtection="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9" fillId="0" borderId="0">
      <protection locked="0"/>
    </xf>
    <xf numFmtId="0" fontId="133" fillId="0" borderId="33" applyNumberFormat="0" applyFill="0" applyAlignment="0" applyProtection="0">
      <alignment vertical="center"/>
    </xf>
    <xf numFmtId="0" fontId="55" fillId="0" borderId="0"/>
    <xf numFmtId="0" fontId="90" fillId="15"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46" fillId="24" borderId="0" applyNumberFormat="0" applyBorder="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85" fillId="11" borderId="0" applyNumberFormat="0" applyBorder="0" applyAlignment="0" applyProtection="0">
      <alignment vertical="center"/>
    </xf>
    <xf numFmtId="0" fontId="79" fillId="0" borderId="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30" borderId="0" applyNumberFormat="0" applyBorder="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1"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32" fillId="0" borderId="0"/>
    <xf numFmtId="198" fontId="16" fillId="89" borderId="0"/>
    <xf numFmtId="0" fontId="81" fillId="4" borderId="0"/>
    <xf numFmtId="0" fontId="46" fillId="16" borderId="0" applyNumberFormat="0" applyBorder="0" applyAlignment="0" applyProtection="0">
      <alignment vertical="center"/>
    </xf>
    <xf numFmtId="0" fontId="32" fillId="0" borderId="0">
      <alignment vertical="center"/>
    </xf>
    <xf numFmtId="0" fontId="46" fillId="6" borderId="0" applyNumberFormat="0" applyBorder="0" applyAlignment="0" applyProtection="0">
      <alignment vertical="center"/>
    </xf>
    <xf numFmtId="0" fontId="137" fillId="0" borderId="31"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0" fillId="0" borderId="0"/>
    <xf numFmtId="0" fontId="0" fillId="0" borderId="0"/>
    <xf numFmtId="1" fontId="20" fillId="0" borderId="1">
      <alignment vertical="center"/>
      <protection locked="0"/>
    </xf>
    <xf numFmtId="0" fontId="32" fillId="0" borderId="0"/>
    <xf numFmtId="0" fontId="46" fillId="6" borderId="0" applyNumberFormat="0" applyBorder="0" applyAlignment="0" applyProtection="0">
      <alignment vertical="center"/>
    </xf>
    <xf numFmtId="0" fontId="137" fillId="0" borderId="31" applyNumberFormat="0" applyFill="0" applyAlignment="0" applyProtection="0">
      <alignment vertical="center"/>
    </xf>
    <xf numFmtId="0" fontId="76" fillId="10" borderId="0" applyNumberFormat="0" applyBorder="0" applyAlignment="0" applyProtection="0">
      <alignment vertical="center"/>
    </xf>
    <xf numFmtId="0" fontId="32" fillId="0" borderId="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37" fillId="0" borderId="31"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32" fillId="0" borderId="0" applyProtection="0">
      <alignment vertical="center"/>
    </xf>
    <xf numFmtId="0" fontId="90" fillId="53" borderId="0" applyNumberFormat="0" applyBorder="0" applyAlignment="0" applyProtection="0">
      <alignment vertical="center"/>
    </xf>
    <xf numFmtId="0" fontId="79" fillId="0" borderId="0" applyProtection="0">
      <alignment vertical="center"/>
    </xf>
    <xf numFmtId="0" fontId="16" fillId="5" borderId="11" applyNumberFormat="0" applyAlignment="0" applyProtection="0">
      <alignment vertical="center"/>
    </xf>
    <xf numFmtId="0" fontId="16" fillId="0" borderId="0"/>
    <xf numFmtId="0" fontId="16" fillId="0" borderId="0"/>
    <xf numFmtId="0" fontId="16" fillId="0" borderId="0">
      <alignment vertical="center"/>
    </xf>
    <xf numFmtId="0" fontId="91" fillId="0" borderId="0"/>
    <xf numFmtId="0" fontId="46" fillId="18" borderId="0" applyNumberFormat="0" applyBorder="0" applyAlignment="0" applyProtection="0">
      <alignment vertical="center"/>
    </xf>
    <xf numFmtId="0" fontId="79" fillId="0" borderId="0"/>
    <xf numFmtId="0" fontId="79" fillId="0" borderId="0"/>
    <xf numFmtId="188" fontId="94" fillId="0" borderId="6" applyAlignment="0" applyProtection="0"/>
    <xf numFmtId="0" fontId="46" fillId="2" borderId="0" applyNumberFormat="0" applyBorder="0" applyAlignment="0" applyProtection="0">
      <alignment vertical="center"/>
    </xf>
    <xf numFmtId="0" fontId="83" fillId="5" borderId="12" applyNumberFormat="0" applyAlignment="0" applyProtection="0">
      <alignment vertical="center"/>
    </xf>
    <xf numFmtId="0" fontId="79" fillId="0" borderId="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83" fillId="5" borderId="12" applyNumberFormat="0" applyAlignment="0" applyProtection="0">
      <alignment vertical="center"/>
    </xf>
    <xf numFmtId="0" fontId="79" fillId="0" borderId="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79" fillId="0" borderId="0" applyProtection="0">
      <alignment vertical="center"/>
    </xf>
    <xf numFmtId="0" fontId="55"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32" fillId="0" borderId="0"/>
    <xf numFmtId="178" fontId="20" fillId="0" borderId="1">
      <alignment vertical="center"/>
      <protection locked="0"/>
    </xf>
    <xf numFmtId="0" fontId="1" fillId="65" borderId="0" applyNumberFormat="0" applyBorder="0" applyAlignment="0" applyProtection="0">
      <alignment vertical="center"/>
    </xf>
    <xf numFmtId="0" fontId="79" fillId="0" borderId="0">
      <alignment vertical="center"/>
    </xf>
    <xf numFmtId="0" fontId="46" fillId="10" borderId="0" applyNumberFormat="0" applyBorder="0" applyAlignment="0" applyProtection="0">
      <alignment vertical="center"/>
    </xf>
    <xf numFmtId="0" fontId="46" fillId="5"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85" fillId="6" borderId="0" applyNumberFormat="0" applyBorder="0" applyAlignment="0" applyProtection="0">
      <alignment vertical="center"/>
    </xf>
    <xf numFmtId="0" fontId="16" fillId="5" borderId="12" applyNumberFormat="0" applyAlignment="0" applyProtection="0">
      <alignment vertical="center"/>
    </xf>
    <xf numFmtId="0" fontId="143" fillId="4" borderId="0" applyNumberFormat="0" applyBorder="0" applyAlignment="0" applyProtection="0">
      <alignment vertical="center"/>
    </xf>
    <xf numFmtId="0" fontId="79" fillId="0" borderId="0" applyProtection="0">
      <alignment vertical="center"/>
    </xf>
    <xf numFmtId="0" fontId="46" fillId="5" borderId="0" applyNumberFormat="0" applyBorder="0" applyAlignment="0" applyProtection="0">
      <alignment vertical="center"/>
    </xf>
    <xf numFmtId="0" fontId="16" fillId="0" borderId="0" applyProtection="0"/>
    <xf numFmtId="0" fontId="81" fillId="4" borderId="0" applyNumberFormat="0" applyBorder="0" applyAlignment="0" applyProtection="0">
      <alignment vertical="center"/>
    </xf>
    <xf numFmtId="0" fontId="90" fillId="63"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9" fillId="0" borderId="0" applyProtection="0">
      <alignment vertical="center"/>
    </xf>
    <xf numFmtId="0" fontId="90" fillId="63"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144" fillId="10" borderId="0" applyNumberFormat="0" applyBorder="0" applyAlignment="0" applyProtection="0">
      <alignment vertical="center"/>
    </xf>
    <xf numFmtId="0" fontId="79" fillId="0" borderId="0" applyProtection="0">
      <alignment vertical="center"/>
    </xf>
    <xf numFmtId="0" fontId="86" fillId="73" borderId="1"/>
    <xf numFmtId="0" fontId="46" fillId="30" borderId="0" applyNumberFormat="0" applyBorder="0" applyAlignment="0" applyProtection="0">
      <alignment vertical="center"/>
    </xf>
    <xf numFmtId="0" fontId="46" fillId="5"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alignment vertical="center"/>
    </xf>
    <xf numFmtId="0" fontId="81" fillId="4" borderId="0"/>
    <xf numFmtId="0" fontId="16" fillId="0" borderId="0">
      <alignment vertical="center"/>
    </xf>
    <xf numFmtId="0" fontId="46" fillId="5" borderId="0" applyNumberFormat="0" applyBorder="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0" borderId="0"/>
    <xf numFmtId="0" fontId="16" fillId="0" borderId="0"/>
    <xf numFmtId="0" fontId="16" fillId="0" borderId="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16" fillId="0" borderId="14" applyNumberFormat="0" applyFill="0" applyAlignment="0" applyProtection="0">
      <alignment vertical="center"/>
    </xf>
    <xf numFmtId="0" fontId="16" fillId="0" borderId="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10" fontId="86" fillId="2" borderId="1"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46" fillId="15" borderId="0" applyNumberFormat="0" applyBorder="0" applyAlignment="0" applyProtection="0">
      <alignment vertical="center"/>
    </xf>
    <xf numFmtId="0" fontId="16" fillId="10"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16" fillId="0" borderId="0" applyProtection="0">
      <alignment vertical="center"/>
    </xf>
    <xf numFmtId="0" fontId="76" fillId="10"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16" fillId="0" borderId="0">
      <alignment vertical="center"/>
    </xf>
    <xf numFmtId="0" fontId="1" fillId="7"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 fillId="7" borderId="0" applyNumberFormat="0" applyBorder="0" applyAlignment="0" applyProtection="0">
      <alignment vertical="center"/>
    </xf>
    <xf numFmtId="44" fontId="16" fillId="0" borderId="0" applyFont="0" applyFill="0" applyBorder="0" applyAlignment="0" applyProtection="0"/>
    <xf numFmtId="0" fontId="81" fillId="4"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46" fillId="16" borderId="0" applyNumberFormat="0" applyBorder="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79" fillId="0" borderId="0"/>
    <xf numFmtId="0" fontId="76" fillId="10"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0" borderId="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 fillId="7" borderId="0" applyNumberFormat="0" applyBorder="0" applyAlignment="0" applyProtection="0">
      <alignment vertical="center"/>
    </xf>
    <xf numFmtId="0" fontId="98" fillId="0" borderId="14" applyNumberFormat="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1" fillId="58" borderId="0" applyNumberFormat="0" applyBorder="0" applyAlignment="0" applyProtection="0">
      <alignment vertical="center"/>
    </xf>
    <xf numFmtId="38" fontId="86" fillId="5" borderId="0" applyNumberFormat="0" applyBorder="0" applyAlignment="0" applyProtection="0"/>
    <xf numFmtId="0" fontId="16" fillId="0" borderId="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 fillId="7" borderId="0" applyNumberFormat="0" applyBorder="0" applyAlignment="0" applyProtection="0">
      <alignment vertical="center"/>
    </xf>
    <xf numFmtId="0" fontId="98" fillId="0" borderId="14"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16" fillId="0" borderId="0" applyProtection="0">
      <alignment vertical="center"/>
    </xf>
    <xf numFmtId="0" fontId="16" fillId="0" borderId="14" applyNumberFormat="0" applyFill="0" applyAlignment="0" applyProtection="0">
      <alignment vertical="center"/>
    </xf>
    <xf numFmtId="0" fontId="16" fillId="0" borderId="0" applyProtection="0">
      <alignment vertical="center"/>
    </xf>
    <xf numFmtId="0"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0" borderId="0" applyProtection="0">
      <alignment vertical="center"/>
    </xf>
    <xf numFmtId="0" fontId="16" fillId="10" borderId="0" applyNumberFormat="0" applyBorder="0" applyAlignment="0" applyProtection="0">
      <alignment vertical="center"/>
    </xf>
    <xf numFmtId="0" fontId="46" fillId="0" borderId="0">
      <alignment vertical="center"/>
    </xf>
    <xf numFmtId="0" fontId="81" fillId="18" borderId="0" applyNumberFormat="0" applyBorder="0" applyAlignment="0" applyProtection="0">
      <alignment vertical="center"/>
    </xf>
    <xf numFmtId="0" fontId="1" fillId="50" borderId="0" applyNumberFormat="0" applyBorder="0" applyAlignment="0" applyProtection="0">
      <alignment vertical="center"/>
    </xf>
    <xf numFmtId="0" fontId="81" fillId="18" borderId="0" applyNumberFormat="0" applyBorder="0" applyAlignment="0" applyProtection="0">
      <alignment vertical="center"/>
    </xf>
    <xf numFmtId="0" fontId="83" fillId="5" borderId="12" applyNumberFormat="0" applyAlignment="0" applyProtection="0">
      <alignment vertical="center"/>
    </xf>
    <xf numFmtId="0" fontId="16" fillId="0" borderId="0" applyProtection="0">
      <alignment vertical="center"/>
    </xf>
    <xf numFmtId="0" fontId="1" fillId="12" borderId="0" applyNumberFormat="0" applyBorder="0" applyAlignment="0" applyProtection="0">
      <alignment vertical="center"/>
    </xf>
    <xf numFmtId="0" fontId="78" fillId="6" borderId="12" applyNumberFormat="0" applyAlignment="0" applyProtection="0">
      <alignment vertical="center"/>
    </xf>
    <xf numFmtId="0" fontId="98" fillId="0" borderId="14" applyNumberFormat="0" applyAlignment="0" applyProtection="0">
      <alignment vertical="center"/>
    </xf>
    <xf numFmtId="0" fontId="16" fillId="0" borderId="0" applyProtection="0">
      <alignment vertical="center"/>
    </xf>
    <xf numFmtId="0" fontId="112" fillId="18" borderId="0" applyNumberFormat="0" applyBorder="0" applyAlignment="0" applyProtection="0">
      <alignment vertical="center"/>
    </xf>
    <xf numFmtId="0" fontId="46" fillId="46" borderId="0" applyNumberFormat="0" applyBorder="0" applyAlignment="0" applyProtection="0">
      <alignment vertical="center"/>
    </xf>
    <xf numFmtId="0" fontId="16" fillId="6" borderId="12" applyNumberFormat="0" applyAlignment="0" applyProtection="0">
      <alignment vertical="center"/>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5" borderId="0" applyNumberFormat="0" applyBorder="0" applyAlignment="0" applyProtection="0">
      <alignment vertical="center"/>
    </xf>
    <xf numFmtId="0" fontId="0" fillId="0" borderId="0"/>
    <xf numFmtId="0" fontId="16" fillId="0" borderId="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16" fillId="0" borderId="0" applyProtection="0">
      <alignment vertical="center"/>
    </xf>
    <xf numFmtId="0" fontId="20" fillId="0" borderId="1">
      <alignment horizontal="distributed" vertical="center" wrapText="1"/>
    </xf>
    <xf numFmtId="0" fontId="16" fillId="0" borderId="0" applyProtection="0">
      <alignment vertical="center"/>
    </xf>
    <xf numFmtId="0" fontId="76" fillId="35" borderId="0" applyNumberFormat="0" applyBorder="0" applyAlignment="0" applyProtection="0">
      <alignment vertical="center"/>
    </xf>
    <xf numFmtId="0" fontId="20" fillId="0" borderId="1">
      <alignment horizontal="distributed" vertical="center" wrapText="1"/>
    </xf>
    <xf numFmtId="0" fontId="16" fillId="0" borderId="0" applyProtection="0">
      <alignment vertical="center"/>
    </xf>
    <xf numFmtId="0" fontId="76" fillId="35" borderId="0" applyNumberFormat="0" applyBorder="0" applyAlignment="0" applyProtection="0">
      <alignment vertical="center"/>
    </xf>
    <xf numFmtId="0" fontId="20" fillId="0" borderId="1">
      <alignment horizontal="distributed" vertical="center" wrapText="1"/>
    </xf>
    <xf numFmtId="0" fontId="16" fillId="0" borderId="0" applyProtection="0">
      <alignment vertical="center"/>
    </xf>
    <xf numFmtId="0" fontId="98" fillId="0" borderId="14" applyNumberFormat="0" applyAlignment="0" applyProtection="0">
      <alignment vertical="center"/>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5" borderId="0" applyNumberFormat="0" applyBorder="0" applyAlignment="0" applyProtection="0">
      <alignment vertical="center"/>
    </xf>
    <xf numFmtId="0" fontId="16" fillId="0" borderId="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16" fillId="5" borderId="11" applyNumberFormat="0" applyAlignment="0" applyProtection="0">
      <alignment vertical="center"/>
    </xf>
    <xf numFmtId="0" fontId="16" fillId="0" borderId="0" applyProtection="0">
      <alignment vertical="center"/>
    </xf>
    <xf numFmtId="0" fontId="73" fillId="5" borderId="11" applyNumberFormat="0" applyAlignment="0" applyProtection="0">
      <alignment vertical="center"/>
    </xf>
    <xf numFmtId="0" fontId="16" fillId="0" borderId="0" applyProtection="0">
      <alignment vertical="center"/>
    </xf>
    <xf numFmtId="0" fontId="73" fillId="5" borderId="11" applyNumberFormat="0" applyAlignment="0" applyProtection="0">
      <alignment vertical="center"/>
    </xf>
    <xf numFmtId="0" fontId="16" fillId="0" borderId="0">
      <alignment vertical="center"/>
    </xf>
    <xf numFmtId="0" fontId="16" fillId="35" borderId="0" applyNumberFormat="0" applyBorder="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16" fillId="0" borderId="0"/>
    <xf numFmtId="0" fontId="64" fillId="92" borderId="0" applyNumberFormat="0" applyBorder="0" applyAlignment="0" applyProtection="0"/>
    <xf numFmtId="0" fontId="32" fillId="0" borderId="0"/>
    <xf numFmtId="0" fontId="79" fillId="0" borderId="0">
      <alignment vertical="center"/>
    </xf>
    <xf numFmtId="0" fontId="77" fillId="11" borderId="0" applyProtection="0"/>
    <xf numFmtId="0" fontId="46" fillId="18" borderId="0" applyProtection="0"/>
    <xf numFmtId="0" fontId="76" fillId="10" borderId="0" applyNumberFormat="0" applyBorder="0" applyAlignment="0" applyProtection="0">
      <alignment vertical="center"/>
    </xf>
    <xf numFmtId="0" fontId="90" fillId="63" borderId="0" applyNumberFormat="0" applyBorder="0" applyAlignment="0" applyProtection="0">
      <alignment vertical="center"/>
    </xf>
    <xf numFmtId="0" fontId="16" fillId="8" borderId="13" applyNumberFormat="0" applyFont="0" applyAlignment="0" applyProtection="0">
      <alignment vertical="center"/>
    </xf>
    <xf numFmtId="0" fontId="79" fillId="0" borderId="0" applyProtection="0">
      <alignment vertical="center"/>
    </xf>
    <xf numFmtId="0" fontId="46" fillId="18" borderId="0" applyProtection="0"/>
    <xf numFmtId="0" fontId="16" fillId="0" borderId="0"/>
    <xf numFmtId="0" fontId="90" fillId="63" borderId="0" applyNumberFormat="0" applyBorder="0" applyAlignment="0" applyProtection="0">
      <alignment vertical="center"/>
    </xf>
    <xf numFmtId="0" fontId="16" fillId="8" borderId="13" applyNumberFormat="0" applyFont="0" applyAlignment="0" applyProtection="0">
      <alignment vertical="center"/>
    </xf>
    <xf numFmtId="0" fontId="79" fillId="0" borderId="0" applyProtection="0">
      <alignment vertical="center"/>
    </xf>
    <xf numFmtId="0" fontId="13" fillId="58" borderId="0" applyNumberFormat="0" applyBorder="0" applyAlignment="0" applyProtection="0">
      <alignment vertical="center"/>
    </xf>
    <xf numFmtId="38" fontId="86" fillId="5" borderId="0" applyNumberFormat="0" applyBorder="0" applyAlignment="0" applyProtection="0"/>
    <xf numFmtId="0" fontId="79" fillId="0" borderId="0"/>
    <xf numFmtId="0" fontId="16" fillId="5" borderId="11" applyNumberFormat="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78" fillId="6" borderId="12" applyNumberFormat="0" applyAlignment="0" applyProtection="0">
      <alignment vertical="center"/>
    </xf>
    <xf numFmtId="0" fontId="79" fillId="0" borderId="0" applyNumberFormat="0" applyFill="0" applyBorder="0" applyAlignment="0" applyProtection="0"/>
    <xf numFmtId="0" fontId="64" fillId="5" borderId="0" applyProtection="0"/>
    <xf numFmtId="0" fontId="46" fillId="0" borderId="0">
      <alignment vertical="center"/>
    </xf>
    <xf numFmtId="0" fontId="145" fillId="0" borderId="0">
      <alignment vertical="center"/>
    </xf>
    <xf numFmtId="0" fontId="16" fillId="10" borderId="0" applyNumberFormat="0" applyBorder="0" applyAlignment="0" applyProtection="0">
      <alignment vertical="center"/>
    </xf>
    <xf numFmtId="0" fontId="20" fillId="0" borderId="1">
      <alignment horizontal="distributed" vertical="center" wrapText="1"/>
    </xf>
    <xf numFmtId="0" fontId="55" fillId="0" borderId="0"/>
    <xf numFmtId="0" fontId="81" fillId="18" borderId="0" applyProtection="0"/>
    <xf numFmtId="0" fontId="16" fillId="5" borderId="11" applyNumberFormat="0" applyAlignment="0" applyProtection="0">
      <alignment vertical="center"/>
    </xf>
    <xf numFmtId="0" fontId="79" fillId="0" borderId="0"/>
    <xf numFmtId="0" fontId="16" fillId="2" borderId="0" applyNumberFormat="0" applyBorder="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79" fillId="0" borderId="0" applyNumberFormat="0" applyFill="0" applyBorder="0" applyAlignment="0" applyProtection="0"/>
    <xf numFmtId="0" fontId="16" fillId="0" borderId="14" applyNumberFormat="0" applyFill="0" applyAlignment="0" applyProtection="0">
      <alignment vertical="center"/>
    </xf>
    <xf numFmtId="0" fontId="79" fillId="0" borderId="0" applyNumberFormat="0" applyFill="0" applyBorder="0" applyAlignment="0" applyProtection="0"/>
    <xf numFmtId="0" fontId="85" fillId="11" borderId="0" applyNumberFormat="0" applyBorder="0" applyAlignment="0" applyProtection="0">
      <alignment vertical="center"/>
    </xf>
    <xf numFmtId="0" fontId="91" fillId="0" borderId="0"/>
    <xf numFmtId="0" fontId="76" fillId="10" borderId="0" applyNumberFormat="0" applyBorder="0" applyAlignment="0" applyProtection="0">
      <alignment vertical="center"/>
    </xf>
    <xf numFmtId="0" fontId="46" fillId="6" borderId="0" applyNumberFormat="0" applyBorder="0" applyAlignment="0" applyProtection="0">
      <alignment vertical="center"/>
    </xf>
    <xf numFmtId="0" fontId="91" fillId="0" borderId="0"/>
    <xf numFmtId="0" fontId="46" fillId="24" borderId="0" applyNumberFormat="0" applyBorder="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0" fontId="46" fillId="24" borderId="0" applyNumberFormat="0" applyBorder="0" applyAlignment="0" applyProtection="0">
      <alignment vertical="center"/>
    </xf>
    <xf numFmtId="0" fontId="16" fillId="6" borderId="12" applyNumberFormat="0" applyAlignment="0" applyProtection="0">
      <alignment vertical="center"/>
    </xf>
    <xf numFmtId="0" fontId="137" fillId="0" borderId="31" applyNumberFormat="0" applyFill="0" applyAlignment="0" applyProtection="0">
      <alignment vertical="center"/>
    </xf>
    <xf numFmtId="0" fontId="16" fillId="18" borderId="0" applyNumberFormat="0" applyBorder="0" applyAlignment="0" applyProtection="0">
      <alignment vertical="center"/>
    </xf>
    <xf numFmtId="0" fontId="79" fillId="0" borderId="0"/>
    <xf numFmtId="0" fontId="46" fillId="5" borderId="0" applyNumberFormat="0" applyBorder="0" applyAlignment="0" applyProtection="0">
      <alignment vertical="center"/>
    </xf>
    <xf numFmtId="0" fontId="46" fillId="5" borderId="0" applyNumberFormat="0" applyBorder="0" applyAlignment="0" applyProtection="0">
      <alignment vertical="center"/>
    </xf>
    <xf numFmtId="188" fontId="94" fillId="0" borderId="6" applyAlignment="0" applyProtection="0"/>
    <xf numFmtId="0" fontId="122" fillId="0" borderId="8">
      <alignment horizontal="left" vertical="center"/>
    </xf>
    <xf numFmtId="0" fontId="86" fillId="73" borderId="1"/>
    <xf numFmtId="0" fontId="77" fillId="93" borderId="0" applyNumberFormat="0" applyBorder="0" applyAlignment="0" applyProtection="0">
      <alignment vertical="center"/>
    </xf>
    <xf numFmtId="0" fontId="16" fillId="30" borderId="0" applyNumberFormat="0" applyBorder="0" applyAlignment="0" applyProtection="0">
      <alignment vertical="center"/>
    </xf>
    <xf numFmtId="0" fontId="16" fillId="5" borderId="11" applyNumberFormat="0" applyAlignment="0" applyProtection="0">
      <alignment vertical="center"/>
    </xf>
    <xf numFmtId="0" fontId="79" fillId="0" borderId="0"/>
    <xf numFmtId="0" fontId="20" fillId="0" borderId="1">
      <alignment horizontal="distributed" vertical="center" wrapText="1"/>
    </xf>
    <xf numFmtId="0" fontId="1" fillId="25" borderId="0" applyNumberFormat="0" applyBorder="0" applyAlignment="0" applyProtection="0">
      <alignment vertical="center"/>
    </xf>
    <xf numFmtId="0" fontId="81" fillId="4" borderId="0"/>
    <xf numFmtId="0" fontId="98" fillId="0" borderId="14" applyNumberFormat="0" applyFill="0" applyAlignment="0" applyProtection="0">
      <alignment vertical="center"/>
    </xf>
    <xf numFmtId="0" fontId="32" fillId="0" borderId="0"/>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79" fillId="0" borderId="0"/>
    <xf numFmtId="0" fontId="129" fillId="35" borderId="0" applyNumberFormat="0" applyBorder="0" applyAlignment="0" applyProtection="0">
      <alignment vertical="center"/>
    </xf>
    <xf numFmtId="0" fontId="122" fillId="0" borderId="8">
      <alignment horizontal="left" vertical="center"/>
    </xf>
    <xf numFmtId="0" fontId="79" fillId="0" borderId="0"/>
    <xf numFmtId="0" fontId="16" fillId="0" borderId="0"/>
    <xf numFmtId="0" fontId="46" fillId="35" borderId="0" applyNumberFormat="0" applyBorder="0" applyAlignment="0" applyProtection="0">
      <alignment vertical="center"/>
    </xf>
    <xf numFmtId="0" fontId="123" fillId="0" borderId="0"/>
    <xf numFmtId="0" fontId="76" fillId="35" borderId="0" applyNumberFormat="0" applyBorder="0" applyAlignment="0" applyProtection="0">
      <alignment vertical="center"/>
    </xf>
    <xf numFmtId="0" fontId="16" fillId="0" borderId="0"/>
    <xf numFmtId="0" fontId="16" fillId="0" borderId="0"/>
    <xf numFmtId="0" fontId="20" fillId="0" borderId="1">
      <alignment horizontal="distributed" vertical="center" wrapText="1"/>
    </xf>
    <xf numFmtId="0" fontId="146" fillId="0" borderId="0" applyNumberFormat="0" applyFill="0" applyBorder="0" applyAlignment="0" applyProtection="0">
      <alignment vertical="center"/>
    </xf>
    <xf numFmtId="0" fontId="79" fillId="0" borderId="0" applyNumberFormat="0" applyFill="0" applyBorder="0" applyAlignment="0" applyProtection="0"/>
    <xf numFmtId="0" fontId="98" fillId="0" borderId="14" applyNumberFormat="0" applyFill="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81" fillId="18" borderId="0" applyProtection="0"/>
    <xf numFmtId="0" fontId="79" fillId="0" borderId="0" applyNumberFormat="0" applyFill="0" applyBorder="0" applyAlignment="0" applyProtection="0"/>
    <xf numFmtId="10" fontId="86" fillId="2" borderId="1" applyNumberFormat="0" applyBorder="0" applyAlignment="0" applyProtection="0"/>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9" fillId="0" borderId="0"/>
    <xf numFmtId="0" fontId="85" fillId="11" borderId="0" applyNumberFormat="0" applyBorder="0" applyAlignment="0" applyProtection="0">
      <alignment vertical="center"/>
    </xf>
    <xf numFmtId="0" fontId="76" fillId="10" borderId="0" applyNumberFormat="0" applyBorder="0" applyAlignment="0" applyProtection="0">
      <alignment vertical="center"/>
    </xf>
    <xf numFmtId="0" fontId="1" fillId="75"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46" fillId="19" borderId="0" applyProtection="0"/>
    <xf numFmtId="0" fontId="16" fillId="5" borderId="11" applyNumberFormat="0" applyAlignment="0" applyProtection="0">
      <alignment vertical="center"/>
    </xf>
    <xf numFmtId="0" fontId="81" fillId="4" borderId="0" applyProtection="0"/>
    <xf numFmtId="0" fontId="46" fillId="8" borderId="0" applyNumberFormat="0" applyBorder="0" applyAlignment="0" applyProtection="0">
      <alignment vertical="center"/>
    </xf>
    <xf numFmtId="0" fontId="136" fillId="4" borderId="0" applyNumberFormat="0" applyBorder="0" applyAlignment="0" applyProtection="0">
      <alignment vertical="center"/>
    </xf>
    <xf numFmtId="0" fontId="81" fillId="4" borderId="0" applyNumberFormat="0" applyBorder="0" applyAlignment="0" applyProtection="0">
      <alignment vertical="center"/>
    </xf>
    <xf numFmtId="0" fontId="79" fillId="0" borderId="0">
      <alignment vertical="center"/>
    </xf>
    <xf numFmtId="1" fontId="20" fillId="0" borderId="1">
      <alignment vertical="center"/>
      <protection locked="0"/>
    </xf>
    <xf numFmtId="0" fontId="90" fillId="19" borderId="0" applyProtection="0"/>
    <xf numFmtId="0" fontId="90" fillId="15" borderId="0" applyNumberFormat="0" applyBorder="0" applyAlignment="0" applyProtection="0">
      <alignment vertical="center"/>
    </xf>
    <xf numFmtId="0" fontId="118" fillId="24" borderId="0" applyNumberFormat="0" applyBorder="0" applyAlignment="0" applyProtection="0">
      <alignment vertical="center"/>
    </xf>
    <xf numFmtId="0" fontId="16" fillId="10" borderId="0" applyNumberFormat="0" applyBorder="0" applyAlignment="0" applyProtection="0"/>
    <xf numFmtId="0" fontId="85" fillId="24" borderId="0" applyNumberFormat="0" applyBorder="0" applyAlignment="0" applyProtection="0">
      <alignment vertical="center"/>
    </xf>
    <xf numFmtId="0" fontId="76" fillId="10" borderId="0" applyProtection="0"/>
    <xf numFmtId="0" fontId="79" fillId="0" borderId="0"/>
    <xf numFmtId="0" fontId="129" fillId="10" borderId="0" applyNumberFormat="0" applyBorder="0" applyAlignment="0" applyProtection="0">
      <alignment vertical="center"/>
    </xf>
    <xf numFmtId="0" fontId="90" fillId="19" borderId="0" applyProtection="0"/>
    <xf numFmtId="0" fontId="90" fillId="15" borderId="0" applyNumberFormat="0" applyBorder="0" applyAlignment="0" applyProtection="0">
      <alignment vertical="center"/>
    </xf>
    <xf numFmtId="0" fontId="118" fillId="24" borderId="0" applyNumberFormat="0" applyBorder="0" applyAlignment="0" applyProtection="0">
      <alignment vertical="center"/>
    </xf>
    <xf numFmtId="0" fontId="85" fillId="24" borderId="0" applyNumberFormat="0" applyBorder="0" applyAlignment="0" applyProtection="0">
      <alignment vertical="center"/>
    </xf>
    <xf numFmtId="0" fontId="79" fillId="0" borderId="0" applyProtection="0">
      <alignment vertical="center"/>
    </xf>
    <xf numFmtId="0" fontId="16" fillId="0" borderId="14" applyNumberFormat="0" applyFill="0" applyAlignment="0" applyProtection="0">
      <alignment vertical="center"/>
    </xf>
    <xf numFmtId="0" fontId="81" fillId="4" borderId="0"/>
    <xf numFmtId="0" fontId="46" fillId="15" borderId="0" applyNumberFormat="0" applyBorder="0" applyAlignment="0" applyProtection="0">
      <alignment vertical="center"/>
    </xf>
    <xf numFmtId="0" fontId="83" fillId="5" borderId="12" applyNumberFormat="0" applyAlignment="0" applyProtection="0">
      <alignment vertical="center"/>
    </xf>
    <xf numFmtId="0" fontId="90" fillId="15"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85" fillId="24" borderId="0" applyNumberFormat="0" applyBorder="0" applyAlignment="0" applyProtection="0">
      <alignment vertical="center"/>
    </xf>
    <xf numFmtId="0" fontId="79" fillId="0" borderId="0" applyProtection="0">
      <alignment vertical="center"/>
    </xf>
    <xf numFmtId="0" fontId="32" fillId="0" borderId="0"/>
    <xf numFmtId="0" fontId="55" fillId="0" borderId="0"/>
    <xf numFmtId="0" fontId="16" fillId="8" borderId="13" applyNumberFormat="0" applyFont="0" applyAlignment="0" applyProtection="0">
      <alignment vertical="center"/>
    </xf>
    <xf numFmtId="0" fontId="79" fillId="0" borderId="0">
      <protection locked="0"/>
    </xf>
    <xf numFmtId="0" fontId="78" fillId="6" borderId="12" applyNumberFormat="0" applyAlignment="0" applyProtection="0">
      <alignment vertical="center"/>
    </xf>
    <xf numFmtId="0" fontId="55" fillId="0" borderId="0"/>
    <xf numFmtId="10" fontId="86" fillId="2" borderId="1" applyNumberFormat="0" applyBorder="0" applyAlignment="0" applyProtection="0"/>
    <xf numFmtId="0" fontId="46" fillId="30" borderId="0" applyNumberFormat="0" applyBorder="0" applyAlignment="0" applyProtection="0">
      <alignment vertical="center"/>
    </xf>
    <xf numFmtId="0" fontId="16" fillId="6" borderId="12" applyNumberFormat="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76" fillId="35" borderId="0" applyNumberFormat="0" applyBorder="0" applyAlignment="0" applyProtection="0">
      <alignment vertical="center"/>
    </xf>
    <xf numFmtId="0" fontId="16" fillId="6" borderId="12" applyNumberFormat="0" applyAlignment="0" applyProtection="0">
      <alignment vertical="center"/>
    </xf>
    <xf numFmtId="0" fontId="90" fillId="11" borderId="0" applyNumberFormat="0" applyBorder="0" applyAlignment="0" applyProtection="0">
      <alignment vertical="center"/>
    </xf>
    <xf numFmtId="0" fontId="32" fillId="0" borderId="0"/>
    <xf numFmtId="0" fontId="81" fillId="4" borderId="0" applyNumberFormat="0" applyBorder="0" applyAlignment="0" applyProtection="0">
      <alignment vertical="center"/>
    </xf>
    <xf numFmtId="0" fontId="32" fillId="0" borderId="0"/>
    <xf numFmtId="0" fontId="108" fillId="0" borderId="0">
      <alignment vertical="top"/>
    </xf>
    <xf numFmtId="0" fontId="16" fillId="10" borderId="0" applyNumberFormat="0" applyBorder="0" applyAlignment="0" applyProtection="0">
      <alignment vertical="center"/>
    </xf>
    <xf numFmtId="0" fontId="79" fillId="0" borderId="0">
      <alignment vertical="center"/>
    </xf>
    <xf numFmtId="0" fontId="16" fillId="8" borderId="13" applyNumberFormat="0" applyFont="0" applyAlignment="0" applyProtection="0">
      <alignment vertical="center"/>
    </xf>
    <xf numFmtId="0" fontId="32" fillId="0" borderId="0"/>
    <xf numFmtId="0" fontId="20" fillId="0" borderId="1">
      <alignment horizontal="distributed" vertical="center" wrapText="1"/>
    </xf>
    <xf numFmtId="0" fontId="16" fillId="30" borderId="0" applyNumberFormat="0" applyBorder="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79" fillId="0" borderId="0"/>
    <xf numFmtId="0" fontId="1" fillId="43" borderId="0"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78" fillId="6" borderId="12" applyNumberFormat="0" applyAlignment="0" applyProtection="0">
      <alignment vertical="center"/>
    </xf>
    <xf numFmtId="0" fontId="46" fillId="19" borderId="0"/>
    <xf numFmtId="0" fontId="16" fillId="5" borderId="11" applyNumberFormat="0" applyAlignment="0" applyProtection="0">
      <alignment vertical="center"/>
    </xf>
    <xf numFmtId="0" fontId="79" fillId="0" borderId="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9" fillId="0" borderId="0"/>
    <xf numFmtId="0" fontId="46" fillId="18"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104" fillId="0" borderId="26" applyNumberFormat="0" applyFill="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16" fillId="5" borderId="11" applyNumberFormat="0" applyAlignment="0" applyProtection="0">
      <alignment vertical="center"/>
    </xf>
    <xf numFmtId="0" fontId="81" fillId="4" borderId="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104" fillId="0" borderId="26" applyNumberFormat="0" applyFill="0" applyAlignment="0" applyProtection="0">
      <alignment vertical="center"/>
    </xf>
    <xf numFmtId="0" fontId="16" fillId="5" borderId="11" applyNumberFormat="0" applyAlignment="0" applyProtection="0">
      <alignment vertical="center"/>
    </xf>
    <xf numFmtId="0" fontId="81" fillId="4" borderId="0" applyProtection="0"/>
    <xf numFmtId="0" fontId="46" fillId="15" borderId="0" applyNumberFormat="0" applyBorder="0" applyAlignment="0" applyProtection="0">
      <alignment vertical="center"/>
    </xf>
    <xf numFmtId="0" fontId="104" fillId="0" borderId="26" applyNumberFormat="0" applyFill="0" applyAlignment="0" applyProtection="0">
      <alignment vertical="center"/>
    </xf>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90" fillId="53" borderId="0" applyNumberFormat="0" applyBorder="0" applyAlignment="0" applyProtection="0">
      <alignment vertical="center"/>
    </xf>
    <xf numFmtId="0" fontId="16" fillId="10"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83" fillId="2" borderId="12" applyNumberFormat="0" applyAlignment="0" applyProtection="0">
      <alignment vertical="center"/>
    </xf>
    <xf numFmtId="0" fontId="91" fillId="0" borderId="0"/>
    <xf numFmtId="0" fontId="0" fillId="0" borderId="0"/>
    <xf numFmtId="0" fontId="16" fillId="6"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91" fillId="0" borderId="0"/>
    <xf numFmtId="0" fontId="0" fillId="0" borderId="0"/>
    <xf numFmtId="0" fontId="16" fillId="0" borderId="14" applyNumberFormat="0" applyFill="0" applyAlignment="0" applyProtection="0">
      <alignment vertical="center"/>
    </xf>
    <xf numFmtId="0" fontId="64" fillId="30" borderId="0" applyProtection="0"/>
    <xf numFmtId="0" fontId="129" fillId="81" borderId="0" applyNumberFormat="0" applyBorder="0" applyAlignment="0" applyProtection="0">
      <alignment vertical="center"/>
    </xf>
    <xf numFmtId="0" fontId="46" fillId="6" borderId="0" applyNumberFormat="0" applyBorder="0" applyAlignment="0" applyProtection="0">
      <alignment vertical="center"/>
    </xf>
    <xf numFmtId="178" fontId="20" fillId="0" borderId="1">
      <alignment vertical="center"/>
      <protection locked="0"/>
    </xf>
    <xf numFmtId="0" fontId="55" fillId="0" borderId="0"/>
    <xf numFmtId="0" fontId="125" fillId="0" borderId="28"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188" fontId="94" fillId="0" borderId="6" applyAlignment="0" applyProtection="0"/>
    <xf numFmtId="0" fontId="32" fillId="0" borderId="0"/>
    <xf numFmtId="0" fontId="16" fillId="8" borderId="13" applyNumberFormat="0" applyFont="0" applyAlignment="0" applyProtection="0">
      <alignment vertical="center"/>
    </xf>
    <xf numFmtId="0" fontId="46" fillId="19" borderId="0" applyNumberFormat="0" applyBorder="0" applyAlignment="0" applyProtection="0">
      <alignment vertical="center"/>
    </xf>
    <xf numFmtId="0" fontId="129" fillId="10" borderId="0" applyNumberFormat="0" applyBorder="0" applyAlignment="0" applyProtection="0">
      <alignment vertical="center"/>
    </xf>
    <xf numFmtId="0" fontId="90" fillId="53" borderId="0" applyNumberFormat="0" applyBorder="0" applyAlignment="0" applyProtection="0">
      <alignment vertical="center"/>
    </xf>
    <xf numFmtId="0" fontId="46" fillId="19" borderId="0" applyNumberFormat="0" applyBorder="0" applyAlignment="0" applyProtection="0">
      <alignment vertical="center"/>
    </xf>
    <xf numFmtId="0" fontId="32" fillId="0" borderId="0"/>
    <xf numFmtId="0" fontId="46" fillId="4" borderId="0" applyNumberFormat="0" applyBorder="0" applyAlignment="0" applyProtection="0">
      <alignment vertical="center"/>
    </xf>
    <xf numFmtId="0" fontId="90" fillId="53"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81" fillId="4" borderId="0" applyNumberFormat="0" applyBorder="0" applyAlignment="0" applyProtection="0">
      <alignment vertical="center"/>
    </xf>
    <xf numFmtId="0" fontId="46" fillId="4" borderId="0" applyNumberFormat="0" applyBorder="0" applyAlignment="0" applyProtection="0">
      <alignment vertical="center"/>
    </xf>
    <xf numFmtId="0" fontId="32" fillId="0" borderId="0"/>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12" fillId="18" borderId="0" applyNumberFormat="0" applyBorder="0" applyAlignment="0" applyProtection="0">
      <alignment vertical="center"/>
    </xf>
    <xf numFmtId="0" fontId="16" fillId="4" borderId="0" applyNumberFormat="0" applyBorder="0" applyAlignment="0" applyProtection="0">
      <alignment vertical="center"/>
    </xf>
    <xf numFmtId="0" fontId="46" fillId="19" borderId="0" applyNumberFormat="0" applyBorder="0" applyAlignment="0" applyProtection="0">
      <alignment vertical="center"/>
    </xf>
    <xf numFmtId="0" fontId="98" fillId="0" borderId="14" applyNumberFormat="0" applyFill="0" applyAlignment="0" applyProtection="0">
      <alignment vertical="center"/>
    </xf>
    <xf numFmtId="0" fontId="46" fillId="19" borderId="0" applyNumberFormat="0" applyBorder="0" applyAlignment="0" applyProtection="0">
      <alignment vertical="center"/>
    </xf>
    <xf numFmtId="0" fontId="32" fillId="0" borderId="0"/>
    <xf numFmtId="0" fontId="46" fillId="8" borderId="13" applyNumberFormat="0" applyFont="0" applyAlignment="0" applyProtection="0">
      <alignment vertical="center"/>
    </xf>
    <xf numFmtId="0" fontId="46" fillId="4" borderId="0" applyNumberFormat="0" applyBorder="0" applyAlignment="0" applyProtection="0">
      <alignment vertical="center"/>
    </xf>
    <xf numFmtId="0" fontId="16" fillId="8" borderId="13" applyNumberFormat="0" applyFont="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12" fillId="18" borderId="0" applyNumberFormat="0" applyBorder="0" applyAlignment="0" applyProtection="0">
      <alignment vertical="center"/>
    </xf>
    <xf numFmtId="0" fontId="46" fillId="19" borderId="0" applyNumberFormat="0" applyBorder="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16" fillId="0" borderId="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32" fillId="0" borderId="0"/>
    <xf numFmtId="0" fontId="32" fillId="0" borderId="0"/>
    <xf numFmtId="0" fontId="85" fillId="26" borderId="0" applyNumberFormat="0" applyBorder="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16" fillId="6" borderId="12" applyNumberFormat="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12" fillId="18" borderId="0" applyProtection="0"/>
    <xf numFmtId="0" fontId="46" fillId="19" borderId="0" applyNumberFormat="0" applyBorder="0" applyAlignment="0" applyProtection="0">
      <alignment vertical="center"/>
    </xf>
    <xf numFmtId="0" fontId="46" fillId="8" borderId="13" applyNumberFormat="0" applyFont="0" applyAlignment="0" applyProtection="0">
      <alignment vertical="center"/>
    </xf>
    <xf numFmtId="0" fontId="98" fillId="0" borderId="14" applyNumberFormat="0" applyFill="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16" fillId="8" borderId="13" applyNumberFormat="0" applyFon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32" fillId="0" borderId="0"/>
    <xf numFmtId="0" fontId="32" fillId="0" borderId="0"/>
    <xf numFmtId="0" fontId="85" fillId="26"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12" fillId="18" borderId="0" applyProtection="0"/>
    <xf numFmtId="0" fontId="16" fillId="10"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98" fillId="0" borderId="14" applyNumberFormat="0" applyFill="0" applyAlignment="0" applyProtection="0">
      <alignment vertical="center"/>
    </xf>
    <xf numFmtId="0" fontId="16" fillId="0" borderId="0"/>
    <xf numFmtId="0" fontId="32" fillId="0" borderId="0"/>
    <xf numFmtId="0" fontId="32" fillId="0" borderId="0"/>
    <xf numFmtId="0" fontId="85" fillId="26" borderId="0" applyNumberFormat="0" applyBorder="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12" fillId="18" borderId="0" applyProtection="0"/>
    <xf numFmtId="0" fontId="16" fillId="8" borderId="13" applyNumberFormat="0" applyFont="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188" fontId="94" fillId="0" borderId="6" applyAlignment="0" applyProtection="0"/>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81" fillId="4" borderId="0"/>
    <xf numFmtId="0" fontId="32" fillId="0" borderId="0"/>
    <xf numFmtId="0" fontId="85" fillId="26" borderId="0" applyNumberFormat="0" applyBorder="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32" fillId="0" borderId="0"/>
    <xf numFmtId="0" fontId="85" fillId="26" borderId="0" applyNumberFormat="0" applyBorder="0" applyAlignment="0" applyProtection="0">
      <alignment vertical="center"/>
    </xf>
    <xf numFmtId="0" fontId="46" fillId="8" borderId="13" applyNumberFormat="0" applyFon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25" fontId="148" fillId="0" borderId="0" applyFont="0" applyFill="0" applyBorder="0" applyAlignment="0" applyProtection="0"/>
    <xf numFmtId="0" fontId="32" fillId="0" borderId="0"/>
    <xf numFmtId="0" fontId="46" fillId="6" borderId="0" applyNumberFormat="0" applyBorder="0" applyAlignment="0" applyProtection="0">
      <alignment vertical="center"/>
    </xf>
    <xf numFmtId="0" fontId="46" fillId="4" borderId="0" applyNumberFormat="0" applyBorder="0" applyAlignment="0" applyProtection="0">
      <alignment vertical="center"/>
    </xf>
    <xf numFmtId="0" fontId="16" fillId="0" borderId="0"/>
    <xf numFmtId="0" fontId="16" fillId="0" borderId="0"/>
    <xf numFmtId="0" fontId="1" fillId="94" borderId="0" applyNumberFormat="0" applyBorder="0" applyAlignment="0" applyProtection="0">
      <alignment vertical="center"/>
    </xf>
    <xf numFmtId="0" fontId="16" fillId="0" borderId="0"/>
    <xf numFmtId="0" fontId="16" fillId="0" borderId="0"/>
    <xf numFmtId="188" fontId="94" fillId="0" borderId="6" applyAlignment="0" applyProtection="0"/>
    <xf numFmtId="0" fontId="81" fillId="4" borderId="0" applyNumberFormat="0" applyBorder="0" applyAlignment="0" applyProtection="0">
      <alignment vertical="center"/>
    </xf>
    <xf numFmtId="0" fontId="46" fillId="4" borderId="0" applyNumberFormat="0" applyBorder="0" applyAlignment="0" applyProtection="0">
      <alignment vertical="center"/>
    </xf>
    <xf numFmtId="0" fontId="16" fillId="8" borderId="13" applyNumberFormat="0" applyFont="0" applyAlignment="0" applyProtection="0">
      <alignment vertical="center"/>
    </xf>
    <xf numFmtId="0" fontId="64" fillId="6" borderId="0" applyNumberFormat="0" applyBorder="0" applyAlignment="0" applyProtection="0"/>
    <xf numFmtId="0" fontId="77" fillId="5" borderId="0"/>
    <xf numFmtId="0" fontId="81" fillId="4"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64" fillId="6" borderId="0" applyNumberFormat="0" applyBorder="0" applyAlignment="0" applyProtection="0"/>
    <xf numFmtId="0" fontId="16" fillId="35"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46" fillId="4" borderId="0" applyNumberFormat="0" applyBorder="0" applyAlignment="0" applyProtection="0">
      <alignment vertical="center"/>
    </xf>
    <xf numFmtId="0" fontId="77" fillId="5" borderId="0" applyProtection="0"/>
    <xf numFmtId="0" fontId="32" fillId="0" borderId="0"/>
    <xf numFmtId="0" fontId="16" fillId="0" borderId="0"/>
    <xf numFmtId="0" fontId="20" fillId="0" borderId="1">
      <alignment horizontal="distributed" vertical="center" wrapText="1"/>
    </xf>
    <xf numFmtId="0" fontId="46" fillId="4" borderId="0" applyNumberFormat="0" applyBorder="0" applyAlignment="0" applyProtection="0">
      <alignment vertical="center"/>
    </xf>
    <xf numFmtId="0" fontId="16" fillId="4" borderId="0" applyNumberFormat="0" applyBorder="0" applyAlignment="0" applyProtection="0">
      <alignment vertical="center"/>
    </xf>
    <xf numFmtId="0" fontId="129" fillId="10" borderId="0" applyNumberFormat="0" applyBorder="0" applyAlignment="0" applyProtection="0">
      <alignment vertical="center"/>
    </xf>
    <xf numFmtId="0" fontId="16" fillId="0" borderId="0"/>
    <xf numFmtId="0" fontId="77" fillId="5" borderId="0" applyProtection="0"/>
    <xf numFmtId="0" fontId="32" fillId="0" borderId="0"/>
    <xf numFmtId="0" fontId="16" fillId="0" borderId="0"/>
    <xf numFmtId="0" fontId="20" fillId="0" borderId="1">
      <alignment horizontal="distributed" vertical="center" wrapText="1"/>
    </xf>
    <xf numFmtId="0" fontId="76" fillId="10" borderId="0" applyProtection="0"/>
    <xf numFmtId="0" fontId="16" fillId="4" borderId="0" applyNumberFormat="0" applyBorder="0" applyAlignment="0" applyProtection="0">
      <alignment vertical="center"/>
    </xf>
    <xf numFmtId="0" fontId="149" fillId="34" borderId="18" applyNumberFormat="0" applyAlignment="0" applyProtection="0">
      <alignment vertical="center"/>
    </xf>
    <xf numFmtId="0" fontId="77" fillId="5" borderId="0" applyProtection="0"/>
    <xf numFmtId="0" fontId="20" fillId="0" borderId="1">
      <alignment horizontal="distributed" vertical="center" wrapText="1"/>
    </xf>
    <xf numFmtId="0" fontId="32" fillId="0" borderId="0"/>
    <xf numFmtId="0" fontId="85" fillId="26" borderId="0" applyNumberFormat="0" applyBorder="0" applyAlignment="0" applyProtection="0">
      <alignment vertical="center"/>
    </xf>
    <xf numFmtId="0" fontId="20" fillId="0" borderId="1">
      <alignment horizontal="distributed" vertical="center" wrapText="1"/>
    </xf>
    <xf numFmtId="0" fontId="76" fillId="10" borderId="0" applyProtection="0"/>
    <xf numFmtId="0" fontId="16" fillId="0" borderId="0">
      <alignment vertical="top"/>
    </xf>
    <xf numFmtId="0" fontId="16" fillId="4" borderId="0" applyNumberFormat="0" applyBorder="0" applyAlignment="0" applyProtection="0">
      <alignment vertical="center"/>
    </xf>
    <xf numFmtId="0" fontId="46" fillId="2" borderId="0" applyNumberFormat="0" applyBorder="0" applyAlignment="0" applyProtection="0">
      <alignment vertical="center"/>
    </xf>
    <xf numFmtId="0" fontId="32" fillId="0" borderId="0"/>
    <xf numFmtId="0" fontId="85" fillId="26" borderId="0"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xf numFmtId="0" fontId="16" fillId="4" borderId="0" applyNumberFormat="0" applyBorder="0" applyAlignment="0" applyProtection="0">
      <alignment vertical="center"/>
    </xf>
    <xf numFmtId="0" fontId="32" fillId="0" borderId="0"/>
    <xf numFmtId="0" fontId="81" fillId="18" borderId="0" applyProtection="0"/>
    <xf numFmtId="0" fontId="77" fillId="72"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9"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46" fillId="8" borderId="0" applyNumberFormat="0" applyBorder="0" applyAlignment="0" applyProtection="0">
      <alignment vertical="center"/>
    </xf>
    <xf numFmtId="0" fontId="46" fillId="5" borderId="0" applyNumberFormat="0" applyBorder="0" applyAlignment="0" applyProtection="0">
      <alignment vertical="center"/>
    </xf>
    <xf numFmtId="0" fontId="46" fillId="6" borderId="0" applyNumberFormat="0" applyBorder="0" applyAlignment="0" applyProtection="0">
      <alignment vertical="center"/>
    </xf>
    <xf numFmtId="0" fontId="32" fillId="0" borderId="0"/>
    <xf numFmtId="0" fontId="79" fillId="0" borderId="0">
      <alignment vertical="center"/>
    </xf>
    <xf numFmtId="0" fontId="126" fillId="0" borderId="29"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10" fontId="86" fillId="2" borderId="1" applyNumberFormat="0" applyBorder="0" applyAlignment="0" applyProtection="0"/>
    <xf numFmtId="0" fontId="64" fillId="18"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85" fillId="68" borderId="0" applyNumberFormat="0" applyBorder="0" applyAlignment="0" applyProtection="0">
      <alignment vertical="center"/>
    </xf>
    <xf numFmtId="0" fontId="1" fillId="58" borderId="0" applyNumberFormat="0" applyBorder="0" applyAlignment="0" applyProtection="0">
      <alignment vertical="center"/>
    </xf>
    <xf numFmtId="0" fontId="16" fillId="6" borderId="12" applyNumberFormat="0" applyAlignment="0" applyProtection="0">
      <alignment vertical="center"/>
    </xf>
    <xf numFmtId="0" fontId="64" fillId="18" borderId="0" applyNumberFormat="0" applyBorder="0" applyAlignment="0" applyProtection="0">
      <alignment vertical="center"/>
    </xf>
    <xf numFmtId="0" fontId="79" fillId="0" borderId="0"/>
    <xf numFmtId="0" fontId="122" fillId="0" borderId="8">
      <alignment horizontal="left" vertical="center"/>
    </xf>
    <xf numFmtId="0" fontId="145" fillId="0" borderId="0"/>
    <xf numFmtId="0" fontId="46" fillId="8" borderId="0" applyNumberFormat="0" applyBorder="0" applyAlignment="0" applyProtection="0">
      <alignment vertical="center"/>
    </xf>
    <xf numFmtId="0" fontId="79" fillId="0" borderId="0" applyProtection="0">
      <alignment vertical="center"/>
    </xf>
    <xf numFmtId="0" fontId="16" fillId="5" borderId="11" applyNumberFormat="0" applyAlignment="0" applyProtection="0">
      <alignment vertical="center"/>
    </xf>
    <xf numFmtId="0" fontId="16" fillId="8" borderId="0" applyNumberFormat="0" applyBorder="0" applyAlignment="0" applyProtection="0">
      <alignment vertical="center"/>
    </xf>
    <xf numFmtId="0" fontId="79" fillId="0" borderId="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32" fillId="0" borderId="0"/>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85" fillId="6" borderId="0" applyNumberFormat="0" applyBorder="0" applyAlignment="0" applyProtection="0">
      <alignment vertical="center"/>
    </xf>
    <xf numFmtId="0" fontId="16" fillId="8" borderId="13" applyNumberFormat="0" applyFont="0" applyAlignment="0" applyProtection="0">
      <alignment vertical="center"/>
    </xf>
    <xf numFmtId="0" fontId="79" fillId="0" borderId="0">
      <alignment vertical="center"/>
    </xf>
    <xf numFmtId="0" fontId="16" fillId="10" borderId="0" applyNumberFormat="0" applyBorder="0" applyAlignment="0" applyProtection="0">
      <alignment vertical="center"/>
    </xf>
    <xf numFmtId="0" fontId="46" fillId="18"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9" fillId="0" borderId="0"/>
    <xf numFmtId="0" fontId="79" fillId="0" borderId="0" applyProtection="0">
      <alignment vertical="center"/>
    </xf>
    <xf numFmtId="0" fontId="128" fillId="4" borderId="0"/>
    <xf numFmtId="0" fontId="79" fillId="0" borderId="0" applyProtection="0">
      <alignment vertical="center"/>
    </xf>
    <xf numFmtId="0" fontId="16" fillId="4" borderId="0" applyNumberFormat="0" applyBorder="0" applyAlignment="0" applyProtection="0">
      <alignment vertical="center"/>
    </xf>
    <xf numFmtId="0" fontId="64" fillId="92" borderId="0" applyNumberFormat="0" applyBorder="0" applyAlignment="0" applyProtection="0">
      <alignment vertical="center"/>
    </xf>
    <xf numFmtId="0" fontId="16" fillId="10" borderId="0" applyNumberFormat="0" applyBorder="0" applyAlignment="0" applyProtection="0">
      <alignment vertical="center"/>
    </xf>
    <xf numFmtId="0" fontId="79" fillId="0" borderId="0"/>
    <xf numFmtId="0" fontId="16" fillId="5" borderId="11" applyNumberFormat="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49" fontId="150" fillId="2" borderId="0">
      <alignment horizontal="center" vertical="center"/>
    </xf>
    <xf numFmtId="0" fontId="79" fillId="0" borderId="0" applyNumberFormat="0" applyFill="0" applyBorder="0" applyAlignment="0" applyProtection="0"/>
    <xf numFmtId="0" fontId="1" fillId="41" borderId="0" applyNumberFormat="0" applyBorder="0" applyAlignment="0" applyProtection="0">
      <alignment vertical="center"/>
    </xf>
    <xf numFmtId="0" fontId="76" fillId="10" borderId="0" applyNumberFormat="0" applyBorder="0" applyAlignment="0" applyProtection="0">
      <alignment vertical="center"/>
    </xf>
    <xf numFmtId="0" fontId="1" fillId="85" borderId="0" applyNumberFormat="0" applyBorder="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55" fillId="0" borderId="0"/>
    <xf numFmtId="0" fontId="16" fillId="8" borderId="0" applyNumberFormat="0" applyBorder="0" applyAlignment="0" applyProtection="0">
      <alignment vertical="center"/>
    </xf>
    <xf numFmtId="0" fontId="98" fillId="0" borderId="14" applyNumberFormat="0" applyAlignment="0" applyProtection="0">
      <alignment vertical="center"/>
    </xf>
    <xf numFmtId="0" fontId="55" fillId="0" borderId="0"/>
    <xf numFmtId="41" fontId="151" fillId="0" borderId="0" applyFont="0" applyFill="0" applyBorder="0" applyAlignment="0" applyProtection="0"/>
    <xf numFmtId="193" fontId="79" fillId="0" borderId="1" applyNumberFormat="0"/>
    <xf numFmtId="0" fontId="46" fillId="6" borderId="0" applyNumberFormat="0" applyBorder="0" applyAlignment="0" applyProtection="0">
      <alignment vertical="center"/>
    </xf>
    <xf numFmtId="37" fontId="117" fillId="0" borderId="0"/>
    <xf numFmtId="0" fontId="79" fillId="0" borderId="0"/>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98" fillId="0" borderId="14" applyNumberFormat="0" applyAlignment="0" applyProtection="0">
      <alignment vertical="center"/>
    </xf>
    <xf numFmtId="0" fontId="139" fillId="0" borderId="32" applyNumberFormat="0" applyFill="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9" fillId="0" borderId="0"/>
    <xf numFmtId="0" fontId="16" fillId="4" borderId="0" applyNumberFormat="0" applyBorder="0" applyAlignment="0" applyProtection="0">
      <alignment vertical="center"/>
    </xf>
    <xf numFmtId="0" fontId="81" fillId="4" borderId="0"/>
    <xf numFmtId="0" fontId="55" fillId="0" borderId="0"/>
    <xf numFmtId="0" fontId="16" fillId="0" borderId="14" applyNumberFormat="0" applyFill="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32" fillId="0" borderId="0"/>
    <xf numFmtId="0" fontId="16" fillId="0" borderId="0"/>
    <xf numFmtId="0" fontId="16" fillId="5" borderId="12" applyNumberFormat="0" applyAlignment="0" applyProtection="0">
      <alignment vertical="center"/>
    </xf>
    <xf numFmtId="0" fontId="108" fillId="0" borderId="0">
      <alignment vertical="top"/>
    </xf>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46" fillId="4" borderId="0" applyNumberFormat="0" applyBorder="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64" fillId="5" borderId="0" applyProtection="0"/>
    <xf numFmtId="0" fontId="81" fillId="4" borderId="0" applyNumberFormat="0" applyBorder="0" applyAlignment="0" applyProtection="0">
      <alignment vertical="center"/>
    </xf>
    <xf numFmtId="0" fontId="139" fillId="0" borderId="32" applyNumberFormat="0" applyFill="0" applyAlignment="0" applyProtection="0">
      <alignment vertical="center"/>
    </xf>
    <xf numFmtId="0" fontId="108" fillId="0" borderId="0">
      <alignment vertical="top"/>
    </xf>
    <xf numFmtId="0" fontId="16" fillId="0" borderId="14" applyNumberFormat="0" applyFill="0" applyAlignment="0" applyProtection="0">
      <alignment vertical="center"/>
    </xf>
    <xf numFmtId="0" fontId="46" fillId="5" borderId="0" applyNumberFormat="0" applyBorder="0" applyAlignment="0" applyProtection="0">
      <alignment vertical="center"/>
    </xf>
    <xf numFmtId="0" fontId="16" fillId="0" borderId="0"/>
    <xf numFmtId="0" fontId="1" fillId="41" borderId="0" applyNumberFormat="0" applyBorder="0" applyAlignment="0" applyProtection="0">
      <alignment vertical="center"/>
    </xf>
    <xf numFmtId="0" fontId="139" fillId="0" borderId="32" applyNumberFormat="0" applyFill="0" applyAlignment="0" applyProtection="0">
      <alignment vertical="center"/>
    </xf>
    <xf numFmtId="0" fontId="108" fillId="0" borderId="0">
      <alignment vertical="top"/>
    </xf>
    <xf numFmtId="0" fontId="16" fillId="4" borderId="0" applyNumberFormat="0" applyBorder="0" applyAlignment="0" applyProtection="0">
      <alignment vertical="center"/>
    </xf>
    <xf numFmtId="0" fontId="46" fillId="15" borderId="0" applyNumberFormat="0" applyBorder="0" applyAlignment="0" applyProtection="0">
      <alignment vertical="center"/>
    </xf>
    <xf numFmtId="0" fontId="32" fillId="0" borderId="0"/>
    <xf numFmtId="0" fontId="16" fillId="6" borderId="12" applyNumberForma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79" fillId="0" borderId="0">
      <alignment vertical="center"/>
    </xf>
    <xf numFmtId="0" fontId="46" fillId="2"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76" fillId="10" borderId="0" applyProtection="0"/>
    <xf numFmtId="0" fontId="81" fillId="4" borderId="0"/>
    <xf numFmtId="0" fontId="46" fillId="30" borderId="0" applyNumberFormat="0" applyBorder="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76" fillId="10" borderId="0" applyProtection="0"/>
    <xf numFmtId="0" fontId="81" fillId="4"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32" fillId="0" borderId="0"/>
    <xf numFmtId="0" fontId="90" fillId="74" borderId="0" applyProtection="0"/>
    <xf numFmtId="0" fontId="16" fillId="0" borderId="14" applyNumberFormat="0" applyFill="0" applyAlignment="0" applyProtection="0">
      <alignment vertical="center"/>
    </xf>
    <xf numFmtId="0" fontId="81" fillId="4" borderId="0" applyProtection="0"/>
    <xf numFmtId="0" fontId="85" fillId="11" borderId="0" applyNumberFormat="0" applyBorder="0" applyAlignment="0" applyProtection="0">
      <alignment vertical="center"/>
    </xf>
    <xf numFmtId="0" fontId="83" fillId="5" borderId="12" applyNumberFormat="0" applyAlignment="0" applyProtection="0">
      <alignment vertical="center"/>
    </xf>
    <xf numFmtId="0" fontId="46" fillId="2" borderId="0" applyNumberFormat="0" applyBorder="0" applyAlignment="0" applyProtection="0">
      <alignment vertical="center"/>
    </xf>
    <xf numFmtId="0" fontId="32" fillId="0" borderId="0"/>
    <xf numFmtId="0" fontId="73" fillId="5" borderId="11" applyNumberFormat="0" applyAlignment="0" applyProtection="0">
      <alignment vertical="center"/>
    </xf>
    <xf numFmtId="0" fontId="16" fillId="0" borderId="0"/>
    <xf numFmtId="0" fontId="79" fillId="0" borderId="0" applyNumberFormat="0" applyFill="0" applyBorder="0" applyAlignment="0" applyProtection="0"/>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xf numFmtId="0" fontId="79" fillId="0" borderId="0" applyNumberFormat="0" applyFill="0" applyBorder="0" applyAlignment="0" applyProtection="0"/>
    <xf numFmtId="0" fontId="127" fillId="0" borderId="0" applyNumberFormat="0" applyFill="0" applyBorder="0" applyAlignment="0" applyProtection="0">
      <alignment vertical="center"/>
    </xf>
    <xf numFmtId="0" fontId="55" fillId="0" borderId="0"/>
    <xf numFmtId="0" fontId="16" fillId="35" borderId="0" applyNumberFormat="0" applyBorder="0" applyAlignment="0" applyProtection="0">
      <alignment vertical="center"/>
    </xf>
    <xf numFmtId="0" fontId="1" fillId="65" borderId="0" applyNumberFormat="0" applyBorder="0" applyAlignment="0" applyProtection="0">
      <alignment vertical="center"/>
    </xf>
    <xf numFmtId="0" fontId="108" fillId="0" borderId="0">
      <alignment vertical="top"/>
    </xf>
    <xf numFmtId="0" fontId="16" fillId="0" borderId="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0"/>
    <xf numFmtId="0" fontId="98" fillId="0" borderId="14" applyNumberFormat="0" applyAlignment="0" applyProtection="0">
      <alignment vertical="center"/>
    </xf>
    <xf numFmtId="0" fontId="108" fillId="0" borderId="0">
      <alignment vertical="top"/>
    </xf>
    <xf numFmtId="0" fontId="77" fillId="68" borderId="0" applyProtection="0"/>
    <xf numFmtId="0" fontId="78" fillId="6" borderId="12" applyNumberFormat="0" applyAlignment="0" applyProtection="0">
      <alignment vertical="center"/>
    </xf>
    <xf numFmtId="0" fontId="79" fillId="0" borderId="0">
      <protection locked="0"/>
    </xf>
    <xf numFmtId="0" fontId="73" fillId="5" borderId="11" applyNumberFormat="0" applyAlignment="0" applyProtection="0">
      <alignment vertical="center"/>
    </xf>
    <xf numFmtId="0" fontId="16" fillId="5" borderId="12" applyNumberFormat="0" applyAlignment="0" applyProtection="0">
      <alignment vertical="center"/>
    </xf>
    <xf numFmtId="0" fontId="46" fillId="16" borderId="0" applyNumberFormat="0" applyBorder="0" applyAlignment="0" applyProtection="0">
      <alignment vertical="center"/>
    </xf>
    <xf numFmtId="0" fontId="32" fillId="0" borderId="0"/>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6" fillId="0" borderId="0" applyProtection="0">
      <alignment vertical="center"/>
    </xf>
    <xf numFmtId="0" fontId="90" fillId="74" borderId="0" applyProtection="0"/>
    <xf numFmtId="0" fontId="16" fillId="5" borderId="11" applyNumberFormat="0" applyAlignment="0" applyProtection="0">
      <alignment vertical="center"/>
    </xf>
    <xf numFmtId="0" fontId="32" fillId="0" borderId="0"/>
    <xf numFmtId="0" fontId="83" fillId="5" borderId="12" applyNumberFormat="0" applyAlignment="0" applyProtection="0">
      <alignment vertical="center"/>
    </xf>
    <xf numFmtId="0" fontId="95" fillId="57" borderId="0" applyNumberFormat="0" applyBorder="0" applyAlignment="0" applyProtection="0">
      <alignment vertical="center"/>
    </xf>
    <xf numFmtId="0" fontId="55" fillId="0" borderId="0"/>
    <xf numFmtId="0" fontId="81" fillId="4"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83" fillId="5" borderId="12" applyNumberFormat="0" applyAlignment="0" applyProtection="0">
      <alignment vertical="center"/>
    </xf>
    <xf numFmtId="0" fontId="55" fillId="0" borderId="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46" fillId="8" borderId="0" applyNumberFormat="0" applyBorder="0" applyAlignment="0" applyProtection="0">
      <alignment vertical="center"/>
    </xf>
    <xf numFmtId="0" fontId="79" fillId="0" borderId="0"/>
    <xf numFmtId="0" fontId="79" fillId="0" borderId="0">
      <alignment vertical="center"/>
    </xf>
    <xf numFmtId="0" fontId="16" fillId="5" borderId="11" applyNumberFormat="0" applyAlignment="0" applyProtection="0">
      <alignment vertical="center"/>
    </xf>
    <xf numFmtId="0" fontId="76" fillId="10" borderId="0" applyProtection="0"/>
    <xf numFmtId="0" fontId="16" fillId="5" borderId="11" applyNumberFormat="0" applyAlignment="0" applyProtection="0">
      <alignment vertical="center"/>
    </xf>
    <xf numFmtId="0" fontId="76" fillId="10" borderId="0" applyProtection="0"/>
    <xf numFmtId="0" fontId="16" fillId="5" borderId="11" applyNumberFormat="0" applyAlignment="0" applyProtection="0">
      <alignment vertical="center"/>
    </xf>
    <xf numFmtId="0" fontId="46" fillId="4" borderId="0" applyNumberFormat="0" applyBorder="0" applyAlignment="0" applyProtection="0">
      <alignment vertical="center"/>
    </xf>
    <xf numFmtId="0" fontId="79"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23" fillId="0" borderId="0"/>
    <xf numFmtId="0" fontId="16" fillId="8" borderId="13" applyNumberFormat="0" applyFont="0" applyAlignment="0" applyProtection="0">
      <alignment vertical="center"/>
    </xf>
    <xf numFmtId="0" fontId="16" fillId="5" borderId="12" applyNumberFormat="0" applyAlignment="0" applyProtection="0">
      <alignment vertical="center"/>
    </xf>
    <xf numFmtId="0" fontId="46" fillId="30" borderId="0" applyNumberFormat="0" applyBorder="0" applyAlignment="0" applyProtection="0">
      <alignment vertical="center"/>
    </xf>
    <xf numFmtId="0" fontId="79" fillId="0" borderId="0">
      <alignment vertical="center"/>
    </xf>
    <xf numFmtId="0" fontId="16" fillId="0" borderId="0"/>
    <xf numFmtId="0" fontId="16" fillId="5" borderId="11" applyNumberFormat="0" applyAlignment="0" applyProtection="0">
      <alignment vertical="center"/>
    </xf>
    <xf numFmtId="0" fontId="16" fillId="0" borderId="0"/>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129" fillId="35" borderId="0" applyProtection="0"/>
    <xf numFmtId="0" fontId="90" fillId="22" borderId="0" applyNumberFormat="0" applyBorder="0" applyAlignment="0" applyProtection="0">
      <alignment vertical="center"/>
    </xf>
    <xf numFmtId="0" fontId="81" fillId="4" borderId="0"/>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129" fillId="35" borderId="0" applyProtection="0"/>
    <xf numFmtId="0" fontId="129" fillId="35" borderId="0" applyProtection="0"/>
    <xf numFmtId="0" fontId="16" fillId="6" borderId="12" applyNumberFormat="0" applyAlignment="0" applyProtection="0">
      <alignment vertical="center"/>
    </xf>
    <xf numFmtId="0" fontId="79" fillId="0" borderId="0">
      <alignment vertical="center"/>
    </xf>
    <xf numFmtId="0" fontId="78" fillId="6" borderId="12" applyNumberFormat="0" applyAlignment="0" applyProtection="0">
      <alignment vertical="center"/>
    </xf>
    <xf numFmtId="0" fontId="0" fillId="0" borderId="0" applyProtection="0">
      <alignment vertical="center"/>
    </xf>
    <xf numFmtId="0" fontId="0" fillId="0" borderId="0" applyProtection="0">
      <alignment vertical="center"/>
    </xf>
    <xf numFmtId="0" fontId="16" fillId="8" borderId="13" applyNumberFormat="0" applyFont="0" applyAlignment="0" applyProtection="0">
      <alignment vertical="center"/>
    </xf>
    <xf numFmtId="0" fontId="79" fillId="0" borderId="0">
      <alignment vertical="center"/>
    </xf>
    <xf numFmtId="0" fontId="81" fillId="4" borderId="0" applyProtection="0"/>
    <xf numFmtId="0" fontId="81" fillId="4" borderId="0" applyProtection="0"/>
    <xf numFmtId="0" fontId="16" fillId="8" borderId="13" applyNumberFormat="0" applyFont="0" applyAlignment="0" applyProtection="0">
      <alignment vertical="center"/>
    </xf>
    <xf numFmtId="0" fontId="81" fillId="4" borderId="0" applyProtection="0"/>
    <xf numFmtId="0" fontId="122" fillId="0" borderId="8">
      <alignment horizontal="left" vertical="center"/>
    </xf>
    <xf numFmtId="10" fontId="86" fillId="2" borderId="1" applyNumberFormat="0" applyBorder="0" applyAlignment="0" applyProtection="0"/>
    <xf numFmtId="0" fontId="81" fillId="4" borderId="0"/>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122" fillId="0" borderId="8">
      <alignment horizontal="left" vertical="center"/>
    </xf>
    <xf numFmtId="0" fontId="46" fillId="16" borderId="0" applyNumberFormat="0" applyBorder="0" applyAlignment="0" applyProtection="0">
      <alignment vertical="center"/>
    </xf>
    <xf numFmtId="0" fontId="79" fillId="0" borderId="0">
      <protection locked="0"/>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 fillId="65" borderId="0" applyNumberFormat="0" applyBorder="0" applyAlignment="0" applyProtection="0">
      <alignment vertical="center"/>
    </xf>
    <xf numFmtId="0" fontId="16" fillId="0" borderId="0" applyProtection="0">
      <alignment vertical="center"/>
    </xf>
    <xf numFmtId="0" fontId="16" fillId="0" borderId="14" applyNumberFormat="0" applyFill="0" applyAlignment="0" applyProtection="0">
      <alignment vertical="center"/>
    </xf>
    <xf numFmtId="0" fontId="16" fillId="0" borderId="0" applyProtection="0">
      <alignment vertical="center"/>
    </xf>
    <xf numFmtId="0" fontId="46" fillId="30" borderId="0" applyNumberFormat="0" applyBorder="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0" fontId="16" fillId="0" borderId="0"/>
    <xf numFmtId="0" fontId="1" fillId="65"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pplyProtection="0">
      <alignment vertical="center"/>
    </xf>
    <xf numFmtId="0" fontId="46" fillId="30" borderId="0"/>
    <xf numFmtId="0" fontId="16" fillId="0" borderId="0" applyProtection="0">
      <alignment vertical="center"/>
    </xf>
    <xf numFmtId="0" fontId="16" fillId="0" borderId="0"/>
    <xf numFmtId="0" fontId="1" fillId="65" borderId="0" applyNumberFormat="0" applyBorder="0" applyAlignment="0" applyProtection="0">
      <alignment vertical="center"/>
    </xf>
    <xf numFmtId="0" fontId="16" fillId="10" borderId="0" applyNumberFormat="0" applyBorder="0" applyAlignment="0" applyProtection="0"/>
    <xf numFmtId="0" fontId="16" fillId="0" borderId="0" applyProtection="0">
      <alignment vertical="center"/>
    </xf>
    <xf numFmtId="0" fontId="16" fillId="0" borderId="14" applyNumberFormat="0" applyFill="0" applyAlignment="0" applyProtection="0">
      <alignment vertical="center"/>
    </xf>
    <xf numFmtId="0" fontId="122" fillId="6" borderId="0" applyNumberFormat="0" applyBorder="0" applyAlignment="0" applyProtection="0">
      <alignment vertical="center"/>
    </xf>
    <xf numFmtId="0" fontId="46" fillId="30" borderId="0" applyProtection="0"/>
    <xf numFmtId="0" fontId="16" fillId="0" borderId="0" applyProtection="0">
      <alignment vertical="center"/>
    </xf>
    <xf numFmtId="0" fontId="81" fillId="4" borderId="0" applyNumberFormat="0" applyBorder="0" applyAlignment="0" applyProtection="0">
      <alignment vertical="center"/>
    </xf>
    <xf numFmtId="0" fontId="16" fillId="0" borderId="0"/>
    <xf numFmtId="0" fontId="1" fillId="65"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46" fillId="30" borderId="0" applyProtection="0"/>
    <xf numFmtId="0" fontId="20" fillId="0" borderId="1">
      <alignment horizontal="distributed" vertical="center" wrapText="1"/>
    </xf>
    <xf numFmtId="0" fontId="16" fillId="0" borderId="0">
      <alignment vertical="center"/>
    </xf>
    <xf numFmtId="0" fontId="16" fillId="5" borderId="11" applyNumberFormat="0" applyAlignment="0" applyProtection="0">
      <alignment vertical="center"/>
    </xf>
    <xf numFmtId="0" fontId="46" fillId="2" borderId="0" applyNumberFormat="0" applyBorder="0" applyAlignment="0" applyProtection="0">
      <alignment vertical="center"/>
    </xf>
    <xf numFmtId="0" fontId="16" fillId="0" borderId="0">
      <alignment vertical="center"/>
    </xf>
    <xf numFmtId="0" fontId="73" fillId="5" borderId="11" applyNumberFormat="0" applyAlignment="0" applyProtection="0">
      <alignment vertical="center"/>
    </xf>
    <xf numFmtId="0" fontId="81" fillId="4" borderId="0" applyProtection="0"/>
    <xf numFmtId="0" fontId="46" fillId="6" borderId="0" applyNumberFormat="0" applyBorder="0" applyAlignment="0" applyProtection="0">
      <alignment vertical="center"/>
    </xf>
    <xf numFmtId="0" fontId="16" fillId="0" borderId="0"/>
    <xf numFmtId="0" fontId="16" fillId="0" borderId="0"/>
    <xf numFmtId="0" fontId="16" fillId="0" borderId="0" applyProtection="0">
      <alignment vertical="center"/>
    </xf>
    <xf numFmtId="0" fontId="16" fillId="8" borderId="13" applyNumberFormat="0" applyFont="0" applyAlignment="0" applyProtection="0">
      <alignment vertical="center"/>
    </xf>
    <xf numFmtId="187" fontId="16" fillId="0" borderId="0">
      <alignment vertical="center"/>
    </xf>
    <xf numFmtId="0" fontId="16" fillId="0" borderId="0"/>
    <xf numFmtId="0" fontId="16" fillId="0" borderId="0"/>
    <xf numFmtId="0" fontId="16" fillId="0" borderId="0" applyProtection="0">
      <alignment vertical="center"/>
    </xf>
    <xf numFmtId="0" fontId="16" fillId="0" borderId="0"/>
    <xf numFmtId="0" fontId="16" fillId="0" borderId="0"/>
    <xf numFmtId="0" fontId="16" fillId="0" borderId="0" applyProtection="0">
      <alignment vertical="center"/>
    </xf>
    <xf numFmtId="0" fontId="16" fillId="0" borderId="0"/>
    <xf numFmtId="0" fontId="16" fillId="0" borderId="0"/>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16" fillId="35" borderId="0" applyNumberFormat="0" applyBorder="0" applyAlignment="0" applyProtection="0">
      <alignment vertical="center"/>
    </xf>
    <xf numFmtId="0" fontId="16" fillId="0" borderId="0">
      <alignment vertical="center"/>
    </xf>
    <xf numFmtId="0" fontId="16" fillId="15" borderId="0" applyNumberFormat="0" applyBorder="0" applyAlignment="0" applyProtection="0">
      <alignment vertical="center"/>
    </xf>
    <xf numFmtId="0" fontId="72" fillId="4" borderId="0" applyNumberFormat="0" applyBorder="0" applyAlignment="0" applyProtection="0">
      <alignment vertical="center"/>
    </xf>
    <xf numFmtId="0" fontId="46" fillId="5"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5" borderId="12" applyNumberFormat="0" applyAlignment="0" applyProtection="0">
      <alignment vertical="center"/>
    </xf>
    <xf numFmtId="0" fontId="90" fillId="11" borderId="0" applyNumberFormat="0" applyBorder="0" applyAlignment="0" applyProtection="0">
      <alignment vertical="center"/>
    </xf>
    <xf numFmtId="0" fontId="98" fillId="0" borderId="14" applyNumberFormat="0" applyFill="0" applyAlignment="0" applyProtection="0">
      <alignment vertical="center"/>
    </xf>
    <xf numFmtId="0" fontId="16" fillId="0" borderId="0">
      <alignment vertical="center"/>
    </xf>
    <xf numFmtId="0" fontId="16" fillId="5" borderId="12" applyNumberFormat="0" applyAlignment="0" applyProtection="0">
      <alignment vertical="center"/>
    </xf>
    <xf numFmtId="0" fontId="16" fillId="0" borderId="0">
      <alignment vertical="center"/>
    </xf>
    <xf numFmtId="0" fontId="20" fillId="0" borderId="1">
      <alignment horizontal="distributed" vertical="center" wrapText="1"/>
    </xf>
    <xf numFmtId="0" fontId="16" fillId="0" borderId="0">
      <alignment vertical="center"/>
    </xf>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72" fillId="4" borderId="0" applyNumberFormat="0" applyBorder="0" applyAlignment="0" applyProtection="0">
      <alignment vertical="center"/>
    </xf>
    <xf numFmtId="0" fontId="20" fillId="0" borderId="1">
      <alignment horizontal="distributed" vertical="center" wrapText="1"/>
    </xf>
    <xf numFmtId="0" fontId="46" fillId="5"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applyProtection="0">
      <alignment vertical="center"/>
    </xf>
    <xf numFmtId="0" fontId="16" fillId="4" borderId="0" applyNumberFormat="0" applyBorder="0" applyAlignment="0" applyProtection="0">
      <alignment vertical="center"/>
    </xf>
    <xf numFmtId="0" fontId="46" fillId="15" borderId="0" applyNumberFormat="0" applyBorder="0" applyAlignment="0" applyProtection="0">
      <alignment vertical="center"/>
    </xf>
    <xf numFmtId="0" fontId="72" fillId="4" borderId="0" applyNumberFormat="0" applyBorder="0" applyAlignment="0" applyProtection="0">
      <alignment vertical="center"/>
    </xf>
    <xf numFmtId="0" fontId="46" fillId="5" borderId="0" applyNumberFormat="0" applyBorder="0" applyAlignment="0" applyProtection="0">
      <alignment vertical="center"/>
    </xf>
    <xf numFmtId="0" fontId="16" fillId="0" borderId="0"/>
    <xf numFmtId="0" fontId="16" fillId="0" borderId="0"/>
    <xf numFmtId="0" fontId="16" fillId="0" borderId="0" applyProtection="0">
      <alignment vertical="center"/>
    </xf>
    <xf numFmtId="0" fontId="16" fillId="0" borderId="0"/>
    <xf numFmtId="0" fontId="16" fillId="0" borderId="0"/>
    <xf numFmtId="0" fontId="16" fillId="0" borderId="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46" fillId="15" borderId="0" applyNumberFormat="0" applyBorder="0" applyAlignment="0" applyProtection="0">
      <alignment vertical="center"/>
    </xf>
    <xf numFmtId="0" fontId="72"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16" fillId="0" borderId="0" applyProtection="0">
      <alignment vertical="center"/>
    </xf>
    <xf numFmtId="0" fontId="46" fillId="18" borderId="0" applyNumberFormat="0" applyBorder="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83" fillId="5" borderId="12" applyNumberFormat="0" applyAlignment="0" applyProtection="0">
      <alignment vertical="center"/>
    </xf>
    <xf numFmtId="0" fontId="16" fillId="0" borderId="0"/>
    <xf numFmtId="0" fontId="16" fillId="0" borderId="0"/>
    <xf numFmtId="0" fontId="16" fillId="0" borderId="14" applyNumberFormat="0" applyFill="0" applyAlignment="0" applyProtection="0">
      <alignment vertical="center"/>
    </xf>
    <xf numFmtId="0" fontId="16" fillId="0" borderId="0">
      <alignment vertical="center"/>
    </xf>
    <xf numFmtId="0" fontId="46" fillId="15" borderId="0" applyNumberFormat="0" applyBorder="0" applyAlignment="0" applyProtection="0">
      <alignment vertical="center"/>
    </xf>
    <xf numFmtId="0" fontId="72" fillId="4" borderId="0" applyNumberFormat="0" applyBorder="0" applyAlignment="0" applyProtection="0">
      <alignment vertical="center"/>
    </xf>
    <xf numFmtId="0" fontId="46" fillId="35" borderId="0"/>
    <xf numFmtId="0" fontId="16" fillId="0" borderId="0">
      <alignment vertical="center"/>
    </xf>
    <xf numFmtId="0" fontId="1" fillId="95" borderId="0" applyNumberFormat="0" applyBorder="0" applyAlignment="0" applyProtection="0">
      <alignment vertical="center"/>
    </xf>
    <xf numFmtId="0" fontId="16" fillId="0" borderId="0" applyProtection="0">
      <alignment vertical="center"/>
    </xf>
    <xf numFmtId="10" fontId="86" fillId="2" borderId="1" applyNumberFormat="0" applyBorder="0" applyAlignment="0" applyProtection="0"/>
    <xf numFmtId="0" fontId="1" fillId="79" borderId="0" applyNumberFormat="0" applyBorder="0" applyAlignment="0" applyProtection="0">
      <alignment vertical="center"/>
    </xf>
    <xf numFmtId="0" fontId="16" fillId="15" borderId="0" applyNumberFormat="0" applyBorder="0" applyAlignment="0" applyProtection="0">
      <alignment vertical="center"/>
    </xf>
    <xf numFmtId="0" fontId="46" fillId="5" borderId="0" applyNumberFormat="0" applyBorder="0" applyAlignment="0" applyProtection="0">
      <alignment vertical="center"/>
    </xf>
    <xf numFmtId="0" fontId="1" fillId="41" borderId="0" applyNumberFormat="0" applyBorder="0" applyAlignment="0" applyProtection="0">
      <alignment vertical="center"/>
    </xf>
    <xf numFmtId="10" fontId="86" fillId="2" borderId="1" applyNumberFormat="0" applyBorder="0" applyAlignment="0" applyProtection="0"/>
    <xf numFmtId="0" fontId="20" fillId="0" borderId="1">
      <alignment horizontal="distributed" vertical="center" wrapText="1"/>
    </xf>
    <xf numFmtId="0" fontId="16" fillId="0" borderId="0" applyProtection="0">
      <alignment vertical="center"/>
    </xf>
    <xf numFmtId="0" fontId="16" fillId="15" borderId="0" applyNumberFormat="0" applyBorder="0" applyAlignment="0" applyProtection="0">
      <alignment vertical="center"/>
    </xf>
    <xf numFmtId="0" fontId="20" fillId="0" borderId="1">
      <alignment horizontal="distributed" vertical="center" wrapText="1"/>
    </xf>
    <xf numFmtId="0" fontId="46" fillId="5" borderId="0" applyNumberFormat="0" applyBorder="0" applyAlignment="0" applyProtection="0">
      <alignment vertical="center"/>
    </xf>
    <xf numFmtId="0" fontId="1" fillId="41" borderId="0" applyNumberFormat="0" applyBorder="0" applyAlignment="0" applyProtection="0">
      <alignment vertical="center"/>
    </xf>
    <xf numFmtId="0" fontId="16" fillId="4" borderId="0" applyNumberFormat="0" applyBorder="0" applyAlignment="0" applyProtection="0">
      <alignment vertical="center"/>
    </xf>
    <xf numFmtId="0" fontId="16" fillId="0" borderId="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46" fillId="2" borderId="0" applyNumberFormat="0" applyBorder="0" applyAlignment="0" applyProtection="0">
      <alignment vertical="center"/>
    </xf>
    <xf numFmtId="0" fontId="122" fillId="19" borderId="0" applyNumberFormat="0" applyBorder="0" applyAlignment="0" applyProtection="0">
      <alignment vertical="center"/>
    </xf>
    <xf numFmtId="0" fontId="46" fillId="5" borderId="0" applyNumberFormat="0" applyBorder="0" applyAlignment="0" applyProtection="0">
      <alignment vertical="center"/>
    </xf>
    <xf numFmtId="0" fontId="1" fillId="41" borderId="0" applyNumberFormat="0" applyBorder="0" applyAlignment="0" applyProtection="0">
      <alignment vertical="center"/>
    </xf>
    <xf numFmtId="0" fontId="46" fillId="15" borderId="0" applyNumberFormat="0" applyBorder="0" applyAlignment="0" applyProtection="0">
      <alignment vertical="center"/>
    </xf>
    <xf numFmtId="0" fontId="46" fillId="19" borderId="0" applyNumberFormat="0" applyBorder="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16" fillId="0" borderId="0"/>
    <xf numFmtId="0" fontId="16" fillId="0" borderId="0"/>
    <xf numFmtId="10" fontId="86" fillId="2" borderId="1" applyNumberFormat="0" applyBorder="0" applyAlignment="0" applyProtection="0"/>
    <xf numFmtId="0" fontId="16" fillId="4" borderId="0" applyNumberFormat="0" applyBorder="0" applyAlignment="0" applyProtection="0">
      <alignment vertical="center"/>
    </xf>
    <xf numFmtId="0" fontId="16" fillId="0" borderId="0"/>
    <xf numFmtId="0" fontId="16" fillId="0" borderId="0"/>
    <xf numFmtId="0" fontId="16" fillId="0" borderId="0">
      <alignment vertical="center"/>
    </xf>
    <xf numFmtId="0" fontId="46" fillId="15" borderId="0" applyNumberFormat="0" applyBorder="0" applyAlignment="0" applyProtection="0">
      <alignment vertical="center"/>
    </xf>
    <xf numFmtId="0" fontId="1" fillId="41" borderId="0" applyNumberFormat="0" applyBorder="0" applyAlignment="0" applyProtection="0">
      <alignment vertical="center"/>
    </xf>
    <xf numFmtId="0" fontId="64" fillId="6" borderId="0" applyNumberFormat="0" applyBorder="0" applyAlignment="0" applyProtection="0"/>
    <xf numFmtId="0" fontId="46" fillId="35" borderId="0" applyProtection="0"/>
    <xf numFmtId="0" fontId="16" fillId="0" borderId="0">
      <alignment vertical="center"/>
    </xf>
    <xf numFmtId="0" fontId="1" fillId="43" borderId="0" applyNumberFormat="0" applyBorder="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 fillId="91" borderId="0" applyNumberFormat="0" applyBorder="0" applyAlignment="0" applyProtection="0">
      <alignment vertical="center"/>
    </xf>
    <xf numFmtId="0" fontId="20" fillId="0" borderId="1">
      <alignment horizontal="distributed" vertical="center" wrapText="1"/>
    </xf>
    <xf numFmtId="0" fontId="13" fillId="43" borderId="0" applyNumberFormat="0" applyBorder="0" applyAlignment="0" applyProtection="0">
      <alignment vertical="center"/>
    </xf>
    <xf numFmtId="0" fontId="46" fillId="35" borderId="0" applyProtection="0"/>
    <xf numFmtId="0" fontId="81" fillId="4" borderId="0" applyProtection="0"/>
    <xf numFmtId="0" fontId="20" fillId="0" borderId="1">
      <alignment horizontal="distributed" vertical="center" wrapText="1"/>
    </xf>
    <xf numFmtId="0" fontId="1" fillId="91" borderId="0" applyNumberFormat="0" applyBorder="0" applyAlignment="0" applyProtection="0">
      <alignment vertical="center"/>
    </xf>
    <xf numFmtId="1" fontId="20" fillId="0" borderId="1">
      <alignment vertical="center"/>
      <protection locked="0"/>
    </xf>
    <xf numFmtId="0" fontId="16" fillId="0" borderId="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46" fillId="8" borderId="0" applyNumberFormat="0" applyBorder="0" applyAlignment="0" applyProtection="0">
      <alignment vertical="center"/>
    </xf>
    <xf numFmtId="0" fontId="119" fillId="44" borderId="0" applyNumberFormat="0" applyBorder="0" applyAlignment="0" applyProtection="0">
      <alignment vertical="center"/>
    </xf>
    <xf numFmtId="199" fontId="116" fillId="0" borderId="0" applyFill="0" applyBorder="0" applyProtection="0">
      <alignment horizontal="right"/>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98" fillId="0" borderId="14" applyNumberFormat="0" applyFill="0" applyAlignment="0" applyProtection="0">
      <alignment vertical="center"/>
    </xf>
    <xf numFmtId="188" fontId="94" fillId="0" borderId="6" applyAlignment="0" applyProtection="0"/>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 fillId="1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12" fillId="4" borderId="0"/>
    <xf numFmtId="220" fontId="116" fillId="0" borderId="0" applyFill="0" applyBorder="0" applyProtection="0">
      <alignment horizontal="right"/>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1" fillId="0" borderId="0">
      <alignment vertical="center"/>
    </xf>
    <xf numFmtId="221" fontId="152" fillId="0" borderId="0" applyFill="0" applyBorder="0" applyProtection="0">
      <alignment horizontal="center"/>
    </xf>
    <xf numFmtId="0" fontId="46" fillId="4" borderId="0" applyNumberFormat="0" applyBorder="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200" fontId="152" fillId="0" borderId="0" applyFill="0" applyBorder="0" applyProtection="0">
      <alignment horizontal="center"/>
    </xf>
    <xf numFmtId="0" fontId="72" fillId="18" borderId="0" applyProtection="0"/>
    <xf numFmtId="207" fontId="153" fillId="0" borderId="0" applyFill="0" applyBorder="0" applyProtection="0">
      <alignment horizontal="right"/>
    </xf>
    <xf numFmtId="0" fontId="16" fillId="0" borderId="0"/>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76" fillId="10" borderId="0" applyNumberFormat="0" applyBorder="0" applyAlignment="0" applyProtection="0">
      <alignment vertical="center"/>
    </xf>
    <xf numFmtId="2" fontId="131" fillId="0" borderId="0" applyProtection="0"/>
    <xf numFmtId="222" fontId="116" fillId="0" borderId="0" applyFill="0" applyBorder="0" applyProtection="0">
      <alignment horizontal="right"/>
    </xf>
    <xf numFmtId="0" fontId="90" fillId="74" borderId="0" applyProtection="0"/>
    <xf numFmtId="213" fontId="116" fillId="0" borderId="0" applyFill="0" applyBorder="0" applyProtection="0">
      <alignment horizontal="right"/>
    </xf>
    <xf numFmtId="0" fontId="16" fillId="5" borderId="11" applyNumberFormat="0" applyAlignment="0" applyProtection="0">
      <alignment vertical="center"/>
    </xf>
    <xf numFmtId="187" fontId="16" fillId="0" borderId="0">
      <alignment vertical="center"/>
    </xf>
    <xf numFmtId="0" fontId="46" fillId="35" borderId="0" applyNumberFormat="0" applyBorder="0" applyAlignment="0" applyProtection="0">
      <alignment vertical="center"/>
    </xf>
    <xf numFmtId="0" fontId="16" fillId="5" borderId="11" applyNumberFormat="0" applyAlignment="0" applyProtection="0">
      <alignment vertical="center"/>
    </xf>
    <xf numFmtId="224" fontId="116" fillId="0" borderId="0" applyFill="0" applyBorder="0" applyProtection="0">
      <alignment horizontal="right"/>
    </xf>
    <xf numFmtId="225" fontId="16" fillId="0" borderId="0" applyFont="0" applyFill="0" applyBorder="0" applyAlignment="0" applyProtection="0"/>
    <xf numFmtId="0" fontId="16" fillId="8" borderId="13" applyNumberFormat="0" applyFont="0" applyAlignment="0" applyProtection="0">
      <alignment vertical="center"/>
    </xf>
    <xf numFmtId="0" fontId="32" fillId="0" borderId="0"/>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46" fillId="18" borderId="0" applyNumberFormat="0" applyBorder="0" applyAlignment="0" applyProtection="0">
      <alignment vertical="center"/>
    </xf>
    <xf numFmtId="0" fontId="16" fillId="10" borderId="0" applyNumberFormat="0" applyBorder="0" applyAlignment="0" applyProtection="0">
      <alignment vertical="center"/>
    </xf>
    <xf numFmtId="0" fontId="123" fillId="0" borderId="0"/>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85" fillId="11" borderId="0" applyNumberFormat="0" applyBorder="0" applyAlignment="0" applyProtection="0">
      <alignment vertical="center"/>
    </xf>
    <xf numFmtId="0" fontId="76" fillId="10" borderId="0" applyProtection="0"/>
    <xf numFmtId="0" fontId="123" fillId="0" borderId="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18" borderId="0" applyNumberFormat="0" applyBorder="0" applyAlignment="0" applyProtection="0">
      <alignment vertical="center"/>
    </xf>
    <xf numFmtId="0" fontId="123" fillId="0"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46" fillId="18" borderId="0" applyNumberFormat="0" applyBorder="0" applyAlignment="0" applyProtection="0">
      <alignment vertical="center"/>
    </xf>
    <xf numFmtId="188" fontId="94" fillId="0" borderId="6" applyAlignment="0" applyProtection="0"/>
    <xf numFmtId="0" fontId="16" fillId="0" borderId="0"/>
    <xf numFmtId="0" fontId="16" fillId="0" borderId="0">
      <alignment vertical="center"/>
    </xf>
    <xf numFmtId="0" fontId="16" fillId="0" borderId="0">
      <alignment vertical="center"/>
    </xf>
    <xf numFmtId="0" fontId="46" fillId="5" borderId="0" applyNumberFormat="0" applyBorder="0" applyAlignment="0" applyProtection="0">
      <alignment vertical="center"/>
    </xf>
    <xf numFmtId="0" fontId="16" fillId="5" borderId="11" applyNumberFormat="0" applyAlignment="0" applyProtection="0">
      <alignment vertical="center"/>
    </xf>
    <xf numFmtId="0" fontId="64" fillId="71" borderId="0" applyNumberFormat="0" applyBorder="0" applyAlignment="0" applyProtection="0"/>
    <xf numFmtId="0" fontId="16" fillId="8" borderId="13" applyNumberFormat="0" applyFont="0" applyAlignment="0" applyProtection="0">
      <alignment vertical="center"/>
    </xf>
    <xf numFmtId="0" fontId="81" fillId="4" borderId="0" applyProtection="0"/>
    <xf numFmtId="0" fontId="16" fillId="0" borderId="0">
      <alignment vertical="center"/>
    </xf>
    <xf numFmtId="0" fontId="16" fillId="0" borderId="0">
      <alignment vertical="center"/>
    </xf>
    <xf numFmtId="0" fontId="16" fillId="5" borderId="11" applyNumberFormat="0" applyAlignment="0" applyProtection="0">
      <alignment vertical="center"/>
    </xf>
    <xf numFmtId="0" fontId="46" fillId="4" borderId="0" applyNumberFormat="0" applyBorder="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81" fillId="18" borderId="0" applyProtection="0"/>
    <xf numFmtId="0" fontId="73" fillId="2" borderId="11" applyNumberFormat="0" applyAlignment="0" applyProtection="0">
      <alignment vertical="center"/>
    </xf>
    <xf numFmtId="184" fontId="142" fillId="0" borderId="0" applyFont="0" applyFill="0" applyBorder="0" applyAlignment="0" applyProtection="0"/>
    <xf numFmtId="0" fontId="16" fillId="0" borderId="14" applyNumberFormat="0" applyFill="0" applyAlignment="0" applyProtection="0">
      <alignment vertical="center"/>
    </xf>
    <xf numFmtId="0" fontId="81" fillId="4" borderId="0" applyProtection="0"/>
    <xf numFmtId="0" fontId="1" fillId="12" borderId="0" applyNumberFormat="0" applyBorder="0" applyAlignment="0" applyProtection="0">
      <alignment vertical="center"/>
    </xf>
    <xf numFmtId="0" fontId="85" fillId="6" borderId="0" applyNumberFormat="0" applyBorder="0" applyAlignment="0" applyProtection="0">
      <alignment vertical="center"/>
    </xf>
    <xf numFmtId="10" fontId="142" fillId="0" borderId="0" applyFont="0" applyFill="0" applyBorder="0" applyAlignment="0" applyProtection="0"/>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10" fontId="16" fillId="0" borderId="0" applyProtection="0"/>
    <xf numFmtId="0" fontId="16" fillId="8" borderId="13" applyNumberFormat="0" applyFont="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64" fillId="16" borderId="0" applyNumberFormat="0" applyBorder="0" applyAlignment="0" applyProtection="0"/>
    <xf numFmtId="10" fontId="86" fillId="2" borderId="1" applyNumberFormat="0" applyBorder="0" applyAlignment="0" applyProtection="0"/>
    <xf numFmtId="0" fontId="16" fillId="0" borderId="0" applyNumberFormat="0" applyFont="0" applyFill="0" applyBorder="0" applyAlignment="0">
      <alignment horizontal="center" vertical="center"/>
    </xf>
    <xf numFmtId="0" fontId="78" fillId="6" borderId="12" applyNumberFormat="0" applyAlignment="0" applyProtection="0">
      <alignment vertical="center"/>
    </xf>
    <xf numFmtId="0" fontId="85" fillId="26" borderId="0" applyNumberFormat="0" applyBorder="0" applyAlignment="0" applyProtection="0">
      <alignment vertical="center"/>
    </xf>
    <xf numFmtId="0" fontId="46" fillId="16" borderId="0" applyNumberFormat="0" applyBorder="0" applyAlignment="0" applyProtection="0">
      <alignment vertical="center"/>
    </xf>
    <xf numFmtId="0" fontId="81" fillId="4" borderId="0" applyNumberFormat="0" applyBorder="0" applyAlignment="0" applyProtection="0">
      <alignment vertical="center"/>
    </xf>
    <xf numFmtId="0" fontId="85" fillId="26" borderId="0" applyNumberFormat="0" applyBorder="0" applyAlignment="0" applyProtection="0">
      <alignment vertical="center"/>
    </xf>
    <xf numFmtId="0" fontId="46" fillId="16" borderId="0" applyNumberFormat="0" applyBorder="0" applyAlignment="0" applyProtection="0">
      <alignment vertical="center"/>
    </xf>
    <xf numFmtId="0" fontId="73" fillId="5" borderId="11" applyNumberFormat="0" applyAlignment="0" applyProtection="0">
      <alignment vertical="center"/>
    </xf>
    <xf numFmtId="0" fontId="1" fillId="96" borderId="0" applyNumberFormat="0" applyBorder="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76" fillId="10" borderId="0" applyNumberFormat="0" applyBorder="0" applyAlignment="0" applyProtection="0">
      <alignment vertical="center"/>
    </xf>
    <xf numFmtId="0" fontId="16" fillId="15" borderId="0" applyNumberFormat="0" applyBorder="0" applyAlignment="0" applyProtection="0">
      <alignment vertical="center"/>
    </xf>
    <xf numFmtId="0" fontId="16" fillId="5" borderId="12" applyNumberFormat="0" applyAlignment="0" applyProtection="0">
      <alignment vertical="center"/>
    </xf>
    <xf numFmtId="0" fontId="83" fillId="2" borderId="12" applyNumberFormat="0" applyAlignment="0" applyProtection="0">
      <alignment vertical="center"/>
    </xf>
    <xf numFmtId="0" fontId="85" fillId="26" borderId="0" applyNumberFormat="0" applyBorder="0" applyAlignment="0" applyProtection="0">
      <alignment vertical="center"/>
    </xf>
    <xf numFmtId="0" fontId="46" fillId="16" borderId="0" applyNumberFormat="0" applyBorder="0" applyAlignment="0" applyProtection="0">
      <alignment vertical="center"/>
    </xf>
    <xf numFmtId="0" fontId="73" fillId="5" borderId="11" applyNumberFormat="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 fillId="96" borderId="0" applyNumberFormat="0" applyBorder="0" applyAlignment="0" applyProtection="0">
      <alignment vertical="center"/>
    </xf>
    <xf numFmtId="0" fontId="16" fillId="10"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5" borderId="12" applyNumberFormat="0" applyAlignment="0" applyProtection="0">
      <alignment vertical="center"/>
    </xf>
    <xf numFmtId="0" fontId="81" fillId="4" borderId="0" applyProtection="0"/>
    <xf numFmtId="0" fontId="1" fillId="96" borderId="0" applyNumberFormat="0" applyBorder="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Protection="0"/>
    <xf numFmtId="0" fontId="16" fillId="0" borderId="0" applyFill="0" applyBorder="0" applyAlignment="0"/>
    <xf numFmtId="0" fontId="1" fillId="75" borderId="0" applyNumberFormat="0" applyBorder="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4" borderId="0" applyNumberFormat="0" applyBorder="0" applyAlignment="0" applyProtection="0">
      <alignment vertical="center"/>
    </xf>
    <xf numFmtId="0" fontId="13" fillId="75"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Protection="0"/>
    <xf numFmtId="0" fontId="1" fillId="12" borderId="0" applyNumberFormat="0" applyBorder="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83" fillId="2" borderId="12" applyNumberFormat="0" applyAlignment="0" applyProtection="0">
      <alignment vertical="center"/>
    </xf>
    <xf numFmtId="0" fontId="90" fillId="26" borderId="0" applyNumberFormat="0" applyBorder="0" applyAlignment="0" applyProtection="0">
      <alignment vertical="center"/>
    </xf>
    <xf numFmtId="0" fontId="46" fillId="16" borderId="0" applyNumberFormat="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46" fillId="16" borderId="0" applyNumberFormat="0" applyBorder="0" applyAlignment="0" applyProtection="0">
      <alignment vertical="center"/>
    </xf>
    <xf numFmtId="0" fontId="1" fillId="12" borderId="0" applyNumberFormat="0" applyBorder="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83" fillId="2" borderId="12" applyNumberFormat="0" applyAlignment="0" applyProtection="0">
      <alignment vertical="center"/>
    </xf>
    <xf numFmtId="0" fontId="90" fillId="26" borderId="0" applyNumberFormat="0" applyBorder="0" applyAlignment="0" applyProtection="0">
      <alignment vertical="center"/>
    </xf>
    <xf numFmtId="0" fontId="81" fillId="4" borderId="0" applyProtection="0"/>
    <xf numFmtId="0" fontId="16" fillId="8" borderId="13" applyNumberFormat="0" applyFont="0" applyAlignment="0" applyProtection="0">
      <alignment vertical="center"/>
    </xf>
    <xf numFmtId="0" fontId="147" fillId="0" borderId="0" applyNumberFormat="0" applyFill="0" applyBorder="0" applyAlignment="0" applyProtection="0">
      <alignment vertical="center"/>
    </xf>
    <xf numFmtId="0" fontId="16" fillId="5" borderId="11" applyNumberFormat="0" applyAlignment="0" applyProtection="0">
      <alignment vertical="center"/>
    </xf>
    <xf numFmtId="0" fontId="1" fillId="96" borderId="0" applyNumberFormat="0" applyBorder="0" applyAlignment="0" applyProtection="0">
      <alignment vertical="center"/>
    </xf>
    <xf numFmtId="0" fontId="147" fillId="0" borderId="0" applyNumberFormat="0" applyFill="0" applyBorder="0" applyAlignment="0" applyProtection="0">
      <alignment vertical="center"/>
    </xf>
    <xf numFmtId="0" fontId="1" fillId="75" borderId="0" applyNumberFormat="0" applyBorder="0" applyAlignment="0" applyProtection="0">
      <alignment vertical="center"/>
    </xf>
    <xf numFmtId="0" fontId="16" fillId="0" borderId="0"/>
    <xf numFmtId="0" fontId="16" fillId="0" borderId="0"/>
    <xf numFmtId="0" fontId="83" fillId="2" borderId="12" applyNumberFormat="0" applyAlignment="0" applyProtection="0">
      <alignment vertical="center"/>
    </xf>
    <xf numFmtId="0" fontId="90" fillId="26" borderId="0" applyNumberFormat="0" applyBorder="0" applyAlignment="0" applyProtection="0">
      <alignment vertical="center"/>
    </xf>
    <xf numFmtId="0" fontId="81" fillId="4" borderId="0" applyProtection="0"/>
    <xf numFmtId="0" fontId="76" fillId="10" borderId="0" applyProtection="0"/>
    <xf numFmtId="0" fontId="1" fillId="0" borderId="0">
      <alignment vertical="center"/>
    </xf>
    <xf numFmtId="0" fontId="76" fillId="10" borderId="0" applyNumberFormat="0" applyBorder="0" applyAlignment="0" applyProtection="0">
      <alignment vertical="center"/>
    </xf>
    <xf numFmtId="0" fontId="81" fillId="18" borderId="0" applyProtection="0"/>
    <xf numFmtId="0" fontId="46" fillId="6" borderId="0" applyNumberFormat="0" applyBorder="0" applyAlignment="0" applyProtection="0">
      <alignment vertical="center"/>
    </xf>
    <xf numFmtId="0" fontId="16" fillId="5" borderId="12" applyNumberFormat="0" applyAlignment="0" applyProtection="0">
      <alignment vertical="center"/>
    </xf>
    <xf numFmtId="0" fontId="77" fillId="35" borderId="0" applyNumberFormat="0" applyBorder="0" applyAlignment="0" applyProtection="0"/>
    <xf numFmtId="0" fontId="16" fillId="8" borderId="13" applyNumberFormat="0" applyFont="0" applyAlignment="0" applyProtection="0">
      <alignment vertical="center"/>
    </xf>
    <xf numFmtId="0" fontId="64" fillId="2" borderId="0" applyNumberFormat="0" applyBorder="0" applyAlignment="0" applyProtection="0"/>
    <xf numFmtId="0" fontId="16" fillId="4" borderId="0" applyNumberFormat="0" applyBorder="0" applyAlignment="0" applyProtection="0">
      <alignment vertical="center"/>
    </xf>
    <xf numFmtId="0" fontId="73" fillId="5" borderId="11" applyNumberFormat="0" applyAlignment="0" applyProtection="0">
      <alignment vertical="center"/>
    </xf>
    <xf numFmtId="0" fontId="85" fillId="26" borderId="0" applyNumberFormat="0" applyBorder="0" applyAlignment="0" applyProtection="0">
      <alignment vertical="center"/>
    </xf>
    <xf numFmtId="0" fontId="46" fillId="16" borderId="0" applyNumberFormat="0" applyBorder="0" applyAlignment="0" applyProtection="0">
      <alignment vertical="center"/>
    </xf>
    <xf numFmtId="188" fontId="94" fillId="0" borderId="6" applyAlignment="0" applyProtection="0"/>
    <xf numFmtId="0" fontId="16" fillId="0" borderId="14" applyNumberFormat="0" applyFill="0" applyAlignment="0" applyProtection="0">
      <alignment vertical="center"/>
    </xf>
    <xf numFmtId="0" fontId="46" fillId="16" borderId="0" applyNumberFormat="0" applyBorder="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46" fillId="16"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xf numFmtId="0" fontId="16" fillId="6" borderId="12"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76" fillId="10" borderId="0" applyProtection="0"/>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Protection="0"/>
    <xf numFmtId="0" fontId="81" fillId="4" borderId="0" applyProtection="0"/>
    <xf numFmtId="0" fontId="16" fillId="0" borderId="0"/>
    <xf numFmtId="0" fontId="16" fillId="0" borderId="0"/>
    <xf numFmtId="0" fontId="76" fillId="10" borderId="0" applyProtection="0"/>
    <xf numFmtId="0" fontId="16" fillId="0" borderId="0"/>
    <xf numFmtId="0" fontId="46" fillId="16"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64" fillId="2" borderId="0" applyNumberFormat="0" applyBorder="0" applyAlignment="0" applyProtection="0"/>
    <xf numFmtId="0" fontId="16" fillId="0" borderId="14" applyNumberFormat="0" applyFill="0" applyAlignment="0" applyProtection="0">
      <alignment vertical="center"/>
    </xf>
    <xf numFmtId="0" fontId="32" fillId="0" borderId="0" applyProtection="0">
      <alignment vertical="center"/>
    </xf>
    <xf numFmtId="0" fontId="16" fillId="8" borderId="13" applyNumberFormat="0" applyFont="0" applyAlignment="0" applyProtection="0">
      <alignment vertical="center"/>
    </xf>
    <xf numFmtId="0" fontId="90" fillId="22" borderId="0" applyNumberFormat="0" applyBorder="0" applyAlignment="0" applyProtection="0">
      <alignment vertical="center"/>
    </xf>
    <xf numFmtId="0" fontId="46" fillId="16" borderId="0" applyNumberFormat="0" applyBorder="0" applyAlignment="0" applyProtection="0">
      <alignment vertical="center"/>
    </xf>
    <xf numFmtId="0" fontId="81" fillId="4" borderId="0"/>
    <xf numFmtId="0" fontId="81" fillId="4" borderId="0" applyProtection="0"/>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16" fillId="0" borderId="14" applyNumberFormat="0" applyFill="0" applyAlignment="0" applyProtection="0">
      <alignment vertical="center"/>
    </xf>
    <xf numFmtId="0" fontId="32" fillId="0" borderId="0" applyProtection="0">
      <alignment vertical="center"/>
    </xf>
    <xf numFmtId="0" fontId="16" fillId="5" borderId="11" applyNumberFormat="0" applyAlignment="0" applyProtection="0">
      <alignment vertical="center"/>
    </xf>
    <xf numFmtId="0" fontId="81" fillId="4" borderId="0" applyProtection="0"/>
    <xf numFmtId="0" fontId="81" fillId="4" borderId="0" applyProtection="0"/>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16" fillId="0" borderId="14" applyNumberFormat="0" applyFill="0" applyAlignment="0" applyProtection="0">
      <alignment vertical="center"/>
    </xf>
    <xf numFmtId="0" fontId="32" fillId="0" borderId="0" applyProtection="0">
      <alignment vertical="center"/>
    </xf>
    <xf numFmtId="0" fontId="90" fillId="97" borderId="0"/>
    <xf numFmtId="0" fontId="16" fillId="0" borderId="0"/>
    <xf numFmtId="0" fontId="46" fillId="16" borderId="0" applyNumberFormat="0" applyBorder="0" applyAlignment="0" applyProtection="0">
      <alignment vertical="center"/>
    </xf>
    <xf numFmtId="0" fontId="16" fillId="8" borderId="13" applyNumberFormat="0" applyFont="0" applyAlignment="0" applyProtection="0">
      <alignment vertical="center"/>
    </xf>
    <xf numFmtId="0" fontId="16" fillId="16" borderId="0" applyNumberFormat="0" applyBorder="0" applyAlignment="0" applyProtection="0">
      <alignment vertical="center"/>
    </xf>
    <xf numFmtId="0" fontId="16" fillId="0" borderId="0"/>
    <xf numFmtId="0" fontId="90" fillId="97" borderId="0" applyProtection="0"/>
    <xf numFmtId="0" fontId="16" fillId="0" borderId="0"/>
    <xf numFmtId="0" fontId="76" fillId="10" borderId="0" applyProtection="0"/>
    <xf numFmtId="0" fontId="16" fillId="8" borderId="13" applyNumberFormat="0" applyFont="0" applyAlignment="0" applyProtection="0">
      <alignment vertical="center"/>
    </xf>
    <xf numFmtId="0" fontId="16" fillId="16" borderId="0" applyNumberFormat="0" applyBorder="0" applyAlignment="0" applyProtection="0">
      <alignment vertical="center"/>
    </xf>
    <xf numFmtId="0" fontId="90" fillId="97" borderId="0" applyProtection="0"/>
    <xf numFmtId="0" fontId="90" fillId="26" borderId="0" applyNumberFormat="0" applyBorder="0" applyAlignment="0" applyProtection="0">
      <alignment vertical="center"/>
    </xf>
    <xf numFmtId="0" fontId="76" fillId="10" borderId="0" applyProtection="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16" borderId="0" applyNumberFormat="0" applyBorder="0" applyAlignment="0" applyProtection="0">
      <alignment vertical="center"/>
    </xf>
    <xf numFmtId="0" fontId="1" fillId="20" borderId="0" applyNumberFormat="0" applyBorder="0" applyAlignment="0" applyProtection="0">
      <alignment vertical="center"/>
    </xf>
    <xf numFmtId="0" fontId="16" fillId="6" borderId="12" applyNumberFormat="0" applyAlignment="0" applyProtection="0">
      <alignment vertical="center"/>
    </xf>
    <xf numFmtId="0" fontId="46" fillId="16" borderId="0" applyNumberFormat="0" applyBorder="0" applyAlignment="0" applyProtection="0">
      <alignment vertical="center"/>
    </xf>
    <xf numFmtId="0" fontId="85" fillId="26" borderId="0" applyNumberFormat="0" applyBorder="0" applyAlignment="0" applyProtection="0">
      <alignment vertical="center"/>
    </xf>
    <xf numFmtId="0" fontId="46" fillId="4" borderId="0" applyNumberFormat="0" applyBorder="0" applyAlignment="0" applyProtection="0">
      <alignment vertical="center"/>
    </xf>
    <xf numFmtId="0" fontId="149" fillId="34" borderId="18" applyNumberFormat="0" applyAlignment="0" applyProtection="0">
      <alignment vertical="center"/>
    </xf>
    <xf numFmtId="0" fontId="46" fillId="19" borderId="0" applyNumberFormat="0" applyBorder="0" applyAlignment="0" applyProtection="0">
      <alignment vertical="center"/>
    </xf>
    <xf numFmtId="0" fontId="16" fillId="19" borderId="0" applyNumberFormat="0" applyBorder="0" applyAlignment="0" applyProtection="0">
      <alignment vertical="center"/>
    </xf>
    <xf numFmtId="0" fontId="20" fillId="0" borderId="1">
      <alignment horizontal="distributed" vertical="center" wrapText="1"/>
    </xf>
    <xf numFmtId="0" fontId="16" fillId="0" borderId="0"/>
    <xf numFmtId="0" fontId="46" fillId="4" borderId="0" applyNumberFormat="0" applyBorder="0" applyAlignment="0" applyProtection="0">
      <alignment vertical="center"/>
    </xf>
    <xf numFmtId="0" fontId="1" fillId="9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1" fillId="7" borderId="0" applyNumberFormat="0" applyBorder="0" applyAlignment="0" applyProtection="0">
      <alignment vertical="center"/>
    </xf>
    <xf numFmtId="0" fontId="72" fillId="18" borderId="0" applyProtection="0"/>
    <xf numFmtId="0" fontId="1" fillId="94"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77" fillId="4" borderId="0" applyProtection="0"/>
    <xf numFmtId="0" fontId="16" fillId="0" borderId="0">
      <alignment vertical="center"/>
    </xf>
    <xf numFmtId="0" fontId="16" fillId="0" borderId="0">
      <alignment vertical="center"/>
    </xf>
    <xf numFmtId="0" fontId="72" fillId="18" borderId="0" applyProtection="0"/>
    <xf numFmtId="0" fontId="1" fillId="54"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77" fillId="4" borderId="0" applyProtection="0"/>
    <xf numFmtId="0" fontId="16" fillId="0" borderId="0"/>
    <xf numFmtId="0" fontId="46" fillId="0" borderId="0">
      <alignment vertical="center"/>
    </xf>
    <xf numFmtId="0" fontId="72" fillId="18" borderId="0" applyProtection="0"/>
    <xf numFmtId="0" fontId="13" fillId="54" borderId="0" applyNumberFormat="0" applyBorder="0" applyAlignment="0" applyProtection="0">
      <alignment vertical="center"/>
    </xf>
    <xf numFmtId="0" fontId="46" fillId="18" borderId="0" applyNumberFormat="0" applyBorder="0" applyAlignment="0" applyProtection="0">
      <alignment vertical="center"/>
    </xf>
    <xf numFmtId="0" fontId="77" fillId="4" borderId="0" applyProtection="0"/>
    <xf numFmtId="0" fontId="1" fillId="0" borderId="0">
      <alignment vertical="center"/>
    </xf>
    <xf numFmtId="0" fontId="16" fillId="0" borderId="0">
      <alignment vertical="center"/>
    </xf>
    <xf numFmtId="0" fontId="1" fillId="17" borderId="0" applyNumberFormat="0" applyBorder="0" applyAlignment="0" applyProtection="0">
      <alignment vertical="center"/>
    </xf>
    <xf numFmtId="0" fontId="85" fillId="26" borderId="0" applyNumberFormat="0" applyBorder="0" applyAlignment="0" applyProtection="0">
      <alignment vertical="center"/>
    </xf>
    <xf numFmtId="0" fontId="83" fillId="5" borderId="12"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76" fillId="10" borderId="0" applyProtection="0"/>
    <xf numFmtId="188" fontId="94" fillId="0" borderId="6" applyAlignment="0" applyProtection="0"/>
    <xf numFmtId="0" fontId="46" fillId="19" borderId="0" applyNumberFormat="0" applyBorder="0" applyAlignment="0" applyProtection="0">
      <alignment vertical="center"/>
    </xf>
    <xf numFmtId="10" fontId="86" fillId="2" borderId="1" applyNumberFormat="0" applyBorder="0" applyAlignment="0" applyProtection="0"/>
    <xf numFmtId="0" fontId="1" fillId="7" borderId="0" applyNumberFormat="0" applyBorder="0" applyAlignment="0" applyProtection="0">
      <alignment vertical="center"/>
    </xf>
    <xf numFmtId="0" fontId="1" fillId="17" borderId="0" applyNumberFormat="0" applyBorder="0" applyAlignment="0" applyProtection="0">
      <alignment vertical="center"/>
    </xf>
    <xf numFmtId="0" fontId="85" fillId="26" borderId="0" applyNumberFormat="0" applyBorder="0" applyAlignment="0" applyProtection="0">
      <alignment vertical="center"/>
    </xf>
    <xf numFmtId="0" fontId="83" fillId="5" borderId="12" applyNumberFormat="0" applyAlignment="0" applyProtection="0">
      <alignment vertical="center"/>
    </xf>
    <xf numFmtId="0" fontId="76" fillId="10" borderId="0" applyProtection="0"/>
    <xf numFmtId="0" fontId="1" fillId="9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 fillId="7" borderId="0" applyNumberFormat="0" applyBorder="0" applyAlignment="0" applyProtection="0">
      <alignment vertical="center"/>
    </xf>
    <xf numFmtId="0" fontId="1" fillId="54" borderId="0" applyNumberFormat="0" applyBorder="0" applyAlignment="0" applyProtection="0">
      <alignment vertical="center"/>
    </xf>
    <xf numFmtId="0" fontId="16" fillId="0" borderId="0"/>
    <xf numFmtId="0" fontId="16" fillId="0" borderId="0"/>
    <xf numFmtId="0" fontId="85" fillId="26" borderId="0" applyNumberFormat="0" applyBorder="0" applyAlignment="0" applyProtection="0">
      <alignment vertical="center"/>
    </xf>
    <xf numFmtId="0" fontId="83" fillId="5" borderId="12" applyNumberFormat="0" applyAlignment="0" applyProtection="0">
      <alignment vertical="center"/>
    </xf>
    <xf numFmtId="0" fontId="76" fillId="10" borderId="0" applyProtection="0"/>
    <xf numFmtId="0" fontId="1" fillId="7" borderId="0" applyNumberFormat="0" applyBorder="0" applyAlignment="0" applyProtection="0">
      <alignment vertical="center"/>
    </xf>
    <xf numFmtId="0" fontId="20" fillId="0" borderId="1">
      <alignment horizontal="distributed" vertical="center" wrapText="1"/>
    </xf>
    <xf numFmtId="0" fontId="81" fillId="18" borderId="0" applyProtection="0"/>
    <xf numFmtId="0" fontId="81" fillId="4" borderId="0" applyProtection="0"/>
    <xf numFmtId="0" fontId="81" fillId="18" borderId="0" applyProtection="0"/>
    <xf numFmtId="0" fontId="81" fillId="4" borderId="0" applyProtection="0"/>
    <xf numFmtId="0" fontId="46" fillId="30" borderId="0" applyNumberFormat="0" applyBorder="0" applyAlignment="0" applyProtection="0">
      <alignment vertical="center"/>
    </xf>
    <xf numFmtId="0" fontId="83" fillId="5" borderId="12" applyNumberFormat="0" applyAlignment="0" applyProtection="0">
      <alignment vertical="center"/>
    </xf>
    <xf numFmtId="0" fontId="46" fillId="4" borderId="0" applyNumberFormat="0" applyBorder="0" applyAlignment="0" applyProtection="0">
      <alignment vertical="center"/>
    </xf>
    <xf numFmtId="0" fontId="81" fillId="4" borderId="0" applyProtection="0"/>
    <xf numFmtId="0" fontId="46" fillId="30" borderId="0" applyProtection="0"/>
    <xf numFmtId="0" fontId="83" fillId="5" borderId="12" applyNumberFormat="0" applyAlignment="0" applyProtection="0">
      <alignment vertical="center"/>
    </xf>
    <xf numFmtId="0" fontId="76" fillId="10" borderId="0" applyProtection="0"/>
    <xf numFmtId="0" fontId="81" fillId="4" borderId="0" applyProtection="0"/>
    <xf numFmtId="0" fontId="46" fillId="30" borderId="0" applyProtection="0"/>
    <xf numFmtId="0" fontId="81" fillId="4" borderId="0" applyNumberFormat="0" applyBorder="0" applyAlignment="0" applyProtection="0">
      <alignment vertical="center"/>
    </xf>
    <xf numFmtId="0" fontId="81" fillId="4" borderId="0" applyProtection="0"/>
    <xf numFmtId="0" fontId="16" fillId="0" borderId="0"/>
    <xf numFmtId="0" fontId="83" fillId="5" borderId="12" applyNumberFormat="0" applyAlignment="0" applyProtection="0">
      <alignment vertical="center"/>
    </xf>
    <xf numFmtId="0" fontId="76" fillId="10" borderId="0" applyProtection="0"/>
    <xf numFmtId="0" fontId="46" fillId="15"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46" fillId="4" borderId="0" applyNumberFormat="0" applyBorder="0" applyAlignment="0" applyProtection="0">
      <alignment vertical="center"/>
    </xf>
    <xf numFmtId="0" fontId="78" fillId="6" borderId="12" applyNumberFormat="0" applyAlignment="0" applyProtection="0">
      <alignment vertical="center"/>
    </xf>
    <xf numFmtId="0" fontId="76" fillId="10" borderId="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78" fillId="6" borderId="12" applyNumberFormat="0" applyAlignment="0" applyProtection="0">
      <alignment vertical="center"/>
    </xf>
    <xf numFmtId="0" fontId="46" fillId="15" borderId="0" applyNumberFormat="0" applyBorder="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0" applyProtection="0">
      <alignment vertical="center"/>
    </xf>
    <xf numFmtId="0" fontId="76" fillId="35" borderId="0" applyProtection="0"/>
    <xf numFmtId="0" fontId="95" fillId="70" borderId="0" applyNumberFormat="0" applyBorder="0" applyAlignment="0" applyProtection="0">
      <alignment vertical="center"/>
    </xf>
    <xf numFmtId="0" fontId="16" fillId="0" borderId="14" applyNumberFormat="0" applyFill="0" applyAlignment="0" applyProtection="0">
      <alignment vertical="center"/>
    </xf>
    <xf numFmtId="0" fontId="16" fillId="0" borderId="0" applyProtection="0">
      <alignment vertical="center"/>
    </xf>
    <xf numFmtId="0" fontId="46" fillId="15" borderId="0" applyProtection="0"/>
    <xf numFmtId="0" fontId="16" fillId="0" borderId="14" applyNumberFormat="0" applyFill="0" applyAlignment="0" applyProtection="0">
      <alignment vertical="center"/>
    </xf>
    <xf numFmtId="0" fontId="16" fillId="0" borderId="0" applyProtection="0">
      <alignment vertical="center"/>
    </xf>
    <xf numFmtId="0" fontId="76" fillId="35" borderId="0" applyProtection="0"/>
    <xf numFmtId="0" fontId="85" fillId="11" borderId="0" applyNumberFormat="0" applyBorder="0" applyAlignment="0" applyProtection="0">
      <alignment vertical="center"/>
    </xf>
    <xf numFmtId="0" fontId="16" fillId="24" borderId="0" applyNumberFormat="0" applyBorder="0" applyAlignment="0" applyProtection="0">
      <alignment vertical="center"/>
    </xf>
    <xf numFmtId="0" fontId="133" fillId="0" borderId="33" applyNumberFormat="0" applyFill="0" applyAlignment="0" applyProtection="0">
      <alignment vertical="center"/>
    </xf>
    <xf numFmtId="0" fontId="90" fillId="15" borderId="0" applyNumberFormat="0" applyBorder="0" applyAlignment="0" applyProtection="0">
      <alignment vertical="center"/>
    </xf>
    <xf numFmtId="0" fontId="16" fillId="0" borderId="0" applyProtection="0">
      <alignment vertical="center"/>
    </xf>
    <xf numFmtId="0" fontId="85" fillId="26" borderId="0" applyNumberFormat="0" applyBorder="0" applyAlignment="0" applyProtection="0">
      <alignment vertical="center"/>
    </xf>
    <xf numFmtId="0" fontId="46" fillId="10" borderId="0" applyNumberFormat="0" applyBorder="0" applyAlignment="0" applyProtection="0">
      <alignment vertical="center"/>
    </xf>
    <xf numFmtId="0" fontId="85" fillId="26" borderId="0" applyNumberFormat="0" applyBorder="0" applyAlignment="0" applyProtection="0">
      <alignment vertical="center"/>
    </xf>
    <xf numFmtId="0" fontId="46" fillId="10" borderId="0" applyNumberFormat="0" applyBorder="0" applyAlignment="0" applyProtection="0">
      <alignment vertical="center"/>
    </xf>
    <xf numFmtId="0" fontId="1" fillId="82" borderId="0" applyNumberFormat="0" applyBorder="0" applyAlignment="0" applyProtection="0">
      <alignment vertical="center"/>
    </xf>
    <xf numFmtId="0" fontId="46" fillId="8" borderId="0" applyNumberFormat="0" applyBorder="0" applyAlignment="0" applyProtection="0">
      <alignment vertical="center"/>
    </xf>
    <xf numFmtId="0" fontId="76" fillId="10" borderId="0" applyNumberFormat="0" applyBorder="0" applyAlignment="0" applyProtection="0">
      <alignment vertical="center"/>
    </xf>
    <xf numFmtId="204" fontId="79" fillId="0" borderId="0">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8" borderId="0" applyNumberFormat="0" applyBorder="0" applyAlignment="0" applyProtection="0">
      <alignment vertical="center"/>
    </xf>
    <xf numFmtId="0" fontId="16" fillId="0" borderId="0"/>
    <xf numFmtId="0" fontId="46" fillId="10" borderId="0" applyNumberFormat="0" applyBorder="0" applyAlignment="0" applyProtection="0">
      <alignment vertical="center"/>
    </xf>
    <xf numFmtId="0" fontId="127" fillId="0" borderId="0" applyNumberFormat="0" applyFill="0" applyBorder="0" applyAlignment="0" applyProtection="0">
      <alignment vertical="center"/>
    </xf>
    <xf numFmtId="0" fontId="1" fillId="82" borderId="0" applyNumberFormat="0" applyBorder="0" applyAlignment="0" applyProtection="0">
      <alignment vertical="center"/>
    </xf>
    <xf numFmtId="0" fontId="16" fillId="0" borderId="0"/>
    <xf numFmtId="0" fontId="46" fillId="10" borderId="0"/>
    <xf numFmtId="0" fontId="1" fillId="82" borderId="0" applyNumberFormat="0" applyBorder="0" applyAlignment="0" applyProtection="0">
      <alignment vertical="center"/>
    </xf>
    <xf numFmtId="0" fontId="81" fillId="4" borderId="0" applyNumberFormat="0" applyBorder="0" applyAlignment="0" applyProtection="0">
      <alignment vertical="center"/>
    </xf>
    <xf numFmtId="0" fontId="1" fillId="65" borderId="0" applyNumberFormat="0" applyBorder="0" applyAlignment="0" applyProtection="0">
      <alignment vertical="center"/>
    </xf>
    <xf numFmtId="0" fontId="85" fillId="26" borderId="0" applyNumberFormat="0" applyBorder="0" applyAlignment="0" applyProtection="0">
      <alignment vertical="center"/>
    </xf>
    <xf numFmtId="0" fontId="46" fillId="10" borderId="0" applyProtection="0"/>
    <xf numFmtId="0" fontId="81" fillId="4" borderId="0" applyNumberFormat="0" applyBorder="0" applyAlignment="0" applyProtection="0">
      <alignment vertical="center"/>
    </xf>
    <xf numFmtId="0" fontId="13" fillId="65" borderId="0" applyNumberFormat="0" applyBorder="0" applyAlignment="0" applyProtection="0">
      <alignment vertical="center"/>
    </xf>
    <xf numFmtId="0" fontId="85" fillId="26" borderId="0" applyNumberFormat="0" applyBorder="0" applyAlignment="0" applyProtection="0">
      <alignment vertical="center"/>
    </xf>
    <xf numFmtId="0" fontId="46" fillId="10" borderId="0" applyProtection="0"/>
    <xf numFmtId="0" fontId="85" fillId="26" borderId="0" applyNumberFormat="0" applyBorder="0" applyAlignment="0" applyProtection="0">
      <alignment vertical="center"/>
    </xf>
    <xf numFmtId="0" fontId="46" fillId="10" borderId="0" applyProtection="0"/>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3" fillId="65"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46" fillId="8" borderId="0" applyNumberFormat="0" applyBorder="0" applyAlignment="0" applyProtection="0">
      <alignment vertical="center"/>
    </xf>
    <xf numFmtId="204" fontId="79" fillId="0" borderId="0">
      <protection locked="0"/>
    </xf>
    <xf numFmtId="0" fontId="1" fillId="20"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122" fillId="0" borderId="8">
      <alignment horizontal="left" vertical="center"/>
    </xf>
    <xf numFmtId="0" fontId="16" fillId="4" borderId="0" applyNumberFormat="0" applyBorder="0" applyAlignment="0" applyProtection="0">
      <alignment vertical="center"/>
    </xf>
    <xf numFmtId="0" fontId="85" fillId="26" borderId="0" applyNumberFormat="0" applyBorder="0" applyAlignment="0" applyProtection="0">
      <alignment vertical="center"/>
    </xf>
    <xf numFmtId="0" fontId="83" fillId="5" borderId="12" applyNumberFormat="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6" fillId="0" borderId="0"/>
    <xf numFmtId="188" fontId="94" fillId="0" borderId="6" applyAlignment="0" applyProtection="0"/>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64" fillId="16" borderId="0" applyNumberFormat="0" applyBorder="0" applyAlignment="0" applyProtection="0"/>
    <xf numFmtId="0" fontId="16" fillId="0" borderId="14" applyNumberFormat="0" applyFill="0" applyAlignment="0" applyProtection="0">
      <alignment vertical="center"/>
    </xf>
    <xf numFmtId="0" fontId="16" fillId="0" borderId="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54" fillId="39" borderId="23" applyNumberFormat="0" applyAlignment="0" applyProtection="0">
      <alignment vertical="center"/>
    </xf>
    <xf numFmtId="0" fontId="46" fillId="10" borderId="0"/>
    <xf numFmtId="0" fontId="81" fillId="4" borderId="0" applyNumberFormat="0" applyBorder="0" applyAlignment="0" applyProtection="0">
      <alignment vertical="center"/>
    </xf>
    <xf numFmtId="0" fontId="154" fillId="39" borderId="23" applyNumberFormat="0" applyAlignment="0" applyProtection="0">
      <alignment vertical="center"/>
    </xf>
    <xf numFmtId="0" fontId="46" fillId="10" borderId="0" applyProtection="0"/>
    <xf numFmtId="0" fontId="154" fillId="39" borderId="23" applyNumberFormat="0" applyAlignment="0" applyProtection="0">
      <alignment vertical="center"/>
    </xf>
    <xf numFmtId="0" fontId="154" fillId="39" borderId="23" applyNumberFormat="0" applyAlignment="0" applyProtection="0">
      <alignment vertical="center"/>
    </xf>
    <xf numFmtId="0" fontId="46" fillId="10" borderId="0" applyProtection="0"/>
    <xf numFmtId="0" fontId="154" fillId="39" borderId="23" applyNumberFormat="0" applyAlignment="0" applyProtection="0">
      <alignment vertical="center"/>
    </xf>
    <xf numFmtId="0" fontId="154" fillId="39" borderId="23" applyNumberFormat="0" applyAlignment="0" applyProtection="0">
      <alignment vertical="center"/>
    </xf>
    <xf numFmtId="0" fontId="46" fillId="10" borderId="0" applyProtection="0"/>
    <xf numFmtId="0" fontId="85" fillId="26" borderId="0" applyNumberFormat="0" applyBorder="0" applyAlignment="0" applyProtection="0">
      <alignment vertical="center"/>
    </xf>
    <xf numFmtId="0" fontId="83" fillId="5" borderId="12" applyNumberFormat="0" applyAlignment="0" applyProtection="0">
      <alignment vertical="center"/>
    </xf>
    <xf numFmtId="0" fontId="46" fillId="10" borderId="0" applyNumberFormat="0" applyBorder="0" applyAlignment="0" applyProtection="0">
      <alignment vertical="center"/>
    </xf>
    <xf numFmtId="0" fontId="81" fillId="4" borderId="0" applyProtection="0"/>
    <xf numFmtId="0" fontId="46" fillId="6"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87" fillId="42" borderId="0" applyNumberFormat="0" applyBorder="0" applyAlignment="0" applyProtection="0"/>
    <xf numFmtId="0" fontId="85" fillId="26" borderId="0" applyNumberFormat="0" applyBorder="0" applyAlignment="0" applyProtection="0">
      <alignment vertical="center"/>
    </xf>
    <xf numFmtId="0" fontId="83" fillId="5" borderId="12" applyNumberFormat="0" applyAlignment="0" applyProtection="0">
      <alignment vertical="center"/>
    </xf>
    <xf numFmtId="0" fontId="76" fillId="10" borderId="0" applyProtection="0"/>
    <xf numFmtId="0" fontId="76" fillId="10" borderId="0" applyNumberFormat="0" applyBorder="0" applyAlignment="0" applyProtection="0">
      <alignment vertical="center"/>
    </xf>
    <xf numFmtId="0" fontId="81" fillId="4" borderId="0" applyProtection="0"/>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16" fillId="0" borderId="0"/>
    <xf numFmtId="0" fontId="16" fillId="0" borderId="0"/>
    <xf numFmtId="0" fontId="122" fillId="0" borderId="8">
      <alignment horizontal="left" vertical="center"/>
    </xf>
    <xf numFmtId="0" fontId="72" fillId="4" borderId="0" applyNumberFormat="0" applyBorder="0" applyAlignment="0" applyProtection="0">
      <alignment vertical="center"/>
    </xf>
    <xf numFmtId="0" fontId="76" fillId="10" borderId="0" applyNumberFormat="0" applyBorder="0" applyAlignment="0" applyProtection="0">
      <alignment vertical="center"/>
    </xf>
    <xf numFmtId="0" fontId="46" fillId="2" borderId="0" applyNumberFormat="0" applyBorder="0" applyAlignment="0" applyProtection="0">
      <alignment vertical="center"/>
    </xf>
    <xf numFmtId="0" fontId="81" fillId="18" borderId="0" applyProtection="0"/>
    <xf numFmtId="0" fontId="78" fillId="6" borderId="12" applyNumberFormat="0" applyAlignment="0" applyProtection="0">
      <alignment vertical="center"/>
    </xf>
    <xf numFmtId="0" fontId="85" fillId="26" borderId="0" applyNumberFormat="0" applyBorder="0" applyAlignment="0" applyProtection="0">
      <alignment vertical="center"/>
    </xf>
    <xf numFmtId="0" fontId="83" fillId="5" borderId="12" applyNumberFormat="0" applyAlignment="0" applyProtection="0">
      <alignment vertical="center"/>
    </xf>
    <xf numFmtId="0" fontId="76" fillId="10" borderId="0" applyProtection="0"/>
    <xf numFmtId="187" fontId="16" fillId="0" borderId="0">
      <alignment vertical="center"/>
    </xf>
    <xf numFmtId="0" fontId="81" fillId="4" borderId="0" applyProtection="0"/>
    <xf numFmtId="0" fontId="46" fillId="6" borderId="0" applyNumberFormat="0" applyBorder="0" applyAlignment="0" applyProtection="0">
      <alignment vertical="center"/>
    </xf>
    <xf numFmtId="0" fontId="16" fillId="2" borderId="0" applyNumberFormat="0" applyBorder="0" applyAlignment="0" applyProtection="0">
      <alignment vertical="center"/>
    </xf>
    <xf numFmtId="0" fontId="81" fillId="18" borderId="0" applyProtection="0"/>
    <xf numFmtId="0" fontId="85" fillId="26"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64" fillId="16" borderId="0" applyNumberFormat="0" applyBorder="0" applyAlignment="0" applyProtection="0"/>
    <xf numFmtId="0" fontId="16" fillId="0" borderId="14" applyNumberFormat="0" applyFill="0" applyAlignment="0" applyProtection="0">
      <alignment vertical="center"/>
    </xf>
    <xf numFmtId="0" fontId="0" fillId="0" borderId="0" applyProtection="0">
      <alignment vertical="center"/>
    </xf>
    <xf numFmtId="0" fontId="46" fillId="10" borderId="0" applyNumberFormat="0" applyBorder="0" applyAlignment="0" applyProtection="0">
      <alignment vertical="center"/>
    </xf>
    <xf numFmtId="0" fontId="1" fillId="12" borderId="0" applyNumberFormat="0" applyBorder="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0" fillId="0" borderId="0" applyProtection="0">
      <alignment vertical="center"/>
    </xf>
    <xf numFmtId="0" fontId="76" fillId="10" borderId="0" applyProtection="0"/>
    <xf numFmtId="0" fontId="1" fillId="12" borderId="0" applyNumberFormat="0" applyBorder="0" applyAlignment="0" applyProtection="0">
      <alignment vertical="center"/>
    </xf>
    <xf numFmtId="0" fontId="16" fillId="0" borderId="14" applyNumberFormat="0" applyFill="0" applyAlignment="0" applyProtection="0">
      <alignment vertical="center"/>
    </xf>
    <xf numFmtId="0" fontId="0" fillId="0" borderId="0" applyProtection="0">
      <alignment vertical="center"/>
    </xf>
    <xf numFmtId="0" fontId="76" fillId="10" borderId="0" applyProtection="0"/>
    <xf numFmtId="0" fontId="1" fillId="12" borderId="0" applyNumberFormat="0" applyBorder="0" applyAlignment="0" applyProtection="0">
      <alignment vertical="center"/>
    </xf>
    <xf numFmtId="0" fontId="16" fillId="10" borderId="0" applyNumberFormat="0" applyBorder="0" applyAlignment="0" applyProtection="0">
      <alignment vertical="center"/>
    </xf>
    <xf numFmtId="0" fontId="16" fillId="0" borderId="0"/>
    <xf numFmtId="0" fontId="16" fillId="0" borderId="0">
      <alignment vertical="center"/>
    </xf>
    <xf numFmtId="0" fontId="122" fillId="0" borderId="8">
      <alignment horizontal="left" vertical="center"/>
    </xf>
    <xf numFmtId="0" fontId="46" fillId="2" borderId="0" applyNumberFormat="0" applyBorder="0" applyAlignment="0" applyProtection="0">
      <alignment vertical="center"/>
    </xf>
    <xf numFmtId="0" fontId="81" fillId="18" borderId="0" applyProtection="0"/>
    <xf numFmtId="0" fontId="16" fillId="5" borderId="11" applyNumberFormat="0" applyAlignment="0" applyProtection="0">
      <alignment vertical="center"/>
    </xf>
    <xf numFmtId="0" fontId="16" fillId="0" borderId="0"/>
    <xf numFmtId="0" fontId="85" fillId="26" borderId="0" applyNumberFormat="0" applyBorder="0" applyAlignment="0" applyProtection="0">
      <alignment vertical="center"/>
    </xf>
    <xf numFmtId="0" fontId="20" fillId="0" borderId="1">
      <alignment horizontal="distributed" vertical="center" wrapText="1"/>
    </xf>
    <xf numFmtId="0" fontId="46" fillId="10" borderId="0" applyNumberFormat="0" applyBorder="0" applyAlignment="0" applyProtection="0">
      <alignment vertical="center"/>
    </xf>
    <xf numFmtId="0" fontId="16" fillId="10" borderId="0" applyNumberFormat="0" applyBorder="0" applyAlignment="0" applyProtection="0">
      <alignment vertical="center"/>
    </xf>
    <xf numFmtId="0" fontId="85" fillId="26" borderId="0" applyNumberFormat="0" applyBorder="0" applyAlignment="0" applyProtection="0">
      <alignment vertical="center"/>
    </xf>
    <xf numFmtId="0" fontId="76" fillId="10" borderId="0" applyProtection="0"/>
    <xf numFmtId="0" fontId="16" fillId="10" borderId="0" applyNumberFormat="0" applyBorder="0" applyAlignment="0" applyProtection="0">
      <alignment vertical="center"/>
    </xf>
    <xf numFmtId="0" fontId="85" fillId="26" borderId="0" applyNumberFormat="0" applyBorder="0" applyAlignment="0" applyProtection="0">
      <alignment vertical="center"/>
    </xf>
    <xf numFmtId="0" fontId="76" fillId="10" borderId="0" applyProtection="0"/>
    <xf numFmtId="0" fontId="16" fillId="10" borderId="0" applyNumberFormat="0" applyBorder="0" applyAlignment="0" applyProtection="0">
      <alignment vertical="center"/>
    </xf>
    <xf numFmtId="0" fontId="16" fillId="0" borderId="0">
      <alignment vertical="center"/>
    </xf>
    <xf numFmtId="0" fontId="16" fillId="0" borderId="0">
      <alignment vertical="center"/>
    </xf>
    <xf numFmtId="0" fontId="46" fillId="5" borderId="0" applyNumberFormat="0" applyBorder="0" applyAlignment="0" applyProtection="0">
      <alignment vertical="center"/>
    </xf>
    <xf numFmtId="0" fontId="16" fillId="5" borderId="11" applyNumberFormat="0" applyAlignment="0" applyProtection="0">
      <alignment vertical="center"/>
    </xf>
    <xf numFmtId="0" fontId="46" fillId="46" borderId="0" applyNumberFormat="0" applyBorder="0" applyAlignment="0" applyProtection="0">
      <alignment vertical="center"/>
    </xf>
    <xf numFmtId="0" fontId="46" fillId="10" borderId="0" applyNumberFormat="0" applyBorder="0" applyAlignment="0" applyProtection="0">
      <alignment vertical="center"/>
    </xf>
    <xf numFmtId="0" fontId="16" fillId="0" borderId="0"/>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46" fillId="4" borderId="0" applyNumberFormat="0" applyBorder="0" applyAlignment="0" applyProtection="0">
      <alignment vertical="center"/>
    </xf>
    <xf numFmtId="0" fontId="1" fillId="98"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46" fillId="18" borderId="0" applyNumberFormat="0" applyBorder="0" applyAlignment="0" applyProtection="0">
      <alignment vertical="center"/>
    </xf>
    <xf numFmtId="0" fontId="16" fillId="30" borderId="0" applyNumberFormat="0" applyBorder="0" applyAlignment="0" applyProtection="0">
      <alignment vertical="center"/>
    </xf>
    <xf numFmtId="0" fontId="83" fillId="5" borderId="12" applyNumberFormat="0" applyAlignment="0" applyProtection="0">
      <alignment vertical="center"/>
    </xf>
    <xf numFmtId="0" fontId="1" fillId="98"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27" fillId="0" borderId="0" applyNumberFormat="0" applyFill="0" applyBorder="0" applyAlignment="0" applyProtection="0">
      <alignment vertical="center"/>
    </xf>
    <xf numFmtId="0" fontId="1" fillId="98" borderId="0" applyNumberFormat="0" applyBorder="0" applyAlignment="0" applyProtection="0">
      <alignment vertical="center"/>
    </xf>
    <xf numFmtId="0" fontId="81" fillId="4" borderId="0"/>
    <xf numFmtId="0" fontId="46" fillId="18" borderId="0"/>
    <xf numFmtId="0" fontId="1" fillId="58" borderId="0" applyNumberFormat="0" applyBorder="0" applyAlignment="0" applyProtection="0">
      <alignment vertical="center"/>
    </xf>
    <xf numFmtId="0" fontId="83" fillId="5" borderId="12" applyNumberFormat="0" applyAlignment="0" applyProtection="0">
      <alignment vertical="center"/>
    </xf>
    <xf numFmtId="0" fontId="81" fillId="18" borderId="0" applyProtection="0"/>
    <xf numFmtId="0" fontId="1" fillId="98" borderId="0" applyNumberFormat="0" applyBorder="0" applyAlignment="0" applyProtection="0">
      <alignment vertical="center"/>
    </xf>
    <xf numFmtId="0" fontId="81" fillId="4" borderId="0"/>
    <xf numFmtId="0" fontId="46" fillId="18" borderId="0" applyProtection="0"/>
    <xf numFmtId="0" fontId="1" fillId="78" borderId="0" applyNumberFormat="0" applyBorder="0" applyAlignment="0" applyProtection="0">
      <alignment vertical="center"/>
    </xf>
    <xf numFmtId="0" fontId="83" fillId="5" borderId="12" applyNumberFormat="0" applyAlignment="0" applyProtection="0">
      <alignment vertical="center"/>
    </xf>
    <xf numFmtId="0" fontId="81" fillId="18" borderId="0" applyProtection="0"/>
    <xf numFmtId="0" fontId="1" fillId="78" borderId="0" applyNumberFormat="0" applyBorder="0" applyAlignment="0" applyProtection="0">
      <alignment vertical="center"/>
    </xf>
    <xf numFmtId="0" fontId="16" fillId="18" borderId="0" applyNumberFormat="0" applyBorder="0" applyAlignment="0" applyProtection="0">
      <alignment vertical="center"/>
    </xf>
    <xf numFmtId="0" fontId="20" fillId="0" borderId="1">
      <alignment horizontal="distributed" vertical="center" wrapText="1"/>
    </xf>
    <xf numFmtId="0" fontId="13" fillId="78" borderId="0" applyNumberFormat="0" applyBorder="0" applyAlignment="0" applyProtection="0">
      <alignment vertical="center"/>
    </xf>
    <xf numFmtId="0" fontId="46" fillId="15" borderId="0" applyNumberFormat="0" applyBorder="0" applyAlignment="0" applyProtection="0">
      <alignment vertical="center"/>
    </xf>
    <xf numFmtId="0" fontId="46" fillId="18" borderId="0" applyProtection="0"/>
    <xf numFmtId="0" fontId="76" fillId="10" borderId="0"/>
    <xf numFmtId="0" fontId="20" fillId="0" borderId="1">
      <alignment horizontal="distributed" vertical="center" wrapText="1"/>
    </xf>
    <xf numFmtId="0" fontId="13" fillId="78" borderId="0" applyNumberFormat="0" applyBorder="0" applyAlignment="0" applyProtection="0">
      <alignment vertical="center"/>
    </xf>
    <xf numFmtId="0" fontId="46" fillId="18" borderId="0" applyProtection="0"/>
    <xf numFmtId="0" fontId="16" fillId="18" borderId="0" applyNumberFormat="0" applyBorder="0" applyAlignment="0" applyProtection="0">
      <alignment vertical="center"/>
    </xf>
    <xf numFmtId="0" fontId="1" fillId="58" borderId="0" applyNumberFormat="0" applyBorder="0" applyAlignment="0" applyProtection="0">
      <alignment vertical="center"/>
    </xf>
    <xf numFmtId="0" fontId="76" fillId="10" borderId="0" applyNumberFormat="0" applyBorder="0" applyAlignment="0" applyProtection="0">
      <alignment vertical="center"/>
    </xf>
    <xf numFmtId="0" fontId="122" fillId="0" borderId="8">
      <alignment horizontal="left" vertical="center"/>
    </xf>
    <xf numFmtId="0" fontId="83" fillId="5" borderId="12" applyNumberFormat="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5" borderId="11" applyNumberFormat="0" applyAlignment="0" applyProtection="0">
      <alignment vertical="center"/>
    </xf>
    <xf numFmtId="0" fontId="90" fillId="26"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64" fillId="2" borderId="0" applyNumberFormat="0" applyBorder="0" applyAlignment="0" applyProtection="0"/>
    <xf numFmtId="0" fontId="81" fillId="4" borderId="0" applyNumberFormat="0" applyBorder="0" applyAlignment="0" applyProtection="0">
      <alignment vertical="center"/>
    </xf>
    <xf numFmtId="0" fontId="46" fillId="18" borderId="0" applyNumberFormat="0" applyBorder="0" applyAlignment="0" applyProtection="0">
      <alignment vertical="center"/>
    </xf>
    <xf numFmtId="188" fontId="94" fillId="0" borderId="6" applyAlignment="0" applyProtection="0"/>
    <xf numFmtId="0" fontId="16" fillId="0" borderId="14" applyNumberFormat="0" applyFill="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1" fillId="20" borderId="0" applyNumberFormat="0" applyBorder="0" applyAlignment="0" applyProtection="0">
      <alignment vertical="center"/>
    </xf>
    <xf numFmtId="0" fontId="46" fillId="24" borderId="0" applyNumberFormat="0" applyBorder="0" applyAlignment="0" applyProtection="0">
      <alignment vertical="center"/>
    </xf>
    <xf numFmtId="188" fontId="94" fillId="0" borderId="6" applyAlignment="0" applyProtection="0"/>
    <xf numFmtId="0" fontId="16" fillId="0" borderId="14" applyNumberFormat="0" applyFill="0" applyAlignment="0" applyProtection="0">
      <alignment vertical="center"/>
    </xf>
    <xf numFmtId="0" fontId="46" fillId="18" borderId="0"/>
    <xf numFmtId="0" fontId="83" fillId="5" borderId="12" applyNumberFormat="0" applyAlignment="0" applyProtection="0">
      <alignment vertical="center"/>
    </xf>
    <xf numFmtId="0" fontId="76" fillId="10" borderId="0" applyProtection="0"/>
    <xf numFmtId="0" fontId="1" fillId="95" borderId="0" applyNumberFormat="0" applyBorder="0" applyAlignment="0" applyProtection="0">
      <alignment vertical="center"/>
    </xf>
    <xf numFmtId="1" fontId="20" fillId="0" borderId="1">
      <alignment vertical="center"/>
      <protection locked="0"/>
    </xf>
    <xf numFmtId="0" fontId="46" fillId="18" borderId="0" applyProtection="0"/>
    <xf numFmtId="0" fontId="83" fillId="5" borderId="12" applyNumberFormat="0" applyAlignment="0" applyProtection="0">
      <alignment vertical="center"/>
    </xf>
    <xf numFmtId="0" fontId="76" fillId="10" borderId="0" applyProtection="0"/>
    <xf numFmtId="0" fontId="1" fillId="43" borderId="0" applyNumberFormat="0" applyBorder="0" applyAlignment="0" applyProtection="0">
      <alignment vertical="center"/>
    </xf>
    <xf numFmtId="1" fontId="20" fillId="0" borderId="1">
      <alignment vertical="center"/>
      <protection locked="0"/>
    </xf>
    <xf numFmtId="0" fontId="16" fillId="4" borderId="0" applyNumberFormat="0" applyBorder="0" applyAlignment="0" applyProtection="0">
      <alignment vertical="center"/>
    </xf>
    <xf numFmtId="0" fontId="46" fillId="18" borderId="0" applyProtection="0"/>
    <xf numFmtId="0" fontId="20" fillId="0" borderId="1">
      <alignment horizontal="distributed" vertical="center" wrapText="1"/>
    </xf>
    <xf numFmtId="0" fontId="16" fillId="35" borderId="0" applyNumberFormat="0" applyBorder="0" applyAlignment="0" applyProtection="0">
      <alignment vertical="center"/>
    </xf>
    <xf numFmtId="0" fontId="81" fillId="4" borderId="0"/>
    <xf numFmtId="0" fontId="46" fillId="18" borderId="0" applyProtection="0"/>
    <xf numFmtId="0" fontId="20" fillId="0" borderId="1">
      <alignment horizontal="distributed" vertical="center" wrapText="1"/>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20" fillId="0" borderId="1">
      <alignment horizontal="distributed" vertical="center" wrapText="1"/>
    </xf>
    <xf numFmtId="0" fontId="16" fillId="35" borderId="0" applyNumberFormat="0" applyBorder="0" applyAlignment="0" applyProtection="0">
      <alignment vertical="center"/>
    </xf>
    <xf numFmtId="0" fontId="81" fillId="4" borderId="0" applyProtection="0"/>
    <xf numFmtId="188" fontId="94" fillId="0" borderId="6" applyAlignment="0" applyProtection="0"/>
    <xf numFmtId="0" fontId="83" fillId="5" borderId="12" applyNumberFormat="0" applyAlignment="0" applyProtection="0">
      <alignment vertical="center"/>
    </xf>
    <xf numFmtId="0" fontId="16" fillId="0" borderId="14" applyNumberFormat="0" applyFill="0" applyAlignment="0" applyProtection="0">
      <alignment vertical="center"/>
    </xf>
    <xf numFmtId="0" fontId="46" fillId="18" borderId="0" applyNumberFormat="0" applyBorder="0" applyAlignment="0" applyProtection="0">
      <alignment vertical="center"/>
    </xf>
    <xf numFmtId="0" fontId="1" fillId="20" borderId="0" applyNumberFormat="0" applyBorder="0" applyAlignment="0" applyProtection="0">
      <alignment vertical="center"/>
    </xf>
    <xf numFmtId="0" fontId="90" fillId="53" borderId="0" applyNumberFormat="0" applyBorder="0" applyAlignment="0" applyProtection="0">
      <alignment vertical="center"/>
    </xf>
    <xf numFmtId="10" fontId="86" fillId="2" borderId="1" applyNumberFormat="0" applyBorder="0" applyAlignment="0" applyProtection="0"/>
    <xf numFmtId="0" fontId="46" fillId="24" borderId="0" applyNumberFormat="0" applyBorder="0" applyAlignment="0" applyProtection="0">
      <alignment vertical="center"/>
    </xf>
    <xf numFmtId="10" fontId="86" fillId="2" borderId="1" applyNumberFormat="0" applyBorder="0" applyAlignment="0" applyProtection="0"/>
    <xf numFmtId="0" fontId="81" fillId="4" borderId="0" applyProtection="0"/>
    <xf numFmtId="0" fontId="83" fillId="5" borderId="12" applyNumberFormat="0" applyAlignment="0" applyProtection="0">
      <alignment vertical="center"/>
    </xf>
    <xf numFmtId="0" fontId="16" fillId="0" borderId="14" applyNumberFormat="0" applyFill="0" applyAlignment="0" applyProtection="0">
      <alignment vertical="center"/>
    </xf>
    <xf numFmtId="0" fontId="81" fillId="4" borderId="0" applyProtection="0"/>
    <xf numFmtId="0" fontId="1" fillId="20" borderId="0" applyNumberFormat="0" applyBorder="0" applyAlignment="0" applyProtection="0">
      <alignment vertical="center"/>
    </xf>
    <xf numFmtId="0" fontId="46" fillId="18" borderId="0" applyNumberFormat="0" applyBorder="0" applyAlignment="0" applyProtection="0">
      <alignment vertical="center"/>
    </xf>
    <xf numFmtId="0" fontId="46" fillId="24" borderId="0" applyNumberFormat="0" applyBorder="0" applyAlignment="0" applyProtection="0">
      <alignment vertical="center"/>
    </xf>
    <xf numFmtId="0" fontId="83" fillId="5" borderId="12" applyNumberFormat="0" applyAlignment="0" applyProtection="0">
      <alignment vertical="center"/>
    </xf>
    <xf numFmtId="0" fontId="81" fillId="4" borderId="0" applyProtection="0"/>
    <xf numFmtId="0" fontId="81" fillId="4" borderId="0" applyProtection="0"/>
    <xf numFmtId="0" fontId="1" fillId="20"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46" fillId="24" borderId="0" applyNumberFormat="0" applyBorder="0" applyAlignment="0" applyProtection="0">
      <alignment vertical="center"/>
    </xf>
    <xf numFmtId="0" fontId="64" fillId="2" borderId="0" applyNumberFormat="0" applyBorder="0" applyAlignment="0" applyProtection="0"/>
    <xf numFmtId="0" fontId="81" fillId="4" borderId="0" applyNumberFormat="0" applyBorder="0" applyAlignment="0" applyProtection="0">
      <alignment vertical="center"/>
    </xf>
    <xf numFmtId="0" fontId="90" fillId="26" borderId="0" applyNumberFormat="0" applyBorder="0" applyAlignment="0" applyProtection="0">
      <alignment vertical="center"/>
    </xf>
    <xf numFmtId="0" fontId="46" fillId="18" borderId="0" applyNumberFormat="0" applyBorder="0" applyAlignment="0" applyProtection="0">
      <alignment vertical="center"/>
    </xf>
    <xf numFmtId="0" fontId="46" fillId="24" borderId="0" applyNumberFormat="0" applyBorder="0" applyAlignment="0" applyProtection="0">
      <alignment vertical="center"/>
    </xf>
    <xf numFmtId="0" fontId="1" fillId="75"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Protection="0"/>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46" fillId="24" borderId="0" applyNumberFormat="0" applyBorder="0" applyAlignment="0" applyProtection="0">
      <alignment vertical="center"/>
    </xf>
    <xf numFmtId="0" fontId="1" fillId="75" borderId="0" applyNumberFormat="0" applyBorder="0" applyAlignment="0" applyProtection="0">
      <alignment vertical="center"/>
    </xf>
    <xf numFmtId="0" fontId="16" fillId="5" borderId="11" applyNumberFormat="0" applyAlignment="0" applyProtection="0">
      <alignment vertical="center"/>
    </xf>
    <xf numFmtId="0" fontId="1" fillId="99" borderId="0" applyNumberFormat="0" applyBorder="0" applyAlignment="0" applyProtection="0">
      <alignment vertical="center"/>
    </xf>
    <xf numFmtId="10" fontId="86" fillId="2" borderId="1" applyNumberFormat="0" applyBorder="0" applyAlignment="0" applyProtection="0"/>
    <xf numFmtId="0" fontId="81" fillId="4" borderId="0" applyProtection="0"/>
    <xf numFmtId="0" fontId="81" fillId="18" borderId="0" applyProtection="0"/>
    <xf numFmtId="10" fontId="86" fillId="2" borderId="1" applyNumberFormat="0" applyBorder="0" applyAlignment="0" applyProtection="0"/>
    <xf numFmtId="0" fontId="1" fillId="99" borderId="0" applyNumberFormat="0" applyBorder="0" applyAlignment="0" applyProtection="0">
      <alignment vertical="center"/>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90" fillId="26" borderId="0" applyNumberFormat="0" applyBorder="0" applyAlignment="0" applyProtection="0">
      <alignment vertical="center"/>
    </xf>
    <xf numFmtId="0" fontId="46" fillId="18" borderId="0" applyNumberFormat="0" applyBorder="0" applyAlignment="0" applyProtection="0">
      <alignment vertical="center"/>
    </xf>
    <xf numFmtId="0" fontId="90" fillId="26" borderId="0" applyNumberFormat="0" applyBorder="0" applyAlignment="0" applyProtection="0">
      <alignment vertical="center"/>
    </xf>
    <xf numFmtId="0" fontId="144" fillId="10" borderId="0" applyProtection="0"/>
    <xf numFmtId="0" fontId="16" fillId="10"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0" fontId="90" fillId="26" borderId="0" applyNumberFormat="0" applyBorder="0" applyAlignment="0" applyProtection="0">
      <alignment vertical="center"/>
    </xf>
    <xf numFmtId="0" fontId="144" fillId="10" borderId="0" applyProtection="0"/>
    <xf numFmtId="0" fontId="16" fillId="5" borderId="12" applyNumberFormat="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46" fillId="18" borderId="0" applyNumberFormat="0" applyBorder="0" applyAlignment="0" applyProtection="0">
      <alignment vertical="center"/>
    </xf>
    <xf numFmtId="0" fontId="46" fillId="35" borderId="0" applyNumberFormat="0" applyBorder="0" applyAlignment="0" applyProtection="0">
      <alignment vertical="center"/>
    </xf>
    <xf numFmtId="0" fontId="1" fillId="95" borderId="0" applyNumberFormat="0" applyBorder="0" applyAlignment="0" applyProtection="0">
      <alignment vertical="center"/>
    </xf>
    <xf numFmtId="0" fontId="16" fillId="0" borderId="14" applyNumberFormat="0" applyFill="0" applyAlignment="0" applyProtection="0">
      <alignment vertical="center"/>
    </xf>
    <xf numFmtId="0" fontId="46" fillId="15" borderId="0" applyNumberFormat="0" applyBorder="0" applyAlignment="0" applyProtection="0">
      <alignment vertical="center"/>
    </xf>
    <xf numFmtId="0" fontId="46" fillId="35" borderId="0" applyNumberFormat="0" applyBorder="0" applyAlignment="0" applyProtection="0">
      <alignment vertical="center"/>
    </xf>
    <xf numFmtId="0" fontId="1" fillId="95" borderId="0" applyNumberFormat="0" applyBorder="0" applyAlignment="0" applyProtection="0">
      <alignment vertical="center"/>
    </xf>
    <xf numFmtId="1" fontId="20" fillId="0" borderId="1">
      <alignment vertical="center"/>
      <protection locked="0"/>
    </xf>
    <xf numFmtId="0" fontId="122" fillId="0" borderId="8">
      <alignment horizontal="lef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1" fontId="20" fillId="0" borderId="1">
      <alignment vertical="center"/>
      <protection locked="0"/>
    </xf>
    <xf numFmtId="0" fontId="46" fillId="35" borderId="0" applyNumberFormat="0" applyBorder="0" applyAlignment="0" applyProtection="0">
      <alignment vertical="center"/>
    </xf>
    <xf numFmtId="0" fontId="64" fillId="100" borderId="0" applyNumberFormat="0" applyBorder="0" applyAlignment="0" applyProtection="0"/>
    <xf numFmtId="0" fontId="81" fillId="4" borderId="0" applyNumberFormat="0" applyBorder="0" applyAlignment="0" applyProtection="0">
      <alignment vertical="center"/>
    </xf>
    <xf numFmtId="0" fontId="46" fillId="15"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1" fillId="65"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90" fillId="53" borderId="0" applyNumberFormat="0" applyBorder="0" applyAlignment="0" applyProtection="0">
      <alignment vertical="center"/>
    </xf>
    <xf numFmtId="0" fontId="16"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xf numFmtId="0" fontId="132" fillId="0" borderId="0" applyNumberFormat="0" applyFill="0" applyBorder="0" applyAlignment="0" applyProtection="0">
      <alignment vertical="center"/>
    </xf>
    <xf numFmtId="0" fontId="46" fillId="35" borderId="0" applyProtection="0"/>
    <xf numFmtId="0" fontId="132" fillId="0" borderId="0" applyNumberFormat="0" applyFill="0" applyBorder="0" applyAlignment="0" applyProtection="0">
      <alignment vertical="center"/>
    </xf>
    <xf numFmtId="0" fontId="64" fillId="16" borderId="0" applyNumberFormat="0" applyBorder="0" applyAlignment="0" applyProtection="0"/>
    <xf numFmtId="0" fontId="122" fillId="30" borderId="0" applyNumberFormat="0" applyBorder="0" applyAlignment="0" applyProtection="0">
      <alignment vertical="center"/>
    </xf>
    <xf numFmtId="0" fontId="20" fillId="0" borderId="1">
      <alignment horizontal="distributed" vertical="center" wrapText="1"/>
    </xf>
    <xf numFmtId="0" fontId="46" fillId="35" borderId="0" applyProtection="0"/>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20" fillId="0" borderId="1">
      <alignment horizontal="distributed" vertical="center" wrapText="1"/>
    </xf>
    <xf numFmtId="0" fontId="46" fillId="35" borderId="0" applyProtection="0"/>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178" fontId="20" fillId="0" borderId="1">
      <alignment vertical="center"/>
      <protection locked="0"/>
    </xf>
    <xf numFmtId="178" fontId="20" fillId="0" borderId="1">
      <alignment vertical="center"/>
      <protection locked="0"/>
    </xf>
    <xf numFmtId="0" fontId="1" fillId="65" borderId="0" applyNumberFormat="0" applyBorder="0" applyAlignment="0" applyProtection="0">
      <alignment vertical="center"/>
    </xf>
    <xf numFmtId="0" fontId="16" fillId="5" borderId="12"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76" fillId="10" borderId="0" applyNumberFormat="0" applyBorder="0" applyAlignment="0" applyProtection="0">
      <alignment vertical="center"/>
    </xf>
    <xf numFmtId="0" fontId="46" fillId="10" borderId="0" applyNumberFormat="0" applyBorder="0" applyAlignment="0" applyProtection="0">
      <alignment vertical="center"/>
    </xf>
    <xf numFmtId="0" fontId="90" fillId="53" borderId="0" applyNumberFormat="0" applyBorder="0" applyAlignment="0" applyProtection="0">
      <alignment vertical="center"/>
    </xf>
    <xf numFmtId="0" fontId="83" fillId="5" borderId="12" applyNumberFormat="0" applyAlignment="0" applyProtection="0">
      <alignment vertical="center"/>
    </xf>
    <xf numFmtId="0" fontId="46" fillId="35" borderId="0" applyNumberFormat="0" applyBorder="0" applyAlignment="0" applyProtection="0">
      <alignment vertical="center"/>
    </xf>
    <xf numFmtId="0" fontId="76" fillId="10" borderId="0" applyProtection="0"/>
    <xf numFmtId="178" fontId="20" fillId="0" borderId="1">
      <alignment vertical="center"/>
      <protection locked="0"/>
    </xf>
    <xf numFmtId="178" fontId="20" fillId="0" borderId="1">
      <alignment vertical="center"/>
      <protection locked="0"/>
    </xf>
    <xf numFmtId="0" fontId="1" fillId="65" borderId="0" applyNumberFormat="0" applyBorder="0" applyAlignment="0" applyProtection="0">
      <alignment vertical="center"/>
    </xf>
    <xf numFmtId="0" fontId="46" fillId="10" borderId="0" applyNumberFormat="0" applyBorder="0" applyAlignment="0" applyProtection="0">
      <alignment vertical="center"/>
    </xf>
    <xf numFmtId="0" fontId="90" fillId="53" borderId="0" applyNumberFormat="0" applyBorder="0" applyAlignment="0" applyProtection="0">
      <alignment vertical="center"/>
    </xf>
    <xf numFmtId="0" fontId="76" fillId="10" borderId="0" applyProtection="0"/>
    <xf numFmtId="0" fontId="76" fillId="10" borderId="0" applyProtection="0"/>
    <xf numFmtId="178" fontId="20" fillId="0" borderId="1">
      <alignment vertical="center"/>
      <protection locked="0"/>
    </xf>
    <xf numFmtId="0" fontId="1" fillId="65" borderId="0" applyNumberFormat="0" applyBorder="0" applyAlignment="0" applyProtection="0">
      <alignment vertical="center"/>
    </xf>
    <xf numFmtId="0" fontId="46" fillId="10" borderId="0" applyNumberFormat="0" applyBorder="0" applyAlignment="0" applyProtection="0">
      <alignment vertical="center"/>
    </xf>
    <xf numFmtId="0" fontId="76" fillId="10" borderId="0" applyProtection="0"/>
    <xf numFmtId="0" fontId="76" fillId="10" borderId="0" applyProtection="0"/>
    <xf numFmtId="0" fontId="46" fillId="35" borderId="0" applyNumberFormat="0" applyBorder="0" applyAlignment="0" applyProtection="0">
      <alignment vertical="center"/>
    </xf>
    <xf numFmtId="0" fontId="64" fillId="100" borderId="0" applyNumberFormat="0" applyBorder="0" applyAlignment="0" applyProtection="0"/>
    <xf numFmtId="0" fontId="16" fillId="0" borderId="14" applyNumberFormat="0" applyFill="0" applyAlignment="0" applyProtection="0">
      <alignment vertical="center"/>
    </xf>
    <xf numFmtId="0" fontId="46" fillId="15" borderId="0" applyNumberFormat="0" applyBorder="0" applyAlignment="0" applyProtection="0">
      <alignment vertical="center"/>
    </xf>
    <xf numFmtId="0" fontId="76" fillId="10" borderId="0" applyNumberFormat="0" applyBorder="0" applyAlignment="0" applyProtection="0">
      <alignment vertical="center"/>
    </xf>
    <xf numFmtId="0" fontId="46" fillId="0" borderId="0" applyProtection="0">
      <alignment vertical="center"/>
    </xf>
    <xf numFmtId="0" fontId="46" fillId="35"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46" fillId="0" borderId="0" applyProtection="0">
      <alignment vertical="center"/>
    </xf>
    <xf numFmtId="0" fontId="76" fillId="10" borderId="0" applyProtection="0"/>
    <xf numFmtId="0" fontId="76" fillId="10" borderId="0" applyProtection="0"/>
    <xf numFmtId="0" fontId="72" fillId="4" borderId="0" applyNumberFormat="0" applyBorder="0" applyAlignment="0" applyProtection="0">
      <alignment vertical="center"/>
    </xf>
    <xf numFmtId="0" fontId="46" fillId="0" borderId="0" applyProtection="0">
      <alignment vertical="center"/>
    </xf>
    <xf numFmtId="0" fontId="78" fillId="6" borderId="12" applyNumberFormat="0" applyAlignment="0" applyProtection="0">
      <alignment vertical="center"/>
    </xf>
    <xf numFmtId="0" fontId="46" fillId="18" borderId="0" applyNumberFormat="0" applyBorder="0" applyAlignment="0" applyProtection="0">
      <alignment vertical="center"/>
    </xf>
    <xf numFmtId="0" fontId="46" fillId="35" borderId="0" applyNumberFormat="0" applyBorder="0" applyAlignment="0" applyProtection="0">
      <alignment vertical="center"/>
    </xf>
    <xf numFmtId="0" fontId="16" fillId="35" borderId="0" applyNumberFormat="0" applyBorder="0" applyAlignment="0" applyProtection="0">
      <alignment vertical="center"/>
    </xf>
    <xf numFmtId="0" fontId="46" fillId="15" borderId="0" applyNumberFormat="0" applyBorder="0" applyAlignment="0" applyProtection="0">
      <alignment vertical="center"/>
    </xf>
    <xf numFmtId="0" fontId="16" fillId="0" borderId="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16" fillId="0" borderId="0" applyProtection="0">
      <alignment vertical="center"/>
    </xf>
    <xf numFmtId="0" fontId="46" fillId="35" borderId="0" applyNumberFormat="0" applyBorder="0" applyAlignment="0" applyProtection="0">
      <alignment vertical="center"/>
    </xf>
    <xf numFmtId="0" fontId="16" fillId="0" borderId="0" applyProtection="0">
      <alignment vertical="center"/>
    </xf>
    <xf numFmtId="0" fontId="16" fillId="35" borderId="0" applyNumberFormat="0" applyBorder="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16" fillId="0" borderId="0" applyProtection="0">
      <alignment vertical="center"/>
    </xf>
    <xf numFmtId="0" fontId="46" fillId="35" borderId="0" applyNumberFormat="0" applyBorder="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xf numFmtId="0" fontId="95" fillId="69" borderId="0" applyNumberFormat="0" applyBorder="0" applyAlignment="0" applyProtection="0">
      <alignment vertical="center"/>
    </xf>
    <xf numFmtId="0" fontId="46" fillId="8" borderId="0" applyNumberFormat="0" applyBorder="0" applyAlignment="0" applyProtection="0">
      <alignment vertical="center"/>
    </xf>
    <xf numFmtId="0" fontId="87" fillId="102" borderId="0" applyNumberFormat="0" applyBorder="0" applyAlignment="0" applyProtection="0">
      <alignment vertical="center"/>
    </xf>
    <xf numFmtId="0" fontId="81" fillId="4" borderId="0" applyNumberFormat="0" applyBorder="0" applyAlignment="0" applyProtection="0">
      <alignment vertical="center"/>
    </xf>
    <xf numFmtId="0" fontId="46" fillId="35" borderId="0" applyNumberFormat="0" applyBorder="0" applyAlignment="0" applyProtection="0">
      <alignment vertical="center"/>
    </xf>
    <xf numFmtId="0" fontId="90" fillId="26"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1" fillId="103"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46" fillId="6" borderId="0" applyNumberFormat="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81" fillId="4" borderId="0" applyNumberFormat="0" applyBorder="0" applyAlignment="0" applyProtection="0">
      <alignment vertical="center"/>
    </xf>
    <xf numFmtId="0" fontId="1" fillId="103" borderId="0" applyNumberFormat="0" applyBorder="0" applyAlignment="0" applyProtection="0">
      <alignment vertical="center"/>
    </xf>
    <xf numFmtId="0" fontId="110" fillId="38" borderId="15" applyNumberFormat="0" applyAlignment="0" applyProtection="0">
      <alignment vertical="center"/>
    </xf>
    <xf numFmtId="0" fontId="122" fillId="0" borderId="8">
      <alignment horizontal="left" vertical="center"/>
    </xf>
    <xf numFmtId="0" fontId="46" fillId="6" borderId="0" applyNumberFormat="0" applyBorder="0" applyAlignment="0" applyProtection="0">
      <alignment vertical="center"/>
    </xf>
    <xf numFmtId="0" fontId="122" fillId="0" borderId="8">
      <alignment horizontal="left" vertical="center"/>
    </xf>
    <xf numFmtId="0" fontId="46" fillId="6" borderId="0"/>
    <xf numFmtId="0" fontId="76" fillId="10" borderId="0" applyNumberFormat="0" applyBorder="0" applyAlignment="0" applyProtection="0">
      <alignment vertical="center"/>
    </xf>
    <xf numFmtId="0" fontId="1" fillId="103"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0" borderId="0">
      <alignment vertical="center"/>
    </xf>
    <xf numFmtId="0" fontId="0" fillId="0" borderId="0">
      <alignment vertical="center"/>
    </xf>
    <xf numFmtId="0" fontId="83" fillId="5" borderId="12" applyNumberFormat="0" applyAlignment="0" applyProtection="0">
      <alignment vertical="center"/>
    </xf>
    <xf numFmtId="0" fontId="20" fillId="0" borderId="1">
      <alignment horizontal="distributed" vertical="center" wrapText="1"/>
    </xf>
    <xf numFmtId="0" fontId="13" fillId="41" borderId="0" applyNumberFormat="0" applyBorder="0" applyAlignment="0" applyProtection="0">
      <alignment vertical="center"/>
    </xf>
    <xf numFmtId="0" fontId="46" fillId="6" borderId="0" applyProtection="0"/>
    <xf numFmtId="0" fontId="16" fillId="8" borderId="13" applyNumberFormat="0" applyFont="0" applyAlignment="0" applyProtection="0">
      <alignment vertical="center"/>
    </xf>
    <xf numFmtId="0" fontId="81" fillId="4" borderId="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20" fillId="0" borderId="1">
      <alignment horizontal="distributed" vertical="center" wrapText="1"/>
    </xf>
    <xf numFmtId="0" fontId="125" fillId="0" borderId="28" applyNumberFormat="0" applyFill="0" applyAlignment="0" applyProtection="0">
      <alignment vertical="center"/>
    </xf>
    <xf numFmtId="0" fontId="13" fillId="41" borderId="0" applyNumberFormat="0" applyBorder="0" applyAlignment="0" applyProtection="0">
      <alignment vertical="center"/>
    </xf>
    <xf numFmtId="0" fontId="46" fillId="6" borderId="0" applyProtection="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46" fillId="18" borderId="0" applyNumberFormat="0" applyBorder="0" applyAlignment="0" applyProtection="0">
      <alignment vertical="center"/>
    </xf>
    <xf numFmtId="0" fontId="87" fillId="42" borderId="0" applyNumberFormat="0" applyBorder="0" applyAlignment="0" applyProtection="0"/>
    <xf numFmtId="0" fontId="122" fillId="0" borderId="8">
      <alignment horizontal="left" vertical="center"/>
    </xf>
    <xf numFmtId="0" fontId="109" fillId="0" borderId="0" applyNumberFormat="0" applyFill="0" applyBorder="0" applyAlignment="0" applyProtection="0">
      <alignment vertical="center"/>
    </xf>
    <xf numFmtId="0" fontId="78" fillId="6" borderId="12" applyNumberFormat="0" applyAlignment="0" applyProtection="0">
      <alignment vertical="center"/>
    </xf>
    <xf numFmtId="0" fontId="46" fillId="6" borderId="0" applyNumberFormat="0" applyBorder="0" applyAlignment="0" applyProtection="0">
      <alignment vertical="center"/>
    </xf>
    <xf numFmtId="37" fontId="117" fillId="0" borderId="0"/>
    <xf numFmtId="0" fontId="110" fillId="38" borderId="15" applyNumberFormat="0" applyAlignment="0" applyProtection="0">
      <alignment vertical="center"/>
    </xf>
    <xf numFmtId="0" fontId="83" fillId="5" borderId="12" applyNumberFormat="0" applyAlignment="0" applyProtection="0">
      <alignment vertical="center"/>
    </xf>
    <xf numFmtId="0" fontId="122" fillId="0" borderId="8">
      <alignment horizontal="lef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 fillId="43" borderId="0" applyNumberFormat="0" applyBorder="0" applyAlignment="0" applyProtection="0">
      <alignment vertical="center"/>
    </xf>
    <xf numFmtId="0" fontId="110" fillId="38" borderId="15" applyNumberFormat="0" applyAlignment="0" applyProtection="0">
      <alignment vertical="center"/>
    </xf>
    <xf numFmtId="0" fontId="81" fillId="4" borderId="0" applyProtection="0"/>
    <xf numFmtId="0" fontId="109" fillId="0" borderId="0" applyNumberFormat="0" applyFill="0" applyBorder="0" applyAlignment="0" applyProtection="0">
      <alignment vertical="center"/>
    </xf>
    <xf numFmtId="0" fontId="78" fillId="6" borderId="12" applyNumberFormat="0" applyAlignment="0" applyProtection="0">
      <alignment vertical="center"/>
    </xf>
    <xf numFmtId="0" fontId="1" fillId="103"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46" fillId="6" borderId="0" applyNumberFormat="0" applyBorder="0" applyAlignment="0" applyProtection="0">
      <alignment vertical="center"/>
    </xf>
    <xf numFmtId="0" fontId="72" fillId="4" borderId="0" applyNumberFormat="0" applyBorder="0" applyAlignment="0" applyProtection="0">
      <alignment vertical="center"/>
    </xf>
    <xf numFmtId="0" fontId="64" fillId="6" borderId="0" applyNumberForma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9" fillId="0" borderId="0"/>
    <xf numFmtId="0" fontId="16" fillId="10"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Protection="0"/>
    <xf numFmtId="43" fontId="151" fillId="0" borderId="0" applyFont="0" applyFill="0" applyBorder="0" applyAlignment="0" applyProtection="0"/>
    <xf numFmtId="0" fontId="20" fillId="0" borderId="1">
      <alignment horizontal="distributed" vertical="center" wrapText="1"/>
    </xf>
    <xf numFmtId="0" fontId="155" fillId="45" borderId="0" applyNumberFormat="0" applyBorder="0" applyAlignment="0" applyProtection="0">
      <alignment vertical="center"/>
    </xf>
    <xf numFmtId="0" fontId="46" fillId="6" borderId="0" applyProtection="0"/>
    <xf numFmtId="0" fontId="20" fillId="0" borderId="1">
      <alignment horizontal="distributed" vertical="center" wrapText="1"/>
    </xf>
    <xf numFmtId="0" fontId="125" fillId="0" borderId="0" applyNumberFormat="0" applyFill="0" applyBorder="0" applyAlignment="0" applyProtection="0">
      <alignment vertical="center"/>
    </xf>
    <xf numFmtId="0" fontId="155" fillId="45" borderId="0" applyNumberFormat="0" applyBorder="0" applyAlignment="0" applyProtection="0">
      <alignment vertical="center"/>
    </xf>
    <xf numFmtId="0" fontId="46" fillId="6" borderId="0" applyProtection="0"/>
    <xf numFmtId="0" fontId="122" fillId="0" borderId="8">
      <alignment horizontal="left" vertical="center"/>
    </xf>
    <xf numFmtId="0" fontId="83" fillId="5" borderId="12" applyNumberFormat="0" applyAlignment="0" applyProtection="0">
      <alignment vertical="center"/>
    </xf>
    <xf numFmtId="0" fontId="46" fillId="6" borderId="0" applyNumberFormat="0" applyBorder="0" applyAlignment="0" applyProtection="0">
      <alignment vertical="center"/>
    </xf>
    <xf numFmtId="0" fontId="78" fillId="6" borderId="12" applyNumberFormat="0" applyAlignment="0" applyProtection="0">
      <alignment vertical="center"/>
    </xf>
    <xf numFmtId="0" fontId="0" fillId="0" borderId="0" applyProtection="0">
      <alignment vertical="center"/>
    </xf>
    <xf numFmtId="0" fontId="76" fillId="10" borderId="0" applyProtection="0"/>
    <xf numFmtId="0" fontId="0" fillId="0" borderId="0" applyProtection="0">
      <alignment vertical="center"/>
    </xf>
    <xf numFmtId="0" fontId="76" fillId="10" borderId="0" applyProtection="0"/>
    <xf numFmtId="0" fontId="0" fillId="0" borderId="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46" fillId="6" borderId="0" applyNumberFormat="0" applyBorder="0" applyAlignment="0" applyProtection="0">
      <alignment vertical="center"/>
    </xf>
    <xf numFmtId="0" fontId="64" fillId="6" borderId="0" applyNumberFormat="0" applyBorder="0" applyAlignment="0" applyProtection="0"/>
    <xf numFmtId="0" fontId="16" fillId="5" borderId="11" applyNumberFormat="0" applyAlignment="0" applyProtection="0">
      <alignment vertical="center"/>
    </xf>
    <xf numFmtId="0" fontId="81" fillId="18" borderId="0" applyProtection="0"/>
    <xf numFmtId="0" fontId="46" fillId="6" borderId="0" applyNumberFormat="0" applyBorder="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79" fillId="0" borderId="0" applyProtection="0">
      <alignment vertical="center"/>
    </xf>
    <xf numFmtId="0" fontId="16" fillId="10" borderId="0" applyNumberFormat="0" applyBorder="0" applyAlignment="0" applyProtection="0">
      <alignment vertical="center"/>
    </xf>
    <xf numFmtId="0" fontId="83" fillId="5" borderId="12" applyNumberFormat="0" applyAlignment="0" applyProtection="0">
      <alignment vertical="center"/>
    </xf>
    <xf numFmtId="0" fontId="81" fillId="18" borderId="0" applyProtection="0"/>
    <xf numFmtId="0" fontId="81" fillId="18" borderId="0" applyProtection="0"/>
    <xf numFmtId="0" fontId="79" fillId="0" borderId="0" applyProtection="0">
      <alignment vertical="center"/>
    </xf>
    <xf numFmtId="0" fontId="81" fillId="4" borderId="0" applyNumberFormat="0" applyBorder="0" applyAlignment="0" applyProtection="0">
      <alignment vertical="center"/>
    </xf>
    <xf numFmtId="0" fontId="16" fillId="6" borderId="0" applyNumberFormat="0" applyBorder="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81" fillId="4" borderId="0" applyProtection="0"/>
    <xf numFmtId="0" fontId="16" fillId="0" borderId="14" applyNumberFormat="0" applyFill="0" applyAlignment="0" applyProtection="0">
      <alignment vertical="center"/>
    </xf>
    <xf numFmtId="0" fontId="16" fillId="6" borderId="0" applyNumberFormat="0" applyBorder="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81" fillId="4" borderId="0" applyProtection="0"/>
    <xf numFmtId="0" fontId="16" fillId="5" borderId="11" applyNumberFormat="0" applyAlignment="0" applyProtection="0">
      <alignment vertical="center"/>
    </xf>
    <xf numFmtId="0" fontId="16" fillId="6" borderId="0" applyNumberFormat="0" applyBorder="0" applyAlignment="0" applyProtection="0">
      <alignment vertical="center"/>
    </xf>
    <xf numFmtId="0" fontId="77" fillId="68" borderId="0" applyNumberFormat="0" applyBorder="0" applyAlignment="0" applyProtection="0"/>
    <xf numFmtId="0" fontId="77" fillId="72" borderId="0" applyNumberFormat="0" applyBorder="0" applyAlignment="0" applyProtection="0"/>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64" fillId="16" borderId="0" applyNumberFormat="0" applyBorder="0" applyAlignment="0" applyProtection="0">
      <alignment vertical="center"/>
    </xf>
    <xf numFmtId="0" fontId="64" fillId="16" borderId="0" applyNumberFormat="0" applyBorder="0" applyAlignment="0" applyProtection="0">
      <alignment vertical="center"/>
    </xf>
    <xf numFmtId="0" fontId="64" fillId="4" borderId="0" applyNumberFormat="0" applyBorder="0" applyAlignment="0" applyProtection="0">
      <alignment vertical="center"/>
    </xf>
    <xf numFmtId="0" fontId="16" fillId="5" borderId="11" applyNumberFormat="0" applyAlignment="0" applyProtection="0">
      <alignment vertical="center"/>
    </xf>
    <xf numFmtId="0" fontId="46" fillId="5" borderId="0" applyNumberFormat="0" applyBorder="0" applyAlignment="0" applyProtection="0">
      <alignment vertical="center"/>
    </xf>
    <xf numFmtId="0" fontId="81" fillId="18" borderId="0" applyNumberFormat="0" applyBorder="0" applyAlignment="0" applyProtection="0">
      <alignment vertical="center"/>
    </xf>
    <xf numFmtId="0" fontId="16" fillId="0" borderId="0"/>
    <xf numFmtId="0" fontId="16" fillId="0" borderId="0"/>
    <xf numFmtId="0" fontId="64" fillId="10" borderId="0" applyNumberFormat="0" applyBorder="0" applyAlignment="0" applyProtection="0">
      <alignment vertical="center"/>
    </xf>
    <xf numFmtId="0" fontId="81" fillId="4" borderId="0"/>
    <xf numFmtId="0" fontId="46" fillId="15" borderId="0" applyNumberFormat="0" applyBorder="0" applyAlignment="0" applyProtection="0">
      <alignment vertical="center"/>
    </xf>
    <xf numFmtId="0" fontId="81" fillId="18"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83" fillId="5" borderId="12" applyNumberFormat="0" applyAlignment="0" applyProtection="0">
      <alignment vertical="center"/>
    </xf>
    <xf numFmtId="0" fontId="64" fillId="35" borderId="0" applyNumberFormat="0" applyBorder="0" applyAlignment="0" applyProtection="0">
      <alignment vertical="center"/>
    </xf>
    <xf numFmtId="0" fontId="46" fillId="5" borderId="0" applyNumberFormat="0" applyBorder="0" applyAlignment="0" applyProtection="0">
      <alignment vertical="center"/>
    </xf>
    <xf numFmtId="0" fontId="83" fillId="5" borderId="12" applyNumberFormat="0" applyAlignment="0" applyProtection="0">
      <alignment vertical="center"/>
    </xf>
    <xf numFmtId="0" fontId="81" fillId="18" borderId="0"/>
    <xf numFmtId="0" fontId="16"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64" fillId="6" borderId="0" applyNumberFormat="0" applyBorder="0" applyAlignment="0" applyProtection="0">
      <alignment vertical="center"/>
    </xf>
    <xf numFmtId="0" fontId="86" fillId="73" borderId="1"/>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85" fillId="5" borderId="0" applyNumberFormat="0" applyBorder="0" applyAlignment="0" applyProtection="0">
      <alignment vertical="center"/>
    </xf>
    <xf numFmtId="0" fontId="129" fillId="10" borderId="0" applyNumberFormat="0" applyBorder="0" applyAlignment="0" applyProtection="0">
      <alignment vertical="center"/>
    </xf>
    <xf numFmtId="0" fontId="16" fillId="16" borderId="0" applyNumberFormat="0" applyBorder="0" applyAlignment="0" applyProtection="0">
      <alignment vertical="center"/>
    </xf>
    <xf numFmtId="0" fontId="83" fillId="5" borderId="12" applyNumberFormat="0" applyAlignment="0" applyProtection="0">
      <alignment vertical="center"/>
    </xf>
    <xf numFmtId="0" fontId="46" fillId="16" borderId="0" applyNumberFormat="0" applyBorder="0" applyAlignment="0" applyProtection="0">
      <alignment vertical="center"/>
    </xf>
    <xf numFmtId="0" fontId="16" fillId="5" borderId="11" applyNumberFormat="0" applyAlignment="0" applyProtection="0">
      <alignment vertical="center"/>
    </xf>
    <xf numFmtId="0" fontId="46" fillId="15" borderId="0" applyNumberFormat="0" applyBorder="0" applyAlignment="0" applyProtection="0">
      <alignment vertical="center"/>
    </xf>
    <xf numFmtId="0" fontId="16" fillId="0" borderId="0"/>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85" fillId="5" borderId="0" applyNumberFormat="0" applyBorder="0" applyAlignment="0" applyProtection="0">
      <alignment vertical="center"/>
    </xf>
    <xf numFmtId="0" fontId="46" fillId="16" borderId="0" applyNumberFormat="0" applyBorder="0" applyAlignment="0" applyProtection="0">
      <alignment vertical="center"/>
    </xf>
    <xf numFmtId="0" fontId="78" fillId="6" borderId="12" applyNumberFormat="0" applyAlignment="0" applyProtection="0">
      <alignment vertical="center"/>
    </xf>
    <xf numFmtId="0" fontId="46" fillId="16" borderId="0" applyNumberFormat="0" applyBorder="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85" fillId="5" borderId="0" applyNumberFormat="0" applyBorder="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46" fillId="15" borderId="0" applyNumberFormat="0" applyBorder="0" applyAlignment="0" applyProtection="0">
      <alignment vertical="center"/>
    </xf>
    <xf numFmtId="0" fontId="83" fillId="5" borderId="12" applyNumberFormat="0" applyAlignment="0" applyProtection="0">
      <alignment vertical="center"/>
    </xf>
    <xf numFmtId="0" fontId="46" fillId="15"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85" fillId="5" borderId="0" applyNumberFormat="0" applyBorder="0" applyAlignment="0" applyProtection="0">
      <alignment vertical="center"/>
    </xf>
    <xf numFmtId="0" fontId="46" fillId="16"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10" borderId="0" applyNumberFormat="0" applyBorder="0" applyAlignment="0" applyProtection="0">
      <alignment vertical="center"/>
    </xf>
    <xf numFmtId="0" fontId="16"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85" fillId="5" borderId="0" applyNumberFormat="0" applyBorder="0" applyAlignment="0" applyProtection="0">
      <alignment vertical="center"/>
    </xf>
    <xf numFmtId="0" fontId="20" fillId="0" borderId="1">
      <alignment horizontal="distributed" vertical="center" wrapText="1"/>
    </xf>
    <xf numFmtId="0" fontId="46" fillId="16" borderId="0" applyNumberFormat="0" applyBorder="0" applyAlignment="0" applyProtection="0">
      <alignment vertical="center"/>
    </xf>
    <xf numFmtId="0" fontId="46" fillId="8" borderId="13" applyNumberFormat="0" applyFont="0" applyAlignment="0" applyProtection="0">
      <alignment vertical="center"/>
    </xf>
    <xf numFmtId="0" fontId="83" fillId="5" borderId="12" applyNumberFormat="0" applyAlignment="0" applyProtection="0">
      <alignment vertical="center"/>
    </xf>
    <xf numFmtId="0" fontId="16" fillId="10" borderId="0" applyNumberFormat="0" applyBorder="0" applyAlignment="0" applyProtection="0">
      <alignment vertical="center"/>
    </xf>
    <xf numFmtId="0" fontId="16" fillId="0" borderId="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85" fillId="5" borderId="0" applyNumberFormat="0" applyBorder="0" applyAlignment="0" applyProtection="0">
      <alignment vertical="center"/>
    </xf>
    <xf numFmtId="0" fontId="16" fillId="8" borderId="13" applyNumberFormat="0" applyFont="0" applyAlignment="0" applyProtection="0">
      <alignment vertical="center"/>
    </xf>
    <xf numFmtId="0" fontId="90" fillId="26" borderId="0" applyNumberFormat="0" applyBorder="0" applyAlignment="0" applyProtection="0">
      <alignment vertical="center"/>
    </xf>
    <xf numFmtId="0" fontId="46" fillId="8" borderId="13" applyNumberFormat="0" applyFon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16" fillId="0" borderId="0"/>
    <xf numFmtId="0" fontId="16" fillId="0" borderId="0"/>
    <xf numFmtId="0" fontId="16" fillId="0" borderId="0">
      <alignment vertical="center"/>
    </xf>
    <xf numFmtId="0" fontId="16" fillId="5" borderId="11" applyNumberFormat="0" applyAlignment="0" applyProtection="0">
      <alignment vertical="center"/>
    </xf>
    <xf numFmtId="0" fontId="90" fillId="26" borderId="0" applyNumberFormat="0" applyBorder="0" applyAlignment="0" applyProtection="0">
      <alignment vertical="center"/>
    </xf>
    <xf numFmtId="0" fontId="46" fillId="8" borderId="13" applyNumberFormat="0" applyFont="0" applyAlignment="0" applyProtection="0">
      <alignment vertical="center"/>
    </xf>
    <xf numFmtId="0" fontId="98" fillId="0" borderId="14" applyNumberFormat="0" applyAlignment="0" applyProtection="0">
      <alignment vertical="center"/>
    </xf>
    <xf numFmtId="0" fontId="46" fillId="6" borderId="0" applyNumberFormat="0" applyBorder="0" applyAlignment="0" applyProtection="0">
      <alignment vertical="center"/>
    </xf>
    <xf numFmtId="187" fontId="16" fillId="0" borderId="0">
      <alignment vertical="center"/>
    </xf>
    <xf numFmtId="178" fontId="20" fillId="0" borderId="1">
      <alignment vertical="center"/>
      <protection locked="0"/>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26"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98" fillId="0" borderId="14" applyNumberFormat="0" applyAlignment="0" applyProtection="0">
      <alignment vertical="center"/>
    </xf>
    <xf numFmtId="0" fontId="16" fillId="6" borderId="0" applyNumberFormat="0" applyBorder="0" applyAlignment="0" applyProtection="0">
      <alignment vertical="center"/>
    </xf>
    <xf numFmtId="187" fontId="16" fillId="0" borderId="0">
      <alignment vertical="center"/>
    </xf>
    <xf numFmtId="178" fontId="20" fillId="0" borderId="1">
      <alignment vertical="center"/>
      <protection locked="0"/>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10" fontId="86" fillId="2" borderId="1" applyNumberFormat="0" applyBorder="0" applyAlignment="0" applyProtection="0"/>
    <xf numFmtId="0" fontId="90" fillId="26" borderId="0" applyNumberFormat="0" applyBorder="0" applyAlignment="0" applyProtection="0">
      <alignment vertical="center"/>
    </xf>
    <xf numFmtId="0" fontId="46" fillId="8" borderId="13" applyNumberFormat="0" applyFont="0" applyAlignment="0" applyProtection="0">
      <alignment vertical="center"/>
    </xf>
    <xf numFmtId="0" fontId="81" fillId="4" borderId="0"/>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98" fillId="0" borderId="14" applyNumberFormat="0" applyAlignment="0" applyProtection="0">
      <alignment vertical="center"/>
    </xf>
    <xf numFmtId="0" fontId="139" fillId="0" borderId="32" applyNumberFormat="0" applyFill="0" applyAlignment="0" applyProtection="0">
      <alignment vertical="center"/>
    </xf>
    <xf numFmtId="0" fontId="16" fillId="6" borderId="0" applyNumberFormat="0" applyBorder="0" applyAlignment="0" applyProtection="0">
      <alignment vertical="center"/>
    </xf>
    <xf numFmtId="0" fontId="90" fillId="26" borderId="0" applyNumberFormat="0" applyBorder="0" applyAlignment="0" applyProtection="0">
      <alignment vertical="center"/>
    </xf>
    <xf numFmtId="0" fontId="46" fillId="8" borderId="13" applyNumberFormat="0" applyFon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73" fillId="5" borderId="11" applyNumberFormat="0" applyAlignment="0" applyProtection="0">
      <alignment vertical="center"/>
    </xf>
    <xf numFmtId="0" fontId="46" fillId="2" borderId="0" applyNumberFormat="0" applyBorder="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90" fillId="83" borderId="0" applyNumberFormat="0" applyBorder="0" applyAlignment="0" applyProtection="0">
      <alignment vertical="center"/>
    </xf>
    <xf numFmtId="0" fontId="46" fillId="16" borderId="0" applyNumberFormat="0" applyBorder="0" applyAlignment="0" applyProtection="0">
      <alignment vertical="center"/>
    </xf>
    <xf numFmtId="0" fontId="46" fillId="18" borderId="0" applyNumberFormat="0" applyBorder="0" applyAlignment="0" applyProtection="0">
      <alignment vertical="center"/>
    </xf>
    <xf numFmtId="0" fontId="46" fillId="8" borderId="0" applyNumberFormat="0" applyBorder="0" applyAlignment="0" applyProtection="0">
      <alignment vertical="center"/>
    </xf>
    <xf numFmtId="0" fontId="73" fillId="5" borderId="11" applyNumberFormat="0" applyAlignment="0" applyProtection="0">
      <alignment vertical="center"/>
    </xf>
    <xf numFmtId="0" fontId="46" fillId="16" borderId="0" applyNumberFormat="0" applyBorder="0" applyAlignment="0" applyProtection="0">
      <alignment vertical="center"/>
    </xf>
    <xf numFmtId="0" fontId="46" fillId="18"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46" fillId="16"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46" fillId="16"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81" fillId="18" borderId="0" applyNumberFormat="0" applyBorder="0" applyAlignment="0" applyProtection="0">
      <alignment vertical="center"/>
    </xf>
    <xf numFmtId="0" fontId="73" fillId="5" borderId="11"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73" fillId="5" borderId="11"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98" fillId="0" borderId="14"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16" fillId="81" borderId="0" applyNumberFormat="0" applyBorder="0" applyAlignment="0" applyProtection="0"/>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16" fillId="15" borderId="0" applyNumberFormat="0" applyBorder="0" applyAlignment="0" applyProtection="0">
      <alignment vertical="center"/>
    </xf>
    <xf numFmtId="0" fontId="73" fillId="5" borderId="11" applyNumberFormat="0" applyAlignment="0" applyProtection="0">
      <alignment vertical="center"/>
    </xf>
    <xf numFmtId="0" fontId="46" fillId="2" borderId="0" applyNumberFormat="0" applyBorder="0" applyAlignment="0" applyProtection="0">
      <alignment vertical="center"/>
    </xf>
    <xf numFmtId="0" fontId="46" fillId="16" borderId="0" applyNumberFormat="0" applyBorder="0" applyAlignment="0" applyProtection="0">
      <alignment vertical="center"/>
    </xf>
    <xf numFmtId="0" fontId="46" fillId="46"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46" fillId="16" borderId="0" applyNumberFormat="0" applyBorder="0" applyAlignment="0" applyProtection="0">
      <alignment vertical="center"/>
    </xf>
    <xf numFmtId="188" fontId="94" fillId="0" borderId="6" applyAlignment="0" applyProtection="0"/>
    <xf numFmtId="0" fontId="46" fillId="24" borderId="0" applyNumberFormat="0" applyBorder="0" applyAlignment="0" applyProtection="0">
      <alignment vertical="center"/>
    </xf>
    <xf numFmtId="0" fontId="76" fillId="10" borderId="0" applyNumberFormat="0" applyBorder="0" applyAlignment="0" applyProtection="0">
      <alignment vertical="center"/>
    </xf>
    <xf numFmtId="0" fontId="46" fillId="16" borderId="0" applyNumberFormat="0" applyBorder="0" applyAlignment="0" applyProtection="0">
      <alignment vertical="center"/>
    </xf>
    <xf numFmtId="178" fontId="20" fillId="0" borderId="1">
      <alignment vertical="center"/>
      <protection locked="0"/>
    </xf>
    <xf numFmtId="188" fontId="94" fillId="0" borderId="6" applyAlignment="0" applyProtection="0"/>
    <xf numFmtId="0" fontId="46" fillId="24" borderId="0" applyNumberFormat="0" applyBorder="0" applyAlignment="0" applyProtection="0">
      <alignment vertical="center"/>
    </xf>
    <xf numFmtId="0" fontId="46" fillId="16" borderId="0" applyNumberFormat="0" applyBorder="0" applyAlignment="0" applyProtection="0">
      <alignment vertical="center"/>
    </xf>
    <xf numFmtId="178" fontId="20" fillId="0" borderId="1">
      <alignment vertical="center"/>
      <protection locked="0"/>
    </xf>
    <xf numFmtId="188" fontId="94" fillId="0" borderId="6" applyAlignment="0" applyProtection="0"/>
    <xf numFmtId="0" fontId="81" fillId="4" borderId="0"/>
    <xf numFmtId="0" fontId="20" fillId="0" borderId="1">
      <alignment horizontal="distributed" vertical="center" wrapText="1"/>
    </xf>
    <xf numFmtId="0" fontId="20" fillId="0" borderId="1">
      <alignment horizontal="distributed" vertical="center" wrapText="1"/>
    </xf>
    <xf numFmtId="0" fontId="16" fillId="0" borderId="14" applyNumberFormat="0" applyFill="0" applyAlignment="0" applyProtection="0">
      <alignment vertical="center"/>
    </xf>
    <xf numFmtId="0" fontId="16" fillId="19" borderId="0" applyNumberFormat="0" applyBorder="0" applyAlignment="0" applyProtection="0">
      <alignment vertical="center"/>
    </xf>
    <xf numFmtId="0" fontId="46" fillId="16" borderId="0" applyNumberFormat="0" applyBorder="0" applyAlignment="0" applyProtection="0">
      <alignment vertical="center"/>
    </xf>
    <xf numFmtId="178" fontId="20" fillId="0" borderId="1">
      <alignment vertical="center"/>
      <protection locked="0"/>
    </xf>
    <xf numFmtId="188" fontId="94" fillId="0" borderId="6" applyAlignment="0" applyProtection="0"/>
    <xf numFmtId="0" fontId="64" fillId="8" borderId="0" applyProtection="0"/>
    <xf numFmtId="0" fontId="16" fillId="19"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178" fontId="20" fillId="0" borderId="1">
      <alignment vertical="center"/>
      <protection locked="0"/>
    </xf>
    <xf numFmtId="188" fontId="94" fillId="0" borderId="6" applyAlignment="0" applyProtection="0"/>
    <xf numFmtId="0" fontId="64" fillId="8" borderId="0" applyProtection="0"/>
    <xf numFmtId="0" fontId="46" fillId="19" borderId="0" applyNumberFormat="0" applyBorder="0" applyAlignment="0" applyProtection="0">
      <alignment vertical="center"/>
    </xf>
    <xf numFmtId="0" fontId="156" fillId="0" borderId="0">
      <alignment horizontal="left"/>
    </xf>
    <xf numFmtId="0" fontId="46" fillId="35" borderId="0" applyNumberFormat="0" applyBorder="0" applyAlignment="0" applyProtection="0">
      <alignment vertical="center"/>
    </xf>
    <xf numFmtId="0" fontId="139" fillId="0" borderId="32" applyNumberFormat="0" applyFill="0" applyAlignment="0" applyProtection="0">
      <alignment vertical="center"/>
    </xf>
    <xf numFmtId="0" fontId="16" fillId="35"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0" fontId="20" fillId="0" borderId="1">
      <alignment horizontal="distributed" vertical="center" wrapText="1"/>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64" fillId="102" borderId="0" applyNumberFormat="0" applyBorder="0" applyAlignment="0" applyProtection="0"/>
    <xf numFmtId="0" fontId="46" fillId="19" borderId="0" applyNumberFormat="0" applyBorder="0" applyAlignment="0" applyProtection="0">
      <alignment vertical="center"/>
    </xf>
    <xf numFmtId="40" fontId="157" fillId="0" borderId="0" applyBorder="0">
      <alignment horizontal="right"/>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9"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64" fillId="104" borderId="0" applyNumberFormat="0" applyBorder="0" applyAlignment="0" applyProtection="0">
      <alignment vertical="center"/>
    </xf>
    <xf numFmtId="0" fontId="46" fillId="16" borderId="0" applyNumberFormat="0" applyBorder="0" applyAlignment="0" applyProtection="0">
      <alignment vertical="center"/>
    </xf>
    <xf numFmtId="0" fontId="16" fillId="35"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46" fillId="30" borderId="0" applyNumberFormat="0" applyBorder="0" applyAlignment="0" applyProtection="0">
      <alignment vertical="center"/>
    </xf>
    <xf numFmtId="10" fontId="86" fillId="2" borderId="1" applyNumberFormat="0" applyBorder="0" applyAlignment="0" applyProtection="0"/>
    <xf numFmtId="0" fontId="46" fillId="2" borderId="0" applyNumberFormat="0" applyBorder="0" applyAlignment="0" applyProtection="0">
      <alignment vertical="center"/>
    </xf>
    <xf numFmtId="0" fontId="16" fillId="5" borderId="12" applyNumberFormat="0" applyAlignment="0" applyProtection="0">
      <alignment vertical="center"/>
    </xf>
    <xf numFmtId="41" fontId="79" fillId="0" borderId="0" applyFont="0" applyFill="0" applyBorder="0" applyAlignment="0" applyProtection="0"/>
    <xf numFmtId="0" fontId="46" fillId="16" borderId="0" applyNumberFormat="0" applyBorder="0" applyAlignment="0" applyProtection="0">
      <alignment vertical="center"/>
    </xf>
    <xf numFmtId="0" fontId="16" fillId="16" borderId="0" applyNumberFormat="0" applyBorder="0" applyAlignment="0" applyProtection="0">
      <alignment vertical="center"/>
    </xf>
    <xf numFmtId="0" fontId="81" fillId="4" borderId="0"/>
    <xf numFmtId="0" fontId="122" fillId="0" borderId="8">
      <alignment horizontal="left" vertical="center"/>
    </xf>
    <xf numFmtId="0" fontId="0" fillId="0" borderId="0"/>
    <xf numFmtId="0" fontId="77" fillId="19" borderId="0" applyNumberFormat="0" applyBorder="0" applyAlignment="0" applyProtection="0">
      <alignment vertical="center"/>
    </xf>
    <xf numFmtId="0" fontId="16" fillId="16" borderId="0" applyNumberFormat="0" applyBorder="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46" fillId="16"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46" fillId="16" borderId="0" applyNumberFormat="0" applyBorder="0" applyAlignment="0" applyProtection="0">
      <alignment vertical="center"/>
    </xf>
    <xf numFmtId="0" fontId="78" fillId="6" borderId="12" applyNumberFormat="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90" fillId="15" borderId="0" applyNumberFormat="0" applyBorder="0" applyAlignment="0" applyProtection="0">
      <alignment vertical="center"/>
    </xf>
    <xf numFmtId="0" fontId="46" fillId="16"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46" fillId="16" borderId="0" applyNumberFormat="0" applyBorder="0" applyAlignment="0" applyProtection="0">
      <alignment vertical="center"/>
    </xf>
    <xf numFmtId="0" fontId="46" fillId="2" borderId="0" applyNumberFormat="0" applyBorder="0" applyAlignment="0" applyProtection="0">
      <alignment vertical="center"/>
    </xf>
    <xf numFmtId="0" fontId="98" fillId="0" borderId="14" applyNumberFormat="0" applyAlignment="0" applyProtection="0">
      <alignment vertical="center"/>
    </xf>
    <xf numFmtId="0" fontId="46" fillId="2" borderId="0" applyNumberFormat="0" applyBorder="0" applyAlignment="0" applyProtection="0">
      <alignment vertical="center"/>
    </xf>
    <xf numFmtId="0" fontId="46" fillId="6" borderId="0" applyNumberFormat="0" applyBorder="0" applyAlignment="0" applyProtection="0">
      <alignment vertical="center"/>
    </xf>
    <xf numFmtId="0" fontId="46" fillId="2"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16" fillId="4" borderId="0" applyNumberFormat="0" applyBorder="0" applyAlignment="0" applyProtection="0">
      <alignment vertical="center"/>
    </xf>
    <xf numFmtId="0" fontId="46" fillId="2"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46" fillId="2" borderId="0" applyNumberFormat="0" applyBorder="0" applyAlignment="0" applyProtection="0">
      <alignment vertical="center"/>
    </xf>
    <xf numFmtId="0" fontId="16" fillId="4"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193" fontId="79" fillId="0" borderId="1" applyNumberFormat="0"/>
    <xf numFmtId="0" fontId="46" fillId="4"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73" fillId="5" borderId="11" applyNumberFormat="0" applyAlignment="0" applyProtection="0">
      <alignment vertical="center"/>
    </xf>
    <xf numFmtId="0" fontId="46" fillId="4"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78" fillId="6" borderId="12" applyNumberFormat="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4" borderId="0" applyNumberFormat="0" applyBorder="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Protection="0"/>
    <xf numFmtId="0" fontId="78" fillId="6" borderId="12" applyNumberFormat="0" applyAlignment="0" applyProtection="0">
      <alignment vertical="center"/>
    </xf>
    <xf numFmtId="0" fontId="83" fillId="5" borderId="12" applyNumberFormat="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46" fillId="4" borderId="0" applyNumberFormat="0" applyBorder="0" applyAlignment="0" applyProtection="0">
      <alignment vertical="center"/>
    </xf>
    <xf numFmtId="0" fontId="46" fillId="2" borderId="0" applyNumberFormat="0" applyBorder="0" applyAlignment="0" applyProtection="0">
      <alignment vertical="center"/>
    </xf>
    <xf numFmtId="0" fontId="76" fillId="10" borderId="0" applyNumberFormat="0" applyBorder="0" applyAlignment="0" applyProtection="0">
      <alignment vertical="center"/>
    </xf>
    <xf numFmtId="0" fontId="46" fillId="2"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2" borderId="0" applyNumberFormat="0" applyBorder="0" applyAlignment="0" applyProtection="0">
      <alignment vertical="center"/>
    </xf>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16" fillId="2" borderId="0" applyNumberFormat="0" applyBorder="0" applyAlignment="0" applyProtection="0">
      <alignment vertical="center"/>
    </xf>
    <xf numFmtId="0" fontId="46" fillId="18" borderId="0" applyNumberFormat="0" applyBorder="0" applyAlignment="0" applyProtection="0">
      <alignment vertical="center"/>
    </xf>
    <xf numFmtId="0" fontId="72" fillId="4" borderId="0" applyNumberFormat="0" applyBorder="0" applyAlignment="0" applyProtection="0">
      <alignment vertical="center"/>
    </xf>
    <xf numFmtId="1" fontId="20" fillId="0" borderId="1">
      <alignment vertical="center"/>
      <protection locked="0"/>
    </xf>
    <xf numFmtId="0" fontId="122" fillId="0" borderId="8">
      <alignment horizontal="left" vertical="center"/>
    </xf>
    <xf numFmtId="0" fontId="77" fillId="53" borderId="0" applyNumberFormat="0" applyBorder="0" applyAlignment="0" applyProtection="0">
      <alignment vertical="center"/>
    </xf>
    <xf numFmtId="0" fontId="16" fillId="2" borderId="0" applyNumberFormat="0" applyBorder="0" applyAlignment="0" applyProtection="0">
      <alignment vertical="center"/>
    </xf>
    <xf numFmtId="0" fontId="78" fillId="6" borderId="12" applyNumberFormat="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30" borderId="0" applyNumberFormat="0" applyBorder="0" applyAlignment="0" applyProtection="0">
      <alignment vertical="center"/>
    </xf>
    <xf numFmtId="0" fontId="78" fillId="6" borderId="12" applyNumberFormat="0" applyAlignment="0" applyProtection="0">
      <alignment vertical="center"/>
    </xf>
    <xf numFmtId="0" fontId="81" fillId="4" borderId="0"/>
    <xf numFmtId="0" fontId="90" fillId="15" borderId="0" applyNumberFormat="0" applyBorder="0" applyAlignment="0" applyProtection="0">
      <alignment vertical="center"/>
    </xf>
    <xf numFmtId="0" fontId="46" fillId="2" borderId="0" applyNumberFormat="0" applyBorder="0" applyAlignment="0" applyProtection="0">
      <alignment vertical="center"/>
    </xf>
    <xf numFmtId="0" fontId="85" fillId="11" borderId="0" applyNumberFormat="0" applyBorder="0" applyAlignment="0" applyProtection="0">
      <alignment vertical="center"/>
    </xf>
    <xf numFmtId="0" fontId="46" fillId="2" borderId="0" applyNumberFormat="0" applyBorder="0" applyAlignment="0" applyProtection="0">
      <alignment vertical="center"/>
    </xf>
    <xf numFmtId="0" fontId="46" fillId="16" borderId="0" applyNumberFormat="0" applyBorder="0" applyAlignment="0" applyProtection="0">
      <alignment vertical="center"/>
    </xf>
    <xf numFmtId="0" fontId="73" fillId="5" borderId="11" applyNumberFormat="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46" fillId="2" borderId="0" applyNumberFormat="0" applyBorder="0" applyAlignment="0" applyProtection="0">
      <alignment vertical="center"/>
    </xf>
    <xf numFmtId="0" fontId="16" fillId="5" borderId="12" applyNumberFormat="0" applyAlignment="0" applyProtection="0">
      <alignment vertical="center"/>
    </xf>
    <xf numFmtId="0" fontId="16" fillId="18" borderId="0" applyNumberFormat="0" applyBorder="0" applyAlignment="0" applyProtection="0">
      <alignment vertical="center"/>
    </xf>
    <xf numFmtId="0" fontId="85" fillId="5" borderId="0" applyNumberFormat="0" applyBorder="0" applyAlignment="0" applyProtection="0">
      <alignment vertical="center"/>
    </xf>
    <xf numFmtId="0" fontId="78" fillId="6" borderId="12" applyNumberFormat="0" applyAlignment="0" applyProtection="0">
      <alignment vertical="center"/>
    </xf>
    <xf numFmtId="0" fontId="46" fillId="2" borderId="0" applyNumberFormat="0" applyBorder="0" applyAlignment="0" applyProtection="0">
      <alignment vertical="center"/>
    </xf>
    <xf numFmtId="0" fontId="85" fillId="5" borderId="0" applyNumberFormat="0" applyBorder="0" applyAlignment="0" applyProtection="0">
      <alignment vertical="center"/>
    </xf>
    <xf numFmtId="0" fontId="78" fillId="6" borderId="12" applyNumberFormat="0" applyAlignment="0" applyProtection="0">
      <alignment vertical="center"/>
    </xf>
    <xf numFmtId="0" fontId="46" fillId="2" borderId="0" applyNumberFormat="0" applyBorder="0" applyAlignment="0" applyProtection="0">
      <alignment vertical="center"/>
    </xf>
    <xf numFmtId="0" fontId="85" fillId="5" borderId="0" applyNumberFormat="0" applyBorder="0" applyAlignment="0" applyProtection="0">
      <alignment vertical="center"/>
    </xf>
    <xf numFmtId="0" fontId="78" fillId="6" borderId="12" applyNumberFormat="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85" fillId="5" borderId="0" applyNumberFormat="0" applyBorder="0" applyAlignment="0" applyProtection="0">
      <alignment vertical="center"/>
    </xf>
    <xf numFmtId="0" fontId="78" fillId="6" borderId="12" applyNumberFormat="0" applyAlignment="0" applyProtection="0">
      <alignment vertical="center"/>
    </xf>
    <xf numFmtId="0" fontId="158" fillId="0" borderId="1">
      <alignment horizontal="center"/>
    </xf>
    <xf numFmtId="0" fontId="46" fillId="2" borderId="0" applyNumberFormat="0" applyBorder="0" applyAlignment="0" applyProtection="0">
      <alignment vertical="center"/>
    </xf>
    <xf numFmtId="0" fontId="85" fillId="5" borderId="0" applyNumberFormat="0" applyBorder="0" applyAlignment="0" applyProtection="0">
      <alignment vertical="center"/>
    </xf>
    <xf numFmtId="0" fontId="78" fillId="6" borderId="12" applyNumberFormat="0" applyAlignment="0" applyProtection="0">
      <alignment vertical="center"/>
    </xf>
    <xf numFmtId="0" fontId="46" fillId="2" borderId="0" applyNumberFormat="0" applyBorder="0" applyAlignment="0" applyProtection="0">
      <alignment vertical="center"/>
    </xf>
    <xf numFmtId="0" fontId="85" fillId="5" borderId="0" applyNumberFormat="0" applyBorder="0" applyAlignment="0" applyProtection="0">
      <alignment vertical="center"/>
    </xf>
    <xf numFmtId="0" fontId="46" fillId="2" borderId="0" applyNumberFormat="0" applyBorder="0" applyAlignment="0" applyProtection="0">
      <alignment vertical="center"/>
    </xf>
    <xf numFmtId="0" fontId="85" fillId="5" borderId="0" applyNumberFormat="0" applyBorder="0" applyAlignment="0" applyProtection="0">
      <alignment vertical="center"/>
    </xf>
    <xf numFmtId="0" fontId="46" fillId="2" borderId="0" applyNumberFormat="0" applyBorder="0" applyAlignment="0" applyProtection="0">
      <alignment vertical="center"/>
    </xf>
    <xf numFmtId="0" fontId="16" fillId="4"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76" fillId="10" borderId="0" applyNumberFormat="0" applyBorder="0" applyAlignment="0" applyProtection="0">
      <alignment vertical="center"/>
    </xf>
    <xf numFmtId="0" fontId="46" fillId="18"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73" fillId="5" borderId="11" applyNumberFormat="0" applyAlignment="0" applyProtection="0">
      <alignment vertical="center"/>
    </xf>
    <xf numFmtId="0" fontId="0" fillId="0" borderId="0"/>
    <xf numFmtId="0" fontId="46" fillId="2" borderId="0" applyNumberFormat="0" applyBorder="0" applyAlignment="0" applyProtection="0">
      <alignment vertical="center"/>
    </xf>
    <xf numFmtId="0" fontId="159" fillId="105" borderId="36">
      <protection locked="0"/>
    </xf>
    <xf numFmtId="0" fontId="1" fillId="67" borderId="0" applyNumberFormat="0" applyBorder="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0" fillId="0" borderId="0"/>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1" fillId="67"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83" fillId="5" borderId="12" applyNumberFormat="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16" fillId="6" borderId="12" applyNumberFormat="0" applyAlignment="0" applyProtection="0">
      <alignment vertical="center"/>
    </xf>
    <xf numFmtId="0" fontId="83" fillId="5" borderId="12" applyNumberFormat="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46" fillId="2" borderId="0" applyNumberFormat="0" applyBorder="0" applyAlignment="0" applyProtection="0">
      <alignment vertical="center"/>
    </xf>
    <xf numFmtId="0" fontId="81" fillId="4" borderId="0" applyProtection="0"/>
    <xf numFmtId="0" fontId="77" fillId="42" borderId="0" applyNumberFormat="0" applyBorder="0" applyAlignment="0" applyProtection="0"/>
    <xf numFmtId="0" fontId="46" fillId="2" borderId="0" applyNumberFormat="0" applyBorder="0" applyAlignment="0" applyProtection="0">
      <alignment vertical="center"/>
    </xf>
    <xf numFmtId="0" fontId="77" fillId="42" borderId="0" applyNumberFormat="0" applyBorder="0" applyAlignment="0" applyProtection="0"/>
    <xf numFmtId="0" fontId="46" fillId="2" borderId="0" applyNumberFormat="0" applyBorder="0" applyAlignment="0" applyProtection="0">
      <alignment vertical="center"/>
    </xf>
    <xf numFmtId="0" fontId="16" fillId="8" borderId="13" applyNumberFormat="0" applyFont="0" applyAlignment="0" applyProtection="0">
      <alignment vertical="center"/>
    </xf>
    <xf numFmtId="0" fontId="77" fillId="42" borderId="0" applyNumberFormat="0" applyBorder="0" applyAlignment="0" applyProtection="0">
      <alignment vertical="center"/>
    </xf>
    <xf numFmtId="0" fontId="129" fillId="35" borderId="0" applyNumberFormat="0" applyBorder="0" applyAlignment="0" applyProtection="0">
      <alignment vertical="center"/>
    </xf>
    <xf numFmtId="0" fontId="46" fillId="2"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190" fontId="79" fillId="0" borderId="0" applyFill="0" applyBorder="0" applyAlignment="0"/>
    <xf numFmtId="10" fontId="86" fillId="2" borderId="1" applyNumberFormat="0" applyBorder="0" applyAlignment="0" applyProtection="0"/>
    <xf numFmtId="0" fontId="46" fillId="2" borderId="0" applyNumberFormat="0" applyBorder="0" applyAlignment="0" applyProtection="0">
      <alignment vertical="center"/>
    </xf>
    <xf numFmtId="0" fontId="81" fillId="4" borderId="0" applyProtection="0"/>
    <xf numFmtId="0" fontId="77" fillId="93" borderId="0" applyNumberFormat="0" applyBorder="0" applyAlignment="0" applyProtection="0"/>
    <xf numFmtId="0" fontId="76" fillId="10" borderId="0" applyNumberFormat="0" applyBorder="0" applyAlignment="0" applyProtection="0">
      <alignment vertical="center"/>
    </xf>
    <xf numFmtId="0" fontId="46" fillId="16" borderId="0" applyNumberFormat="0" applyBorder="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46" fillId="46" borderId="0" applyProtection="0"/>
    <xf numFmtId="0" fontId="79" fillId="0" borderId="0">
      <alignment vertical="center"/>
    </xf>
    <xf numFmtId="0" fontId="81" fillId="4" borderId="0" applyNumberFormat="0" applyBorder="0" applyAlignment="0" applyProtection="0">
      <alignment vertical="center"/>
    </xf>
    <xf numFmtId="0" fontId="77" fillId="72" borderId="0" applyNumberFormat="0" applyBorder="0" applyAlignment="0" applyProtection="0"/>
    <xf numFmtId="0" fontId="46" fillId="16" borderId="0" applyNumberFormat="0" applyBorder="0" applyAlignment="0" applyProtection="0">
      <alignment vertical="center"/>
    </xf>
    <xf numFmtId="0" fontId="46" fillId="2" borderId="0" applyNumberFormat="0" applyBorder="0" applyAlignment="0" applyProtection="0">
      <alignment vertical="center"/>
    </xf>
    <xf numFmtId="0" fontId="46" fillId="46" borderId="0" applyProtection="0"/>
    <xf numFmtId="0" fontId="79" fillId="0" borderId="0">
      <alignment vertical="center"/>
    </xf>
    <xf numFmtId="0" fontId="77" fillId="90" borderId="0" applyNumberFormat="0" applyBorder="0" applyAlignment="0" applyProtection="0"/>
    <xf numFmtId="0" fontId="46" fillId="2" borderId="0" applyNumberFormat="0" applyBorder="0" applyAlignment="0" applyProtection="0">
      <alignment vertical="center"/>
    </xf>
    <xf numFmtId="0" fontId="46" fillId="46" borderId="0" applyProtection="0"/>
    <xf numFmtId="0" fontId="77" fillId="106" borderId="0" applyNumberFormat="0" applyBorder="0" applyAlignment="0" applyProtection="0"/>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16" fillId="6" borderId="12" applyNumberFormat="0" applyAlignment="0" applyProtection="0">
      <alignment vertical="center"/>
    </xf>
    <xf numFmtId="0" fontId="46" fillId="2" borderId="0" applyNumberFormat="0" applyBorder="0" applyAlignment="0" applyProtection="0">
      <alignment vertical="center"/>
    </xf>
    <xf numFmtId="0" fontId="72" fillId="18" borderId="0"/>
    <xf numFmtId="0" fontId="16" fillId="6" borderId="12" applyNumberFormat="0" applyAlignment="0" applyProtection="0">
      <alignment vertical="center"/>
    </xf>
    <xf numFmtId="0" fontId="46" fillId="2" borderId="0" applyNumberFormat="0" applyBorder="0" applyAlignment="0" applyProtection="0">
      <alignment vertical="center"/>
    </xf>
    <xf numFmtId="0" fontId="72" fillId="18" borderId="0" applyProtection="0"/>
    <xf numFmtId="0" fontId="16" fillId="6" borderId="12" applyNumberFormat="0" applyAlignment="0" applyProtection="0">
      <alignment vertical="center"/>
    </xf>
    <xf numFmtId="0" fontId="46" fillId="2" borderId="0" applyNumberFormat="0" applyBorder="0" applyAlignment="0" applyProtection="0">
      <alignment vertical="center"/>
    </xf>
    <xf numFmtId="0" fontId="72" fillId="18" borderId="0"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2" borderId="0" applyNumberFormat="0" applyBorder="0" applyAlignment="0" applyProtection="0">
      <alignment vertical="center"/>
    </xf>
    <xf numFmtId="10" fontId="86" fillId="2" borderId="1" applyNumberFormat="0" applyBorder="0" applyAlignment="0" applyProtection="0"/>
    <xf numFmtId="0" fontId="20" fillId="0" borderId="1">
      <alignment horizontal="distributed" vertical="center" wrapText="1"/>
    </xf>
    <xf numFmtId="0" fontId="46" fillId="2" borderId="0" applyNumberFormat="0" applyBorder="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46" fillId="18" borderId="0" applyNumberFormat="0" applyBorder="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46" fillId="8" borderId="13" applyNumberFormat="0" applyFont="0" applyAlignment="0" applyProtection="0">
      <alignment vertical="center"/>
    </xf>
    <xf numFmtId="0" fontId="98" fillId="0" borderId="14" applyNumberFormat="0" applyAlignment="0" applyProtection="0">
      <alignment vertical="center"/>
    </xf>
    <xf numFmtId="0" fontId="46" fillId="18" borderId="0" applyNumberFormat="0" applyBorder="0" applyAlignment="0" applyProtection="0">
      <alignment vertical="center"/>
    </xf>
    <xf numFmtId="0" fontId="46" fillId="5" borderId="0" applyNumberFormat="0" applyBorder="0" applyAlignment="0" applyProtection="0">
      <alignment vertical="center"/>
    </xf>
    <xf numFmtId="40" fontId="160" fillId="2" borderId="0">
      <alignment horizontal="right"/>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16" fillId="0" borderId="14" applyNumberFormat="0" applyFill="0" applyAlignment="0" applyProtection="0">
      <alignment vertical="center"/>
    </xf>
    <xf numFmtId="0" fontId="46" fillId="5" borderId="0" applyNumberFormat="0" applyBorder="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46" fillId="2" borderId="0" applyNumberFormat="0" applyBorder="0" applyAlignment="0" applyProtection="0">
      <alignment vertical="center"/>
    </xf>
    <xf numFmtId="0" fontId="16" fillId="0" borderId="14" applyNumberFormat="0" applyFill="0" applyAlignment="0" applyProtection="0">
      <alignment vertical="center"/>
    </xf>
    <xf numFmtId="0" fontId="129" fillId="10" borderId="0" applyNumberFormat="0" applyBorder="0" applyAlignment="0" applyProtection="0">
      <alignment vertical="center"/>
    </xf>
    <xf numFmtId="0" fontId="46" fillId="5" borderId="0" applyNumberFormat="0" applyBorder="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46" fillId="16" borderId="0" applyNumberFormat="0" applyBorder="0" applyAlignment="0" applyProtection="0">
      <alignment vertical="center"/>
    </xf>
    <xf numFmtId="0" fontId="46" fillId="2" borderId="0" applyNumberFormat="0" applyBorder="0" applyAlignment="0" applyProtection="0">
      <alignment vertical="center"/>
    </xf>
    <xf numFmtId="0" fontId="16" fillId="0" borderId="14" applyNumberFormat="0" applyFill="0" applyAlignment="0" applyProtection="0">
      <alignment vertical="center"/>
    </xf>
    <xf numFmtId="0" fontId="46" fillId="5" borderId="0" applyNumberFormat="0" applyBorder="0" applyAlignment="0" applyProtection="0">
      <alignment vertical="center"/>
    </xf>
    <xf numFmtId="0" fontId="1" fillId="85" borderId="0" applyNumberFormat="0" applyBorder="0" applyAlignment="0" applyProtection="0">
      <alignment vertical="center"/>
    </xf>
    <xf numFmtId="0" fontId="46" fillId="2" borderId="0" applyNumberFormat="0" applyBorder="0" applyAlignment="0" applyProtection="0">
      <alignment vertical="center"/>
    </xf>
    <xf numFmtId="0" fontId="16" fillId="0" borderId="14" applyNumberFormat="0" applyFill="0" applyAlignment="0" applyProtection="0">
      <alignment vertical="center"/>
    </xf>
    <xf numFmtId="0" fontId="46" fillId="5"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46" fillId="2"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73" fillId="5" borderId="11" applyNumberFormat="0" applyAlignment="0" applyProtection="0">
      <alignment vertical="center"/>
    </xf>
    <xf numFmtId="0" fontId="81" fillId="4" borderId="0" applyProtection="0"/>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0" borderId="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6" fillId="0" borderId="0"/>
    <xf numFmtId="0" fontId="1" fillId="0" borderId="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77" fillId="14" borderId="0" applyNumberFormat="0" applyBorder="0" applyAlignment="0" applyProtection="0"/>
    <xf numFmtId="0" fontId="20" fillId="0" borderId="1">
      <alignment horizontal="distributed" vertical="center" wrapText="1"/>
    </xf>
    <xf numFmtId="0" fontId="46" fillId="18" borderId="0" applyNumberFormat="0" applyBorder="0" applyAlignment="0" applyProtection="0">
      <alignment vertical="center"/>
    </xf>
    <xf numFmtId="0" fontId="46" fillId="2" borderId="0" applyNumberFormat="0" applyBorder="0" applyAlignment="0" applyProtection="0">
      <alignment vertical="center"/>
    </xf>
    <xf numFmtId="0" fontId="16" fillId="5" borderId="11" applyNumberFormat="0" applyAlignment="0" applyProtection="0">
      <alignment vertical="center"/>
    </xf>
    <xf numFmtId="0" fontId="46" fillId="2"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46" fillId="2" borderId="0" applyNumberFormat="0" applyBorder="0" applyAlignment="0" applyProtection="0">
      <alignment vertical="center"/>
    </xf>
    <xf numFmtId="0" fontId="16" fillId="5" borderId="11" applyNumberFormat="0" applyAlignment="0" applyProtection="0">
      <alignment vertical="center"/>
    </xf>
    <xf numFmtId="0" fontId="46" fillId="2" borderId="0" applyNumberFormat="0" applyBorder="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16" fillId="0" borderId="0"/>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85" fillId="26" borderId="0" applyNumberFormat="0" applyBorder="0" applyAlignment="0" applyProtection="0">
      <alignment vertical="center"/>
    </xf>
    <xf numFmtId="0" fontId="46" fillId="8" borderId="13" applyNumberFormat="0" applyFont="0" applyAlignment="0" applyProtection="0">
      <alignment vertical="center"/>
    </xf>
    <xf numFmtId="188" fontId="94" fillId="0" borderId="6" applyAlignment="0" applyProtection="0"/>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46" fillId="2" borderId="0" applyNumberFormat="0" applyBorder="0" applyAlignment="0" applyProtection="0">
      <alignment vertical="center"/>
    </xf>
    <xf numFmtId="0" fontId="85" fillId="26" borderId="0" applyNumberFormat="0" applyBorder="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188" fontId="94" fillId="0" borderId="6" applyAlignment="0" applyProtection="0"/>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46" fillId="2"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188" fontId="94" fillId="0" borderId="6" applyAlignment="0" applyProtection="0"/>
    <xf numFmtId="0" fontId="1" fillId="25" borderId="0" applyNumberFormat="0" applyBorder="0" applyAlignment="0" applyProtection="0">
      <alignment vertical="center"/>
    </xf>
    <xf numFmtId="0" fontId="1" fillId="25" borderId="0" applyNumberFormat="0" applyBorder="0" applyAlignment="0" applyProtection="0">
      <alignment vertical="center"/>
    </xf>
    <xf numFmtId="188" fontId="94" fillId="0" borderId="6" applyAlignment="0" applyProtection="0"/>
    <xf numFmtId="0" fontId="46" fillId="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46" fillId="2" borderId="0" applyNumberFormat="0" applyBorder="0" applyAlignment="0" applyProtection="0">
      <alignment vertical="center"/>
    </xf>
    <xf numFmtId="0" fontId="46" fillId="18" borderId="0" applyNumberFormat="0" applyBorder="0" applyAlignment="0" applyProtection="0">
      <alignment vertical="center"/>
    </xf>
    <xf numFmtId="0" fontId="77" fillId="11" borderId="0" applyNumberFormat="0" applyBorder="0" applyAlignment="0" applyProtection="0">
      <alignment vertical="center"/>
    </xf>
    <xf numFmtId="0" fontId="46" fillId="2" borderId="0" applyNumberFormat="0" applyBorder="0" applyAlignment="0" applyProtection="0">
      <alignment vertical="center"/>
    </xf>
    <xf numFmtId="0" fontId="46" fillId="19" borderId="0"/>
    <xf numFmtId="0" fontId="78" fillId="6" borderId="12" applyNumberFormat="0" applyAlignment="0" applyProtection="0">
      <alignment vertical="center"/>
    </xf>
    <xf numFmtId="0" fontId="46" fillId="2" borderId="0" applyNumberFormat="0" applyBorder="0" applyAlignment="0" applyProtection="0">
      <alignment vertical="center"/>
    </xf>
    <xf numFmtId="0" fontId="46" fillId="19" borderId="0" applyProtection="0"/>
    <xf numFmtId="0" fontId="46" fillId="2"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46" fillId="35" borderId="0" applyNumberFormat="0" applyBorder="0" applyAlignment="0" applyProtection="0">
      <alignment vertical="center"/>
    </xf>
    <xf numFmtId="0" fontId="46" fillId="19" borderId="0" applyProtection="0"/>
    <xf numFmtId="0" fontId="46" fillId="2" borderId="0" applyNumberFormat="0" applyBorder="0" applyAlignment="0" applyProtection="0">
      <alignment vertical="center"/>
    </xf>
    <xf numFmtId="0" fontId="46" fillId="19" borderId="0" applyProtection="0"/>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90" fillId="15" borderId="0" applyNumberFormat="0" applyBorder="0" applyAlignment="0" applyProtection="0">
      <alignment vertical="center"/>
    </xf>
    <xf numFmtId="0" fontId="46" fillId="2" borderId="0" applyNumberFormat="0" applyBorder="0" applyAlignment="0" applyProtection="0">
      <alignment vertical="center"/>
    </xf>
    <xf numFmtId="0" fontId="122" fillId="0" borderId="8">
      <alignment horizontal="left" vertical="center"/>
    </xf>
    <xf numFmtId="0" fontId="122" fillId="2" borderId="0" applyNumberFormat="0" applyBorder="0" applyAlignment="0" applyProtection="0">
      <alignment vertical="center"/>
    </xf>
    <xf numFmtId="0" fontId="16" fillId="0" borderId="0" applyProtection="0">
      <alignment vertical="center"/>
    </xf>
    <xf numFmtId="0" fontId="46" fillId="2" borderId="0" applyNumberFormat="0" applyBorder="0" applyAlignment="0" applyProtection="0">
      <alignment vertical="center"/>
    </xf>
    <xf numFmtId="0" fontId="16" fillId="5" borderId="12" applyNumberFormat="0" applyAlignment="0" applyProtection="0">
      <alignment vertical="center"/>
    </xf>
    <xf numFmtId="0" fontId="46" fillId="18" borderId="0" applyNumberFormat="0" applyBorder="0" applyAlignment="0" applyProtection="0">
      <alignment vertical="center"/>
    </xf>
    <xf numFmtId="0" fontId="90" fillId="11" borderId="0" applyNumberFormat="0" applyBorder="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46" fillId="16" borderId="0" applyNumberFormat="0" applyBorder="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46" fillId="16" borderId="0" applyNumberFormat="0" applyBorder="0" applyAlignment="0" applyProtection="0">
      <alignment vertical="center"/>
    </xf>
    <xf numFmtId="0" fontId="73" fillId="5" borderId="11" applyNumberFormat="0" applyAlignment="0" applyProtection="0">
      <alignment vertical="center"/>
    </xf>
    <xf numFmtId="0" fontId="46" fillId="16" borderId="0" applyNumberFormat="0" applyBorder="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46" fillId="16" borderId="0" applyNumberFormat="0" applyBorder="0" applyAlignment="0" applyProtection="0">
      <alignment vertical="center"/>
    </xf>
    <xf numFmtId="0" fontId="98" fillId="0" borderId="17" applyNumberFormat="0" applyFill="0" applyAlignment="0" applyProtection="0">
      <alignment vertical="center"/>
    </xf>
    <xf numFmtId="0" fontId="46" fillId="16" borderId="0" applyNumberFormat="0" applyBorder="0" applyAlignment="0" applyProtection="0">
      <alignment vertical="center"/>
    </xf>
    <xf numFmtId="0" fontId="77" fillId="72" borderId="0" applyNumberFormat="0" applyBorder="0" applyAlignment="0" applyProtection="0"/>
    <xf numFmtId="0" fontId="46" fillId="16" borderId="0" applyNumberFormat="0" applyBorder="0" applyAlignment="0" applyProtection="0">
      <alignment vertical="center"/>
    </xf>
    <xf numFmtId="0" fontId="46" fillId="46" borderId="0" applyNumberFormat="0" applyBorder="0" applyAlignment="0" applyProtection="0">
      <alignment vertical="center"/>
    </xf>
    <xf numFmtId="0" fontId="79" fillId="0" borderId="0">
      <alignment vertical="center"/>
    </xf>
    <xf numFmtId="0" fontId="77" fillId="107" borderId="0" applyNumberFormat="0" applyBorder="0" applyAlignment="0" applyProtection="0"/>
    <xf numFmtId="0" fontId="46" fillId="16" borderId="0" applyNumberFormat="0" applyBorder="0" applyAlignment="0" applyProtection="0">
      <alignment vertical="center"/>
    </xf>
    <xf numFmtId="0" fontId="46" fillId="46" borderId="0" applyNumberFormat="0" applyBorder="0" applyAlignment="0" applyProtection="0">
      <alignment vertical="center"/>
    </xf>
    <xf numFmtId="0" fontId="79" fillId="0" borderId="0">
      <alignment vertical="center"/>
    </xf>
    <xf numFmtId="0" fontId="46" fillId="8" borderId="13" applyNumberFormat="0" applyFont="0" applyAlignment="0" applyProtection="0">
      <alignment vertical="center"/>
    </xf>
    <xf numFmtId="0" fontId="46" fillId="16" borderId="0" applyNumberFormat="0" applyBorder="0" applyAlignment="0" applyProtection="0">
      <alignment vertical="center"/>
    </xf>
    <xf numFmtId="0" fontId="46" fillId="46" borderId="0" applyNumberFormat="0" applyBorder="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46" fillId="8" borderId="13" applyNumberFormat="0" applyFont="0" applyAlignment="0" applyProtection="0">
      <alignment vertical="center"/>
    </xf>
    <xf numFmtId="0" fontId="46" fillId="16" borderId="0" applyNumberFormat="0" applyBorder="0" applyAlignment="0" applyProtection="0">
      <alignment vertical="center"/>
    </xf>
    <xf numFmtId="0" fontId="46" fillId="8" borderId="13" applyNumberFormat="0" applyFont="0" applyAlignment="0" applyProtection="0">
      <alignment vertical="center"/>
    </xf>
    <xf numFmtId="0" fontId="46" fillId="16" borderId="0" applyNumberFormat="0" applyBorder="0" applyAlignment="0" applyProtection="0">
      <alignment vertical="center"/>
    </xf>
    <xf numFmtId="0" fontId="77" fillId="63"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16" fillId="18" borderId="0" applyNumberFormat="0" applyBorder="0" applyAlignment="0" applyProtection="0">
      <alignment vertical="center"/>
    </xf>
    <xf numFmtId="0" fontId="90" fillId="15" borderId="0" applyNumberFormat="0" applyBorder="0" applyAlignment="0" applyProtection="0">
      <alignment vertical="center"/>
    </xf>
    <xf numFmtId="0" fontId="46" fillId="16" borderId="0" applyNumberFormat="0" applyBorder="0" applyAlignment="0" applyProtection="0">
      <alignment vertical="center"/>
    </xf>
    <xf numFmtId="0" fontId="46" fillId="8" borderId="13" applyNumberFormat="0" applyFont="0" applyAlignment="0" applyProtection="0">
      <alignment vertical="center"/>
    </xf>
    <xf numFmtId="0" fontId="16" fillId="2" borderId="0" applyNumberFormat="0" applyBorder="0" applyAlignment="0" applyProtection="0">
      <alignment vertical="center"/>
    </xf>
    <xf numFmtId="0" fontId="72" fillId="18" borderId="0" applyNumberFormat="0" applyBorder="0" applyAlignment="0" applyProtection="0">
      <alignment vertical="center"/>
    </xf>
    <xf numFmtId="0" fontId="16" fillId="5" borderId="12" applyNumberFormat="0" applyAlignment="0" applyProtection="0">
      <alignment vertical="center"/>
    </xf>
    <xf numFmtId="0" fontId="46" fillId="18" borderId="0" applyNumberFormat="0" applyBorder="0" applyAlignment="0" applyProtection="0">
      <alignment vertical="center"/>
    </xf>
    <xf numFmtId="0" fontId="90" fillId="19" borderId="0" applyNumberFormat="0" applyBorder="0" applyAlignment="0" applyProtection="0">
      <alignment vertical="center"/>
    </xf>
    <xf numFmtId="0" fontId="90" fillId="11" borderId="0" applyNumberFormat="0" applyBorder="0" applyAlignment="0" applyProtection="0">
      <alignment vertical="center"/>
    </xf>
    <xf numFmtId="0" fontId="46" fillId="10" borderId="0" applyNumberFormat="0" applyBorder="0" applyAlignment="0" applyProtection="0">
      <alignment vertical="center"/>
    </xf>
    <xf numFmtId="0" fontId="16" fillId="2" borderId="0" applyNumberFormat="0" applyBorder="0" applyAlignment="0" applyProtection="0">
      <alignment vertical="center"/>
    </xf>
    <xf numFmtId="0" fontId="46" fillId="18" borderId="0" applyNumberFormat="0" applyBorder="0" applyAlignment="0" applyProtection="0">
      <alignment vertical="center"/>
    </xf>
    <xf numFmtId="0" fontId="90" fillId="19" borderId="0" applyNumberFormat="0" applyBorder="0" applyAlignment="0" applyProtection="0">
      <alignment vertical="center"/>
    </xf>
    <xf numFmtId="0" fontId="90" fillId="11" borderId="0" applyNumberFormat="0" applyBorder="0" applyAlignment="0" applyProtection="0">
      <alignment vertical="center"/>
    </xf>
    <xf numFmtId="0" fontId="46" fillId="10" borderId="0" applyNumberFormat="0" applyBorder="0" applyAlignment="0" applyProtection="0">
      <alignment vertical="center"/>
    </xf>
    <xf numFmtId="0" fontId="16" fillId="2" borderId="0" applyNumberFormat="0" applyBorder="0" applyAlignment="0" applyProtection="0">
      <alignment vertical="center"/>
    </xf>
    <xf numFmtId="0" fontId="46" fillId="18" borderId="0" applyNumberFormat="0" applyBorder="0" applyAlignment="0" applyProtection="0">
      <alignment vertical="center"/>
    </xf>
    <xf numFmtId="0" fontId="90" fillId="19"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0" borderId="0" applyProtection="0">
      <alignment vertical="center"/>
    </xf>
    <xf numFmtId="0" fontId="20" fillId="0" borderId="1">
      <alignment horizontal="distributed" vertical="center" wrapText="1"/>
    </xf>
    <xf numFmtId="0" fontId="46" fillId="10"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46" fillId="16" borderId="0" applyNumberFormat="0" applyBorder="0" applyAlignment="0" applyProtection="0">
      <alignment vertical="center"/>
    </xf>
    <xf numFmtId="0" fontId="16" fillId="0" borderId="14" applyNumberFormat="0" applyFill="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16" fillId="10"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46" fillId="8" borderId="0" applyNumberFormat="0" applyBorder="0" applyAlignment="0" applyProtection="0">
      <alignment vertical="center"/>
    </xf>
    <xf numFmtId="0" fontId="83" fillId="5" borderId="12" applyNumberFormat="0" applyAlignment="0" applyProtection="0">
      <alignment vertical="center"/>
    </xf>
    <xf numFmtId="0" fontId="1" fillId="32" borderId="0" applyNumberFormat="0" applyBorder="0" applyAlignment="0" applyProtection="0">
      <alignment vertical="center"/>
    </xf>
    <xf numFmtId="0" fontId="73" fillId="5" borderId="11" applyNumberFormat="0" applyAlignment="0" applyProtection="0">
      <alignment vertical="center"/>
    </xf>
    <xf numFmtId="0" fontId="1" fillId="32" borderId="0" applyNumberFormat="0" applyBorder="0" applyAlignment="0" applyProtection="0">
      <alignment vertical="center"/>
    </xf>
    <xf numFmtId="0" fontId="122" fillId="4" borderId="0" applyNumberFormat="0" applyBorder="0" applyAlignment="0" applyProtection="0">
      <alignment vertical="center"/>
    </xf>
    <xf numFmtId="0" fontId="73" fillId="5" borderId="11" applyNumberFormat="0" applyAlignment="0" applyProtection="0">
      <alignment vertical="center"/>
    </xf>
    <xf numFmtId="0" fontId="1" fillId="32" borderId="0" applyNumberFormat="0" applyBorder="0" applyAlignment="0" applyProtection="0">
      <alignment vertical="center"/>
    </xf>
    <xf numFmtId="0" fontId="73" fillId="5" borderId="11" applyNumberFormat="0" applyAlignment="0" applyProtection="0">
      <alignment vertical="center"/>
    </xf>
    <xf numFmtId="0" fontId="1" fillId="32"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 fillId="32"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46" fillId="4" borderId="0" applyNumberFormat="0" applyBorder="0" applyAlignment="0" applyProtection="0">
      <alignment vertical="center"/>
    </xf>
    <xf numFmtId="0" fontId="90" fillId="26" borderId="0" applyNumberFormat="0" applyBorder="0" applyAlignment="0" applyProtection="0">
      <alignment vertical="center"/>
    </xf>
    <xf numFmtId="0" fontId="85" fillId="24"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78" fillId="6" borderId="12" applyNumberFormat="0" applyAlignment="0" applyProtection="0">
      <alignment vertical="center"/>
    </xf>
    <xf numFmtId="0" fontId="85" fillId="24"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81" fillId="4" borderId="0" applyNumberFormat="0" applyBorder="0" applyAlignment="0" applyProtection="0">
      <alignment vertical="center"/>
    </xf>
    <xf numFmtId="0" fontId="1" fillId="32"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35"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 fillId="32"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46" fillId="35" borderId="0" applyNumberFormat="0" applyBorder="0" applyAlignment="0" applyProtection="0">
      <alignment vertical="center"/>
    </xf>
    <xf numFmtId="0" fontId="1" fillId="32" borderId="0" applyNumberFormat="0" applyBorder="0" applyAlignment="0" applyProtection="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81" fillId="4" borderId="0" applyNumberFormat="0" applyBorder="0" applyAlignment="0" applyProtection="0">
      <alignment vertical="center"/>
    </xf>
    <xf numFmtId="0" fontId="46" fillId="35" borderId="0" applyNumberFormat="0" applyBorder="0" applyAlignment="0" applyProtection="0">
      <alignment vertical="center"/>
    </xf>
    <xf numFmtId="0" fontId="1" fillId="32" borderId="0" applyNumberFormat="0" applyBorder="0" applyAlignment="0" applyProtection="0">
      <alignment vertical="center"/>
    </xf>
    <xf numFmtId="0" fontId="95" fillId="108" borderId="0" applyNumberFormat="0" applyBorder="0" applyAlignment="0" applyProtection="0">
      <alignment vertical="center"/>
    </xf>
    <xf numFmtId="0" fontId="90" fillId="19"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46" fillId="35"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5" fillId="87"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22" fillId="30" borderId="0" applyNumberFormat="0" applyBorder="0" applyAlignment="0" applyProtection="0">
      <alignment vertical="center"/>
    </xf>
    <xf numFmtId="0" fontId="16" fillId="4" borderId="0" applyNumberFormat="0" applyBorder="0" applyAlignment="0" applyProtection="0">
      <alignment vertical="center"/>
    </xf>
    <xf numFmtId="0" fontId="90" fillId="19"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46" fillId="35"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5" fillId="87" borderId="0" applyNumberFormat="0" applyBorder="0" applyAlignment="0" applyProtection="0">
      <alignment vertical="center"/>
    </xf>
    <xf numFmtId="0" fontId="90" fillId="19" borderId="0" applyProtection="0"/>
    <xf numFmtId="0" fontId="16" fillId="8" borderId="13" applyNumberFormat="0" applyFont="0" applyAlignment="0" applyProtection="0">
      <alignment vertical="center"/>
    </xf>
    <xf numFmtId="0" fontId="16" fillId="0" borderId="0"/>
    <xf numFmtId="0" fontId="83" fillId="5" borderId="12" applyNumberFormat="0" applyAlignment="0" applyProtection="0">
      <alignment vertical="center"/>
    </xf>
    <xf numFmtId="0" fontId="46" fillId="35" borderId="0" applyNumberFormat="0" applyBorder="0" applyAlignment="0" applyProtection="0">
      <alignment vertical="center"/>
    </xf>
    <xf numFmtId="0" fontId="1" fillId="32" borderId="0" applyNumberFormat="0" applyBorder="0" applyAlignment="0" applyProtection="0">
      <alignment vertical="center"/>
    </xf>
    <xf numFmtId="0" fontId="95" fillId="87" borderId="0" applyNumberFormat="0" applyBorder="0" applyAlignment="0" applyProtection="0">
      <alignment vertical="center"/>
    </xf>
    <xf numFmtId="0" fontId="90" fillId="19" borderId="0" applyProtection="0"/>
    <xf numFmtId="0" fontId="16" fillId="8" borderId="13" applyNumberFormat="0" applyFont="0" applyAlignment="0" applyProtection="0">
      <alignment vertical="center"/>
    </xf>
    <xf numFmtId="0" fontId="16" fillId="0" borderId="0"/>
    <xf numFmtId="0" fontId="83" fillId="5" borderId="12" applyNumberFormat="0" applyAlignment="0" applyProtection="0">
      <alignment vertical="center"/>
    </xf>
    <xf numFmtId="0" fontId="46" fillId="35" borderId="0" applyNumberFormat="0" applyBorder="0" applyAlignment="0" applyProtection="0">
      <alignment vertical="center"/>
    </xf>
    <xf numFmtId="0" fontId="16" fillId="5" borderId="12" applyNumberFormat="0" applyAlignment="0" applyProtection="0">
      <alignment vertical="center"/>
    </xf>
    <xf numFmtId="0" fontId="122" fillId="0" borderId="8">
      <alignment horizontal="left" vertical="center"/>
    </xf>
    <xf numFmtId="0" fontId="1" fillId="32" borderId="0" applyNumberFormat="0" applyBorder="0" applyAlignment="0" applyProtection="0">
      <alignment vertical="center"/>
    </xf>
    <xf numFmtId="0" fontId="95" fillId="87"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10" fontId="86" fillId="2" borderId="1" applyNumberFormat="0" applyBorder="0" applyAlignment="0" applyProtection="0"/>
    <xf numFmtId="0" fontId="1" fillId="109" borderId="0" applyNumberFormat="0" applyBorder="0" applyAlignment="0" applyProtection="0">
      <alignment vertical="center"/>
    </xf>
    <xf numFmtId="0" fontId="16" fillId="0" borderId="0" applyNumberFormat="0" applyFill="0" applyBorder="0" applyAlignment="0" applyProtection="0">
      <alignment vertical="center"/>
    </xf>
    <xf numFmtId="0" fontId="1" fillId="32"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122" fillId="0" borderId="8">
      <alignment horizontal="left" vertical="center"/>
    </xf>
    <xf numFmtId="0" fontId="13" fillId="75" borderId="0" applyNumberFormat="0" applyBorder="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10" fontId="86" fillId="2" borderId="1" applyNumberFormat="0" applyBorder="0" applyAlignment="0" applyProtection="0"/>
    <xf numFmtId="0" fontId="81" fillId="4" borderId="0"/>
    <xf numFmtId="0" fontId="122" fillId="0" borderId="8">
      <alignment horizontal="left" vertical="center"/>
    </xf>
    <xf numFmtId="0" fontId="16" fillId="0" borderId="0"/>
    <xf numFmtId="0" fontId="78" fillId="6" borderId="12" applyNumberFormat="0" applyAlignment="0" applyProtection="0">
      <alignment vertical="center"/>
    </xf>
    <xf numFmtId="0" fontId="1" fillId="32" borderId="0" applyNumberFormat="0" applyBorder="0" applyAlignment="0" applyProtection="0">
      <alignment vertical="center"/>
    </xf>
    <xf numFmtId="0" fontId="4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122" fillId="0" borderId="8">
      <alignment horizontal="left" vertical="center"/>
    </xf>
    <xf numFmtId="0" fontId="85" fillId="68" borderId="0" applyNumberFormat="0" applyBorder="0" applyAlignment="0" applyProtection="0">
      <alignment vertical="center"/>
    </xf>
    <xf numFmtId="0" fontId="1" fillId="32"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22" fillId="0" borderId="8">
      <alignment horizontal="left" vertical="center"/>
    </xf>
    <xf numFmtId="0" fontId="85" fillId="68" borderId="0" applyNumberFormat="0" applyBorder="0" applyAlignment="0" applyProtection="0">
      <alignment vertical="center"/>
    </xf>
    <xf numFmtId="0" fontId="1" fillId="32"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22" fillId="0" borderId="8">
      <alignment horizontal="left" vertical="center"/>
    </xf>
    <xf numFmtId="0" fontId="85" fillId="68" borderId="0" applyNumberFormat="0" applyBorder="0" applyAlignment="0" applyProtection="0">
      <alignment vertical="center"/>
    </xf>
    <xf numFmtId="188" fontId="94" fillId="0" borderId="6" applyAlignment="0" applyProtection="0"/>
    <xf numFmtId="0" fontId="90" fillId="19" borderId="0" applyNumberFormat="0" applyBorder="0" applyAlignment="0" applyProtection="0">
      <alignment vertical="center"/>
    </xf>
    <xf numFmtId="0" fontId="1" fillId="32" borderId="0" applyNumberFormat="0" applyBorder="0" applyAlignment="0" applyProtection="0">
      <alignment vertical="center"/>
    </xf>
    <xf numFmtId="10" fontId="86" fillId="2" borderId="1"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0" borderId="14" applyNumberFormat="0" applyFill="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16" fillId="4" borderId="0" applyNumberFormat="0" applyBorder="0" applyAlignment="0" applyProtection="0">
      <alignment vertical="center"/>
    </xf>
    <xf numFmtId="0" fontId="46" fillId="18" borderId="0"/>
    <xf numFmtId="0" fontId="16" fillId="5" borderId="11" applyNumberFormat="0" applyAlignment="0" applyProtection="0">
      <alignment vertical="center"/>
    </xf>
    <xf numFmtId="0" fontId="16" fillId="0" borderId="0"/>
    <xf numFmtId="0" fontId="46" fillId="16" borderId="0" applyNumberFormat="0" applyBorder="0" applyAlignment="0" applyProtection="0">
      <alignment vertical="center"/>
    </xf>
    <xf numFmtId="0" fontId="46" fillId="18" borderId="0" applyProtection="0"/>
    <xf numFmtId="0" fontId="83" fillId="5" borderId="12"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46" fillId="16" borderId="0" applyNumberFormat="0" applyBorder="0" applyAlignment="0" applyProtection="0">
      <alignment vertical="center"/>
    </xf>
    <xf numFmtId="0" fontId="16" fillId="0" borderId="0">
      <alignment vertical="center"/>
    </xf>
    <xf numFmtId="0" fontId="16" fillId="0" borderId="0">
      <alignment vertical="center"/>
    </xf>
    <xf numFmtId="0" fontId="46" fillId="18" borderId="0" applyProtection="0"/>
    <xf numFmtId="0" fontId="1" fillId="58"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46" fillId="16" borderId="0" applyNumberFormat="0" applyBorder="0" applyAlignment="0" applyProtection="0">
      <alignment vertical="center"/>
    </xf>
    <xf numFmtId="0" fontId="46" fillId="18" borderId="0" applyProtection="0"/>
    <xf numFmtId="0" fontId="76" fillId="10" borderId="0" applyNumberFormat="0" applyBorder="0" applyAlignment="0" applyProtection="0">
      <alignment vertical="center"/>
    </xf>
    <xf numFmtId="0" fontId="1" fillId="58" borderId="0" applyNumberFormat="0" applyBorder="0" applyAlignment="0" applyProtection="0">
      <alignment vertical="center"/>
    </xf>
    <xf numFmtId="0" fontId="46" fillId="16"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98" fillId="0" borderId="14" applyNumberFormat="0" applyAlignment="0" applyProtection="0">
      <alignment vertical="center"/>
    </xf>
    <xf numFmtId="0" fontId="46" fillId="35" borderId="0" applyNumberFormat="0" applyBorder="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46" fillId="16" borderId="0" applyNumberFormat="0" applyBorder="0" applyAlignment="0" applyProtection="0">
      <alignment vertical="center"/>
    </xf>
    <xf numFmtId="0" fontId="46" fillId="35" borderId="0" applyNumberFormat="0" applyBorder="0" applyAlignment="0" applyProtection="0">
      <alignment vertical="center"/>
    </xf>
    <xf numFmtId="0" fontId="16" fillId="6"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46" fillId="16"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20" fillId="0" borderId="1">
      <alignment horizontal="distributed" vertical="center" wrapText="1"/>
    </xf>
    <xf numFmtId="0" fontId="46" fillId="16"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32" fillId="0" borderId="0"/>
    <xf numFmtId="0" fontId="16" fillId="4" borderId="0" applyNumberFormat="0" applyBorder="0" applyAlignment="0" applyProtection="0">
      <alignment vertical="center"/>
    </xf>
    <xf numFmtId="0" fontId="98" fillId="0" borderId="14" applyNumberFormat="0" applyAlignment="0" applyProtection="0">
      <alignment vertical="center"/>
    </xf>
    <xf numFmtId="0" fontId="16" fillId="6" borderId="0" applyNumberFormat="0" applyBorder="0" applyAlignment="0" applyProtection="0">
      <alignment vertical="center"/>
    </xf>
    <xf numFmtId="0" fontId="46" fillId="16"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81" fillId="4" borderId="0"/>
    <xf numFmtId="0" fontId="46" fillId="16"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46" fillId="6" borderId="0" applyNumberFormat="0" applyBorder="0" applyAlignment="0" applyProtection="0">
      <alignment vertical="center"/>
    </xf>
    <xf numFmtId="0" fontId="16" fillId="10" borderId="0" applyNumberFormat="0" applyBorder="0" applyAlignment="0" applyProtection="0">
      <alignment vertical="center"/>
    </xf>
    <xf numFmtId="0" fontId="46" fillId="16" borderId="0" applyNumberFormat="0" applyBorder="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46" fillId="16" borderId="0" applyNumberFormat="0" applyBorder="0" applyAlignment="0" applyProtection="0">
      <alignment vertical="center"/>
    </xf>
    <xf numFmtId="0" fontId="46" fillId="15"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46" fillId="16"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0" fontId="16" fillId="0" borderId="0"/>
    <xf numFmtId="187" fontId="16" fillId="0" borderId="0">
      <alignment vertical="center"/>
    </xf>
    <xf numFmtId="0" fontId="16" fillId="0" borderId="0"/>
    <xf numFmtId="0" fontId="46" fillId="16" borderId="0" applyNumberFormat="0" applyBorder="0" applyAlignment="0" applyProtection="0">
      <alignment vertical="center"/>
    </xf>
    <xf numFmtId="0" fontId="73" fillId="5" borderId="11" applyNumberFormat="0" applyAlignment="0" applyProtection="0">
      <alignment vertical="center"/>
    </xf>
    <xf numFmtId="0" fontId="46" fillId="5" borderId="0" applyNumberFormat="0" applyBorder="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187" fontId="16" fillId="0" borderId="0">
      <alignment vertical="center"/>
    </xf>
    <xf numFmtId="0" fontId="16" fillId="8" borderId="13" applyNumberFormat="0" applyFont="0" applyAlignment="0" applyProtection="0">
      <alignment vertical="center"/>
    </xf>
    <xf numFmtId="0" fontId="46" fillId="16" borderId="0" applyNumberFormat="0" applyBorder="0" applyAlignment="0" applyProtection="0">
      <alignment vertical="center"/>
    </xf>
    <xf numFmtId="0" fontId="16" fillId="5" borderId="11" applyNumberFormat="0" applyAlignment="0" applyProtection="0">
      <alignment vertical="center"/>
    </xf>
    <xf numFmtId="0" fontId="46" fillId="5" borderId="0" applyNumberFormat="0" applyBorder="0" applyAlignment="0" applyProtection="0">
      <alignment vertical="center"/>
    </xf>
    <xf numFmtId="0" fontId="16" fillId="0" borderId="0">
      <alignment vertical="center"/>
    </xf>
    <xf numFmtId="0" fontId="76" fillId="10" borderId="0" applyNumberFormat="0" applyBorder="0" applyAlignment="0" applyProtection="0">
      <alignment vertical="center"/>
    </xf>
    <xf numFmtId="0" fontId="46" fillId="16" borderId="0" applyNumberFormat="0" applyBorder="0" applyAlignment="0" applyProtection="0">
      <alignment vertical="center"/>
    </xf>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46" fillId="16" borderId="0" applyNumberFormat="0" applyBorder="0" applyAlignment="0" applyProtection="0">
      <alignment vertical="center"/>
    </xf>
    <xf numFmtId="0" fontId="46" fillId="5" borderId="0" applyNumberFormat="0" applyBorder="0" applyAlignment="0" applyProtection="0">
      <alignment vertical="center"/>
    </xf>
    <xf numFmtId="0" fontId="16" fillId="4" borderId="0" applyNumberFormat="0" applyBorder="0" applyAlignment="0" applyProtection="0">
      <alignment vertical="center"/>
    </xf>
    <xf numFmtId="0" fontId="46" fillId="16" borderId="0" applyNumberFormat="0" applyBorder="0" applyAlignment="0" applyProtection="0">
      <alignment vertical="center"/>
    </xf>
    <xf numFmtId="0" fontId="16" fillId="0" borderId="14" applyNumberFormat="0" applyFill="0" applyAlignment="0" applyProtection="0">
      <alignment vertical="center"/>
    </xf>
    <xf numFmtId="0" fontId="46" fillId="5" borderId="0" applyNumberFormat="0" applyBorder="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81" fillId="4" borderId="0"/>
    <xf numFmtId="0" fontId="46" fillId="16"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81" fillId="4" borderId="0" applyProtection="0"/>
    <xf numFmtId="0" fontId="16" fillId="0" borderId="14" applyNumberFormat="0" applyFill="0" applyAlignment="0" applyProtection="0">
      <alignment vertical="center"/>
    </xf>
    <xf numFmtId="0" fontId="46" fillId="16" borderId="0" applyNumberFormat="0" applyBorder="0" applyAlignment="0" applyProtection="0">
      <alignment vertical="center"/>
    </xf>
    <xf numFmtId="0" fontId="16" fillId="6" borderId="12" applyNumberFormat="0" applyAlignment="0" applyProtection="0">
      <alignment vertical="center"/>
    </xf>
    <xf numFmtId="0" fontId="46" fillId="5" borderId="0" applyNumberFormat="0" applyBorder="0" applyAlignment="0" applyProtection="0">
      <alignment vertical="center"/>
    </xf>
    <xf numFmtId="0" fontId="81" fillId="4" borderId="0" applyProtection="0"/>
    <xf numFmtId="0" fontId="78" fillId="6" borderId="12"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188" fontId="94" fillId="0" borderId="6" applyAlignment="0" applyProtection="0"/>
    <xf numFmtId="0" fontId="90" fillId="19" borderId="0" applyNumberFormat="0" applyBorder="0" applyAlignment="0" applyProtection="0">
      <alignment vertical="center"/>
    </xf>
    <xf numFmtId="0" fontId="46" fillId="16" borderId="0" applyNumberFormat="0" applyBorder="0" applyAlignment="0" applyProtection="0">
      <alignment vertical="center"/>
    </xf>
    <xf numFmtId="10" fontId="86" fillId="2" borderId="1" applyNumberFormat="0" applyBorder="0" applyAlignment="0" applyProtection="0">
      <alignment vertical="center"/>
    </xf>
    <xf numFmtId="0" fontId="46" fillId="24" borderId="0" applyNumberFormat="0" applyBorder="0" applyAlignment="0" applyProtection="0">
      <alignment vertical="center"/>
    </xf>
    <xf numFmtId="0" fontId="46" fillId="0" borderId="0">
      <alignment vertical="center"/>
    </xf>
    <xf numFmtId="0" fontId="1" fillId="75" borderId="0" applyNumberFormat="0" applyBorder="0" applyAlignment="0" applyProtection="0">
      <alignment vertical="center"/>
    </xf>
    <xf numFmtId="0" fontId="46" fillId="6" borderId="0" applyNumberFormat="0" applyBorder="0" applyAlignment="0" applyProtection="0">
      <alignment vertical="center"/>
    </xf>
    <xf numFmtId="0" fontId="46" fillId="24" borderId="0" applyNumberFormat="0" applyBorder="0" applyAlignment="0" applyProtection="0">
      <alignment vertical="center"/>
    </xf>
    <xf numFmtId="0" fontId="72" fillId="4" borderId="0" applyNumberFormat="0" applyBorder="0" applyAlignment="0" applyProtection="0">
      <alignment vertical="center"/>
    </xf>
    <xf numFmtId="0" fontId="1" fillId="75" borderId="0" applyNumberFormat="0" applyBorder="0" applyAlignment="0" applyProtection="0">
      <alignment vertical="center"/>
    </xf>
    <xf numFmtId="0" fontId="46" fillId="6" borderId="0" applyNumberFormat="0" applyBorder="0" applyAlignment="0" applyProtection="0">
      <alignment vertical="center"/>
    </xf>
    <xf numFmtId="0" fontId="46" fillId="24" borderId="0" applyNumberFormat="0" applyBorder="0" applyAlignment="0" applyProtection="0">
      <alignment vertical="center"/>
    </xf>
    <xf numFmtId="0" fontId="16" fillId="8" borderId="13" applyNumberFormat="0" applyFont="0" applyAlignment="0" applyProtection="0">
      <alignment vertical="center"/>
    </xf>
    <xf numFmtId="0" fontId="1" fillId="75"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 fillId="78" borderId="0" applyNumberFormat="0" applyBorder="0" applyAlignment="0" applyProtection="0">
      <alignment vertical="center"/>
    </xf>
    <xf numFmtId="0" fontId="46" fillId="24" borderId="0" applyNumberFormat="0" applyBorder="0" applyAlignment="0" applyProtection="0">
      <alignment vertical="center"/>
    </xf>
    <xf numFmtId="0" fontId="131" fillId="0" borderId="0" applyProtection="0"/>
    <xf numFmtId="0" fontId="1" fillId="75"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1" fillId="78" borderId="0" applyNumberFormat="0" applyBorder="0" applyAlignment="0" applyProtection="0">
      <alignment vertical="center"/>
    </xf>
    <xf numFmtId="0" fontId="1" fillId="75"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1" fillId="78" borderId="0" applyNumberFormat="0" applyBorder="0" applyAlignment="0" applyProtection="0">
      <alignment vertical="center"/>
    </xf>
    <xf numFmtId="0" fontId="77" fillId="64" borderId="0" applyNumberFormat="0" applyBorder="0" applyAlignment="0" applyProtection="0"/>
    <xf numFmtId="0" fontId="46" fillId="46" borderId="0"/>
    <xf numFmtId="0" fontId="16" fillId="0" borderId="0"/>
    <xf numFmtId="0" fontId="1" fillId="75" borderId="0" applyNumberFormat="0" applyBorder="0" applyAlignment="0" applyProtection="0">
      <alignment vertical="center"/>
    </xf>
    <xf numFmtId="0" fontId="16" fillId="0" borderId="14" applyNumberFormat="0" applyFill="0" applyAlignment="0" applyProtection="0">
      <alignment vertical="center"/>
    </xf>
    <xf numFmtId="0" fontId="1" fillId="78" borderId="0" applyNumberFormat="0" applyBorder="0" applyAlignment="0" applyProtection="0">
      <alignment vertical="center"/>
    </xf>
    <xf numFmtId="0" fontId="81" fillId="18" borderId="0" applyNumberFormat="0" applyBorder="0" applyAlignment="0" applyProtection="0">
      <alignment vertical="center"/>
    </xf>
    <xf numFmtId="0" fontId="77" fillId="64" borderId="0" applyNumberFormat="0" applyBorder="0" applyAlignment="0" applyProtection="0"/>
    <xf numFmtId="0" fontId="46" fillId="46" borderId="0" applyProtection="0"/>
    <xf numFmtId="0" fontId="46" fillId="0" borderId="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0" fontId="1" fillId="109" borderId="0" applyNumberFormat="0" applyBorder="0" applyAlignment="0" applyProtection="0">
      <alignment vertical="center"/>
    </xf>
    <xf numFmtId="0" fontId="72" fillId="4"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 fillId="0" borderId="0">
      <alignment vertical="center"/>
    </xf>
    <xf numFmtId="0" fontId="1" fillId="0" borderId="0">
      <alignment vertical="center"/>
    </xf>
    <xf numFmtId="0" fontId="16" fillId="6" borderId="12"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10" fontId="86" fillId="2" borderId="1" applyNumberFormat="0" applyBorder="0" applyAlignment="0" applyProtection="0"/>
    <xf numFmtId="0" fontId="85" fillId="11" borderId="0" applyNumberFormat="0" applyBorder="0" applyAlignment="0" applyProtection="0">
      <alignment vertical="center"/>
    </xf>
    <xf numFmtId="0" fontId="76" fillId="10" borderId="0" applyNumberFormat="0" applyBorder="0" applyAlignment="0" applyProtection="0">
      <alignment vertical="center"/>
    </xf>
    <xf numFmtId="0" fontId="1" fillId="75"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1" fillId="0" borderId="0">
      <alignment vertical="center"/>
    </xf>
    <xf numFmtId="0" fontId="16" fillId="6" borderId="12"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0" borderId="0"/>
    <xf numFmtId="0" fontId="16" fillId="0" borderId="0"/>
    <xf numFmtId="0" fontId="85" fillId="11"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1" fillId="75"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22" fillId="0" borderId="8">
      <alignment horizontal="left" vertical="center"/>
    </xf>
    <xf numFmtId="10" fontId="86" fillId="2" borderId="1" applyNumberFormat="0" applyBorder="0" applyAlignment="0" applyProtection="0"/>
    <xf numFmtId="0" fontId="85" fillId="11" borderId="0" applyNumberFormat="0" applyBorder="0" applyAlignment="0" applyProtection="0">
      <alignment vertical="center"/>
    </xf>
    <xf numFmtId="0" fontId="76" fillId="10" borderId="0" applyNumberFormat="0" applyBorder="0" applyAlignment="0" applyProtection="0">
      <alignment vertical="center"/>
    </xf>
    <xf numFmtId="0" fontId="1" fillId="75"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98" fillId="0" borderId="14" applyNumberFormat="0" applyFill="0" applyAlignment="0" applyProtection="0">
      <alignment vertical="center"/>
    </xf>
    <xf numFmtId="0" fontId="46" fillId="19" borderId="0"/>
    <xf numFmtId="0" fontId="1" fillId="75" borderId="0" applyNumberFormat="0" applyBorder="0" applyAlignment="0" applyProtection="0">
      <alignment vertical="center"/>
    </xf>
    <xf numFmtId="0" fontId="46" fillId="19" borderId="0" applyProtection="0"/>
    <xf numFmtId="188" fontId="94" fillId="0" borderId="6" applyAlignment="0" applyProtection="0"/>
    <xf numFmtId="0" fontId="90" fillId="19" borderId="0" applyNumberFormat="0" applyBorder="0" applyAlignment="0" applyProtection="0">
      <alignment vertical="center"/>
    </xf>
    <xf numFmtId="0" fontId="1" fillId="75" borderId="0" applyNumberFormat="0" applyBorder="0" applyAlignment="0" applyProtection="0">
      <alignment vertical="center"/>
    </xf>
    <xf numFmtId="10" fontId="86" fillId="2" borderId="1" applyNumberFormat="0" applyBorder="0" applyAlignment="0" applyProtection="0">
      <alignment vertical="center"/>
    </xf>
    <xf numFmtId="0" fontId="1" fillId="32" borderId="0" applyNumberFormat="0" applyBorder="0" applyAlignment="0" applyProtection="0">
      <alignment vertical="center"/>
    </xf>
    <xf numFmtId="0" fontId="16" fillId="0" borderId="0"/>
    <xf numFmtId="0" fontId="16" fillId="0" borderId="0"/>
    <xf numFmtId="0" fontId="85" fillId="24" borderId="0" applyNumberFormat="0" applyBorder="0" applyAlignment="0" applyProtection="0">
      <alignment vertical="center"/>
    </xf>
    <xf numFmtId="0" fontId="46" fillId="8" borderId="13" applyNumberFormat="0" applyFont="0" applyAlignment="0" applyProtection="0">
      <alignment vertical="center"/>
    </xf>
    <xf numFmtId="0" fontId="16" fillId="16" borderId="0" applyNumberFormat="0" applyBorder="0" applyAlignment="0" applyProtection="0">
      <alignment vertical="center"/>
    </xf>
    <xf numFmtId="0" fontId="16" fillId="0" borderId="0"/>
    <xf numFmtId="0" fontId="16" fillId="0" borderId="0"/>
    <xf numFmtId="0" fontId="16" fillId="16" borderId="0" applyNumberFormat="0" applyBorder="0" applyAlignment="0" applyProtection="0">
      <alignment vertical="center"/>
    </xf>
    <xf numFmtId="0" fontId="76" fillId="10" borderId="0" applyNumberFormat="0" applyBorder="0" applyAlignment="0" applyProtection="0">
      <alignment vertical="center"/>
    </xf>
    <xf numFmtId="0" fontId="85" fillId="24" borderId="0" applyNumberFormat="0" applyBorder="0" applyAlignment="0" applyProtection="0">
      <alignment vertical="center"/>
    </xf>
    <xf numFmtId="0" fontId="1" fillId="32"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85" fillId="24" borderId="0" applyNumberFormat="0" applyBorder="0" applyAlignment="0" applyProtection="0">
      <alignment vertical="center"/>
    </xf>
    <xf numFmtId="0" fontId="1" fillId="32"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46" fillId="16"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30" borderId="0" applyNumberFormat="0" applyBorder="0" applyAlignment="0" applyProtection="0">
      <alignment vertical="center"/>
    </xf>
    <xf numFmtId="10" fontId="86" fillId="2" borderId="1" applyNumberFormat="0" applyBorder="0" applyAlignment="0" applyProtection="0"/>
    <xf numFmtId="0" fontId="95" fillId="70"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46" fillId="16" borderId="0" applyNumberFormat="0" applyBorder="0" applyAlignment="0" applyProtection="0">
      <alignment vertical="center"/>
    </xf>
    <xf numFmtId="0" fontId="161" fillId="21" borderId="0" applyNumberFormat="0" applyBorder="0" applyAlignment="0" applyProtection="0">
      <alignment vertical="center"/>
    </xf>
    <xf numFmtId="0" fontId="72" fillId="18" borderId="0" applyNumberFormat="0" applyBorder="0" applyAlignment="0" applyProtection="0">
      <alignment vertical="center"/>
    </xf>
    <xf numFmtId="10" fontId="86" fillId="2" borderId="1" applyNumberFormat="0" applyBorder="0" applyAlignment="0" applyProtection="0">
      <alignment vertical="center"/>
    </xf>
    <xf numFmtId="0" fontId="46" fillId="6" borderId="0" applyNumberFormat="0" applyBorder="0" applyAlignment="0" applyProtection="0">
      <alignment vertical="center"/>
    </xf>
    <xf numFmtId="0" fontId="90" fillId="97" borderId="0" applyProtection="0"/>
    <xf numFmtId="0" fontId="16" fillId="10" borderId="0" applyNumberFormat="0" applyBorder="0" applyAlignment="0" applyProtection="0">
      <alignment vertical="center"/>
    </xf>
    <xf numFmtId="0" fontId="90" fillId="26" borderId="0" applyNumberFormat="0" applyBorder="0" applyAlignment="0" applyProtection="0">
      <alignment vertical="center"/>
    </xf>
    <xf numFmtId="10" fontId="86" fillId="2" borderId="1" applyNumberFormat="0" applyBorder="0" applyAlignment="0" applyProtection="0"/>
    <xf numFmtId="0" fontId="16" fillId="16" borderId="0" applyNumberFormat="0" applyBorder="0" applyAlignment="0" applyProtection="0">
      <alignment vertical="center"/>
    </xf>
    <xf numFmtId="0" fontId="46" fillId="16" borderId="0" applyNumberFormat="0" applyBorder="0" applyAlignment="0" applyProtection="0">
      <alignment vertical="center"/>
    </xf>
    <xf numFmtId="0" fontId="46" fillId="4" borderId="0" applyNumberFormat="0" applyBorder="0" applyAlignment="0" applyProtection="0">
      <alignment vertical="center"/>
    </xf>
    <xf numFmtId="0" fontId="81" fillId="4" borderId="0" applyProtection="0"/>
    <xf numFmtId="0" fontId="16" fillId="8" borderId="13" applyNumberFormat="0" applyFont="0" applyAlignment="0" applyProtection="0">
      <alignment vertical="center"/>
    </xf>
    <xf numFmtId="0" fontId="46" fillId="4" borderId="0" applyNumberFormat="0" applyBorder="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73" fillId="5" borderId="11" applyNumberFormat="0" applyAlignment="0" applyProtection="0">
      <alignment vertical="center"/>
    </xf>
    <xf numFmtId="0" fontId="46" fillId="4" borderId="0" applyNumberFormat="0" applyBorder="0" applyAlignment="0" applyProtection="0">
      <alignment vertical="center"/>
    </xf>
    <xf numFmtId="0" fontId="73" fillId="5" borderId="11"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8" borderId="13" applyNumberFormat="0" applyFon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16" fillId="24"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46" fillId="4" borderId="0" applyNumberFormat="0" applyBorder="0" applyAlignment="0" applyProtection="0">
      <alignment vertical="center"/>
    </xf>
    <xf numFmtId="0" fontId="78" fillId="6" borderId="12" applyNumberFormat="0" applyAlignment="0" applyProtection="0">
      <alignment vertical="center"/>
    </xf>
    <xf numFmtId="0" fontId="46" fillId="4" borderId="0" applyNumberFormat="0" applyBorder="0" applyAlignment="0" applyProtection="0">
      <alignment vertical="center"/>
    </xf>
    <xf numFmtId="0" fontId="78" fillId="6" borderId="12" applyNumberFormat="0" applyAlignment="0" applyProtection="0">
      <alignment vertical="center"/>
    </xf>
    <xf numFmtId="0" fontId="46" fillId="4" borderId="0" applyNumberFormat="0" applyBorder="0" applyAlignment="0" applyProtection="0">
      <alignment vertical="center"/>
    </xf>
    <xf numFmtId="0" fontId="78" fillId="6" borderId="12" applyNumberFormat="0" applyAlignment="0" applyProtection="0">
      <alignment vertical="center"/>
    </xf>
    <xf numFmtId="187" fontId="16" fillId="0" borderId="0">
      <alignment vertical="center"/>
    </xf>
    <xf numFmtId="0" fontId="72" fillId="4" borderId="0" applyProtection="0"/>
    <xf numFmtId="0" fontId="46" fillId="4" borderId="0" applyNumberFormat="0" applyBorder="0" applyAlignment="0" applyProtection="0">
      <alignment vertical="center"/>
    </xf>
    <xf numFmtId="187" fontId="16" fillId="0" borderId="0">
      <alignment vertical="center"/>
    </xf>
    <xf numFmtId="0" fontId="16" fillId="4" borderId="0" applyNumberFormat="0" applyBorder="0" applyAlignment="0" applyProtection="0">
      <alignment vertical="center"/>
    </xf>
    <xf numFmtId="0" fontId="72" fillId="4" borderId="0" applyProtection="0"/>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76" fillId="10" borderId="0" applyNumberFormat="0" applyBorder="0" applyAlignment="0" applyProtection="0">
      <alignment vertical="center"/>
    </xf>
    <xf numFmtId="0" fontId="72" fillId="4" borderId="0" applyProtection="0"/>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76" fillId="10"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77" fillId="15" borderId="0" applyNumberFormat="0" applyBorder="0" applyAlignment="0" applyProtection="0"/>
    <xf numFmtId="0" fontId="46" fillId="4" borderId="0" applyNumberFormat="0" applyBorder="0" applyAlignment="0" applyProtection="0">
      <alignment vertical="center"/>
    </xf>
    <xf numFmtId="0" fontId="46" fillId="8" borderId="13" applyNumberFormat="0" applyFont="0" applyAlignment="0" applyProtection="0">
      <alignment vertical="center"/>
    </xf>
    <xf numFmtId="0" fontId="46" fillId="4" borderId="0" applyNumberFormat="0" applyBorder="0" applyAlignment="0" applyProtection="0">
      <alignment vertical="center"/>
    </xf>
    <xf numFmtId="0" fontId="46" fillId="8" borderId="0" applyNumberFormat="0" applyBorder="0" applyAlignment="0" applyProtection="0">
      <alignment vertical="center"/>
    </xf>
    <xf numFmtId="0" fontId="16" fillId="5" borderId="11" applyNumberFormat="0" applyAlignment="0" applyProtection="0">
      <alignment vertical="center"/>
    </xf>
    <xf numFmtId="0" fontId="46" fillId="4" borderId="0" applyNumberFormat="0" applyBorder="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46" fillId="4" borderId="0" applyNumberFormat="0" applyBorder="0" applyAlignment="0" applyProtection="0">
      <alignment vertical="center"/>
    </xf>
    <xf numFmtId="0" fontId="16" fillId="24"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46" fillId="6" borderId="0" applyNumberFormat="0" applyBorder="0" applyAlignment="0" applyProtection="0">
      <alignment vertical="center"/>
    </xf>
    <xf numFmtId="0" fontId="81" fillId="18" borderId="0"/>
    <xf numFmtId="0" fontId="64" fillId="30" borderId="0" applyProtection="0"/>
    <xf numFmtId="0" fontId="129" fillId="10" borderId="0" applyNumberFormat="0" applyBorder="0" applyAlignment="0" applyProtection="0"/>
    <xf numFmtId="0" fontId="16" fillId="0" borderId="0"/>
    <xf numFmtId="0" fontId="16" fillId="4" borderId="0" applyNumberFormat="0" applyBorder="0" applyAlignment="0" applyProtection="0">
      <alignment vertical="center"/>
    </xf>
    <xf numFmtId="0" fontId="46" fillId="6" borderId="0" applyNumberFormat="0" applyBorder="0" applyAlignment="0" applyProtection="0">
      <alignment vertical="center"/>
    </xf>
    <xf numFmtId="178" fontId="20" fillId="0" borderId="1">
      <alignment vertical="center"/>
      <protection locked="0"/>
    </xf>
    <xf numFmtId="188" fontId="94" fillId="0" borderId="6" applyAlignment="0" applyProtection="0"/>
    <xf numFmtId="0" fontId="46" fillId="6" borderId="0" applyNumberFormat="0" applyBorder="0" applyAlignment="0" applyProtection="0">
      <alignment vertical="center"/>
    </xf>
    <xf numFmtId="178" fontId="20" fillId="0" borderId="1">
      <alignment vertical="center"/>
      <protection locked="0"/>
    </xf>
    <xf numFmtId="188" fontId="94" fillId="0" borderId="6" applyAlignment="0" applyProtection="0"/>
    <xf numFmtId="0" fontId="46" fillId="6" borderId="0" applyNumberFormat="0" applyBorder="0" applyAlignment="0" applyProtection="0">
      <alignment vertical="center"/>
    </xf>
    <xf numFmtId="188" fontId="94" fillId="0" borderId="6" applyAlignment="0" applyProtection="0"/>
    <xf numFmtId="0" fontId="16" fillId="6" borderId="12" applyNumberFormat="0" applyAlignment="0" applyProtection="0">
      <alignment vertical="center"/>
    </xf>
    <xf numFmtId="0" fontId="46" fillId="6" borderId="0" applyNumberFormat="0" applyBorder="0" applyAlignment="0" applyProtection="0">
      <alignment vertical="center"/>
    </xf>
    <xf numFmtId="188" fontId="94" fillId="0" borderId="6" applyAlignment="0" applyProtection="0"/>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188" fontId="94" fillId="0" borderId="6" applyAlignment="0" applyProtection="0"/>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46" fillId="6"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73" fillId="5" borderId="11" applyNumberFormat="0" applyAlignment="0" applyProtection="0">
      <alignment vertical="center"/>
    </xf>
    <xf numFmtId="0" fontId="46" fillId="6" borderId="0" applyNumberFormat="0" applyBorder="0" applyAlignment="0" applyProtection="0">
      <alignment vertical="center"/>
    </xf>
    <xf numFmtId="0" fontId="16" fillId="35" borderId="0" applyNumberFormat="0" applyBorder="0" applyAlignment="0" applyProtection="0">
      <alignment vertical="center"/>
    </xf>
    <xf numFmtId="0" fontId="16" fillId="5" borderId="11" applyNumberFormat="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210" fontId="79" fillId="0" borderId="0" applyFont="0" applyFill="0" applyBorder="0" applyAlignment="0" applyProtection="0"/>
    <xf numFmtId="0" fontId="16" fillId="6" borderId="0" applyNumberFormat="0" applyBorder="0" applyAlignment="0" applyProtection="0">
      <alignment vertical="center"/>
    </xf>
    <xf numFmtId="0" fontId="64" fillId="5" borderId="0"/>
    <xf numFmtId="0" fontId="72" fillId="18" borderId="0" applyNumberFormat="0" applyBorder="0" applyAlignment="0" applyProtection="0">
      <alignment vertical="center"/>
    </xf>
    <xf numFmtId="0" fontId="46" fillId="6" borderId="0" applyNumberFormat="0" applyBorder="0" applyAlignment="0" applyProtection="0">
      <alignment vertical="center"/>
    </xf>
    <xf numFmtId="0" fontId="64" fillId="5" borderId="0" applyProtection="0"/>
    <xf numFmtId="0" fontId="72" fillId="18" borderId="0" applyNumberFormat="0" applyBorder="0" applyAlignment="0" applyProtection="0">
      <alignment vertical="center"/>
    </xf>
    <xf numFmtId="0" fontId="73" fillId="5" borderId="11" applyNumberFormat="0" applyAlignment="0" applyProtection="0">
      <alignment vertical="center"/>
    </xf>
    <xf numFmtId="0" fontId="46" fillId="6" borderId="0" applyNumberFormat="0" applyBorder="0" applyAlignment="0" applyProtection="0">
      <alignment vertical="center"/>
    </xf>
    <xf numFmtId="0" fontId="46" fillId="8" borderId="13" applyNumberFormat="0" applyFont="0" applyAlignment="0" applyProtection="0">
      <alignment vertical="center"/>
    </xf>
    <xf numFmtId="0" fontId="64" fillId="5" borderId="0" applyProtection="0"/>
    <xf numFmtId="0" fontId="72" fillId="18" borderId="0" applyProtection="0"/>
    <xf numFmtId="0" fontId="46" fillId="6" borderId="0" applyNumberFormat="0" applyBorder="0" applyAlignment="0" applyProtection="0">
      <alignment vertical="center"/>
    </xf>
    <xf numFmtId="0" fontId="46" fillId="8" borderId="13" applyNumberFormat="0" applyFon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85" fillId="26"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46" fillId="2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16" fillId="5" borderId="12" applyNumberFormat="0" applyAlignment="0" applyProtection="0">
      <alignment vertical="center"/>
    </xf>
    <xf numFmtId="0" fontId="16" fillId="0" borderId="0"/>
    <xf numFmtId="0" fontId="0" fillId="0" borderId="0">
      <alignment vertical="center"/>
    </xf>
    <xf numFmtId="0" fontId="76" fillId="10" borderId="0" applyNumberFormat="0" applyBorder="0" applyAlignment="0" applyProtection="0">
      <alignment vertical="center"/>
    </xf>
    <xf numFmtId="0" fontId="46" fillId="4" borderId="0" applyNumberFormat="0" applyBorder="0" applyAlignment="0" applyProtection="0">
      <alignment vertical="center"/>
    </xf>
    <xf numFmtId="0" fontId="85" fillId="11" borderId="0" applyNumberFormat="0" applyBorder="0" applyAlignment="0" applyProtection="0">
      <alignment vertical="center"/>
    </xf>
    <xf numFmtId="0" fontId="46" fillId="19" borderId="0" applyNumberFormat="0" applyBorder="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188" fontId="94" fillId="0" borderId="6" applyAlignment="0" applyProtection="0"/>
    <xf numFmtId="0" fontId="46" fillId="6" borderId="0" applyNumberFormat="0" applyBorder="0" applyAlignment="0" applyProtection="0">
      <alignment vertical="center"/>
    </xf>
    <xf numFmtId="0" fontId="81" fillId="18" borderId="0" applyProtection="0"/>
    <xf numFmtId="0" fontId="95" fillId="110" borderId="0" applyNumberFormat="0" applyBorder="0" applyAlignment="0" applyProtection="0">
      <alignment vertical="center"/>
    </xf>
    <xf numFmtId="0" fontId="122" fillId="18" borderId="0" applyNumberFormat="0" applyBorder="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46" fillId="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0" borderId="0">
      <alignment vertical="center"/>
    </xf>
    <xf numFmtId="0" fontId="16" fillId="0" borderId="0"/>
    <xf numFmtId="9" fontId="16" fillId="0" borderId="0" applyFont="0" applyFill="0" applyBorder="0" applyAlignment="0" applyProtection="0">
      <alignment vertical="center"/>
    </xf>
    <xf numFmtId="1" fontId="20" fillId="0" borderId="1">
      <alignment vertical="center"/>
      <protection locked="0"/>
    </xf>
    <xf numFmtId="0" fontId="46" fillId="4" borderId="0" applyNumberFormat="0" applyBorder="0" applyAlignment="0" applyProtection="0">
      <alignment vertical="center"/>
    </xf>
    <xf numFmtId="0" fontId="16" fillId="35"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0"/>
    <xf numFmtId="0" fontId="46" fillId="0" borderId="0">
      <alignment vertical="center"/>
    </xf>
    <xf numFmtId="0" fontId="16" fillId="0" borderId="0">
      <alignment vertical="center"/>
    </xf>
    <xf numFmtId="0" fontId="46" fillId="4"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0"/>
    <xf numFmtId="0" fontId="46" fillId="6"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16" fillId="10" borderId="0" applyNumberFormat="0" applyBorder="0" applyAlignment="0" applyProtection="0">
      <alignment vertical="center"/>
    </xf>
    <xf numFmtId="0" fontId="46" fillId="6" borderId="0" applyNumberFormat="0" applyBorder="0" applyAlignment="0" applyProtection="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0" fontId="90" fillId="63" borderId="0" applyProtection="0"/>
    <xf numFmtId="0" fontId="46" fillId="6" borderId="0" applyNumberFormat="0" applyBorder="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0" fontId="90" fillId="63" borderId="0" applyProtection="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30" borderId="0" applyNumberFormat="0" applyBorder="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Protection="0"/>
    <xf numFmtId="0" fontId="46" fillId="6" borderId="0" applyNumberFormat="0" applyBorder="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129" fillId="35"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0" borderId="0">
      <alignment vertical="center"/>
    </xf>
    <xf numFmtId="187" fontId="16" fillId="0" borderId="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73" fillId="5" borderId="11" applyNumberFormat="0" applyAlignment="0" applyProtection="0">
      <alignment vertical="center"/>
    </xf>
    <xf numFmtId="0" fontId="81" fillId="4" borderId="0" applyProtection="0"/>
    <xf numFmtId="0" fontId="16" fillId="5" borderId="11" applyNumberFormat="0" applyAlignment="0" applyProtection="0">
      <alignment vertical="center"/>
    </xf>
    <xf numFmtId="0" fontId="46" fillId="6" borderId="0" applyNumberFormat="0" applyBorder="0" applyAlignment="0" applyProtection="0">
      <alignment vertical="center"/>
    </xf>
    <xf numFmtId="0" fontId="73" fillId="5" borderId="11" applyNumberFormat="0" applyAlignment="0" applyProtection="0">
      <alignment vertical="center"/>
    </xf>
    <xf numFmtId="0" fontId="81" fillId="4" borderId="0" applyProtection="0"/>
    <xf numFmtId="0" fontId="46" fillId="6" borderId="0" applyNumberFormat="0" applyBorder="0" applyAlignment="0" applyProtection="0">
      <alignment vertical="center"/>
    </xf>
    <xf numFmtId="0" fontId="16" fillId="0" borderId="0"/>
    <xf numFmtId="0" fontId="16" fillId="0" borderId="0"/>
    <xf numFmtId="0" fontId="46" fillId="6" borderId="0" applyNumberFormat="0" applyBorder="0" applyAlignment="0" applyProtection="0">
      <alignment vertical="center"/>
    </xf>
    <xf numFmtId="178" fontId="20" fillId="0" borderId="1">
      <alignment vertical="center"/>
      <protection locked="0"/>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12" fillId="18" borderId="0" applyNumberFormat="0" applyBorder="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12" fillId="18" borderId="0" applyNumberFormat="0" applyBorder="0" applyAlignment="0" applyProtection="0">
      <alignment vertical="center"/>
    </xf>
    <xf numFmtId="0" fontId="0" fillId="0" borderId="0"/>
    <xf numFmtId="206" fontId="16" fillId="0" borderId="0">
      <alignment vertical="center"/>
    </xf>
    <xf numFmtId="0" fontId="16" fillId="8" borderId="13" applyNumberFormat="0" applyFont="0" applyAlignment="0" applyProtection="0">
      <alignment vertical="center"/>
    </xf>
    <xf numFmtId="0" fontId="16" fillId="0" borderId="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1" fillId="0" borderId="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76" fillId="10" borderId="0" applyNumberFormat="0" applyBorder="0" applyAlignment="0" applyProtection="0">
      <alignment vertical="center"/>
    </xf>
    <xf numFmtId="0" fontId="1" fillId="0" borderId="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0" fontId="46" fillId="8"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46" fillId="8" borderId="0" applyNumberFormat="0" applyBorder="0" applyAlignment="0" applyProtection="0">
      <alignment vertical="center"/>
    </xf>
    <xf numFmtId="0" fontId="81" fillId="4" borderId="0"/>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187" fontId="16" fillId="0" borderId="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22" fillId="0" borderId="8">
      <alignment horizontal="lef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122" fillId="0" borderId="8">
      <alignment horizontal="left" vertical="center"/>
    </xf>
    <xf numFmtId="0" fontId="46" fillId="18" borderId="0"/>
    <xf numFmtId="0" fontId="46" fillId="6" borderId="0" applyNumberFormat="0" applyBorder="0" applyAlignment="0" applyProtection="0">
      <alignment vertical="center"/>
    </xf>
    <xf numFmtId="0" fontId="46" fillId="18" borderId="0" applyProtection="0"/>
    <xf numFmtId="0" fontId="46" fillId="6" borderId="0" applyNumberFormat="0" applyBorder="0" applyAlignment="0" applyProtection="0">
      <alignment vertical="center"/>
    </xf>
    <xf numFmtId="0" fontId="72"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18" borderId="0" applyProtection="0"/>
    <xf numFmtId="0" fontId="46" fillId="8" borderId="13" applyNumberFormat="0" applyFont="0" applyAlignment="0" applyProtection="0">
      <alignment vertical="center"/>
    </xf>
    <xf numFmtId="0" fontId="46" fillId="6" borderId="0" applyNumberFormat="0" applyBorder="0" applyAlignment="0" applyProtection="0">
      <alignment vertical="center"/>
    </xf>
    <xf numFmtId="0" fontId="72" fillId="18" borderId="0" applyNumberFormat="0" applyBorder="0" applyAlignment="0" applyProtection="0">
      <alignment vertical="center"/>
    </xf>
    <xf numFmtId="0" fontId="162" fillId="0" borderId="14" applyNumberFormat="0" applyFill="0" applyAlignment="0" applyProtection="0">
      <alignment vertical="center"/>
    </xf>
    <xf numFmtId="0" fontId="46" fillId="18" borderId="0" applyProtection="0"/>
    <xf numFmtId="0" fontId="76" fillId="10" borderId="0" applyNumberFormat="0" applyBorder="0" applyAlignment="0" applyProtection="0">
      <alignment vertical="center"/>
    </xf>
    <xf numFmtId="0" fontId="1" fillId="78" borderId="0" applyNumberFormat="0" applyBorder="0" applyAlignment="0" applyProtection="0">
      <alignment vertical="center"/>
    </xf>
    <xf numFmtId="0" fontId="46" fillId="8" borderId="13" applyNumberFormat="0" applyFont="0" applyAlignment="0" applyProtection="0">
      <alignment vertical="center"/>
    </xf>
    <xf numFmtId="0" fontId="46" fillId="6" borderId="0" applyNumberFormat="0" applyBorder="0" applyAlignment="0" applyProtection="0">
      <alignment vertical="center"/>
    </xf>
    <xf numFmtId="0" fontId="72" fillId="18" borderId="0" applyProtection="0"/>
    <xf numFmtId="0" fontId="1" fillId="78" borderId="0" applyNumberFormat="0" applyBorder="0" applyAlignment="0" applyProtection="0">
      <alignment vertical="center"/>
    </xf>
    <xf numFmtId="0" fontId="46" fillId="8" borderId="13" applyNumberFormat="0" applyFont="0" applyAlignment="0" applyProtection="0">
      <alignment vertical="center"/>
    </xf>
    <xf numFmtId="0" fontId="46" fillId="6" borderId="0" applyNumberFormat="0" applyBorder="0" applyAlignment="0" applyProtection="0">
      <alignment vertical="center"/>
    </xf>
    <xf numFmtId="0" fontId="72" fillId="18" borderId="0" applyProtection="0"/>
    <xf numFmtId="0" fontId="81" fillId="18" borderId="0" applyProtection="0"/>
    <xf numFmtId="0" fontId="46" fillId="6" borderId="0" applyNumberFormat="0" applyBorder="0" applyAlignment="0" applyProtection="0">
      <alignment vertical="center"/>
    </xf>
    <xf numFmtId="0" fontId="1" fillId="17" borderId="0" applyNumberFormat="0" applyBorder="0" applyAlignment="0" applyProtection="0">
      <alignment vertical="center"/>
    </xf>
    <xf numFmtId="0" fontId="46" fillId="4" borderId="0" applyNumberFormat="0" applyBorder="0" applyAlignment="0" applyProtection="0">
      <alignment vertical="center"/>
    </xf>
    <xf numFmtId="0" fontId="1" fillId="17" borderId="0" applyNumberFormat="0" applyBorder="0" applyAlignment="0" applyProtection="0">
      <alignment vertical="center"/>
    </xf>
    <xf numFmtId="0" fontId="46" fillId="4" borderId="0" applyNumberFormat="0" applyBorder="0" applyAlignment="0" applyProtection="0">
      <alignment vertical="center"/>
    </xf>
    <xf numFmtId="0" fontId="81" fillId="4" borderId="0" applyNumberFormat="0" applyBorder="0" applyAlignment="0" applyProtection="0">
      <alignment vertical="center"/>
    </xf>
    <xf numFmtId="0" fontId="1" fillId="17" borderId="0" applyNumberFormat="0" applyBorder="0" applyAlignment="0" applyProtection="0">
      <alignment vertical="center"/>
    </xf>
    <xf numFmtId="0" fontId="46" fillId="4" borderId="0" applyNumberFormat="0" applyBorder="0" applyAlignment="0" applyProtection="0">
      <alignment vertical="center"/>
    </xf>
    <xf numFmtId="0" fontId="1" fillId="17" borderId="0" applyNumberFormat="0" applyBorder="0" applyAlignment="0" applyProtection="0">
      <alignment vertical="center"/>
    </xf>
    <xf numFmtId="0" fontId="46" fillId="4" borderId="0" applyNumberFormat="0" applyBorder="0" applyAlignment="0" applyProtection="0">
      <alignment vertical="center"/>
    </xf>
    <xf numFmtId="0" fontId="1" fillId="17" borderId="0" applyNumberFormat="0" applyBorder="0" applyAlignment="0" applyProtection="0">
      <alignment vertical="center"/>
    </xf>
    <xf numFmtId="0" fontId="46" fillId="4" borderId="0" applyNumberFormat="0" applyBorder="0" applyAlignment="0" applyProtection="0">
      <alignment vertical="center"/>
    </xf>
    <xf numFmtId="0" fontId="1" fillId="17" borderId="0" applyNumberFormat="0" applyBorder="0" applyAlignment="0" applyProtection="0">
      <alignment vertical="center"/>
    </xf>
    <xf numFmtId="0" fontId="46" fillId="4" borderId="0" applyNumberFormat="0" applyBorder="0" applyAlignment="0" applyProtection="0">
      <alignment vertical="center"/>
    </xf>
    <xf numFmtId="0" fontId="1" fillId="17" borderId="0" applyNumberFormat="0" applyBorder="0" applyAlignment="0" applyProtection="0">
      <alignment vertical="center"/>
    </xf>
    <xf numFmtId="0" fontId="46" fillId="4" borderId="0" applyNumberFormat="0" applyBorder="0" applyAlignment="0" applyProtection="0">
      <alignment vertical="center"/>
    </xf>
    <xf numFmtId="0" fontId="98" fillId="0" borderId="14" applyNumberFormat="0" applyAlignment="0" applyProtection="0">
      <alignment vertical="center"/>
    </xf>
    <xf numFmtId="0" fontId="1" fillId="17" borderId="0" applyNumberFormat="0" applyBorder="0" applyAlignment="0" applyProtection="0">
      <alignment vertical="center"/>
    </xf>
    <xf numFmtId="0" fontId="46" fillId="4" borderId="0" applyNumberFormat="0" applyBorder="0" applyAlignment="0" applyProtection="0">
      <alignment vertical="center"/>
    </xf>
    <xf numFmtId="10" fontId="86" fillId="2" borderId="1" applyNumberFormat="0" applyBorder="0" applyAlignment="0" applyProtection="0"/>
    <xf numFmtId="0" fontId="46" fillId="4"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46" fillId="4"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46" fillId="4" borderId="0" applyNumberFormat="0" applyBorder="0" applyAlignment="0" applyProtection="0">
      <alignment vertical="center"/>
    </xf>
    <xf numFmtId="0" fontId="46" fillId="8" borderId="13" applyNumberFormat="0" applyFont="0" applyAlignment="0" applyProtection="0">
      <alignment vertical="center"/>
    </xf>
    <xf numFmtId="0" fontId="46" fillId="4" borderId="0" applyNumberFormat="0" applyBorder="0" applyAlignment="0" applyProtection="0">
      <alignment vertical="center"/>
    </xf>
    <xf numFmtId="0" fontId="72" fillId="18" borderId="0" applyNumberFormat="0" applyBorder="0" applyAlignment="0" applyProtection="0">
      <alignment vertical="center"/>
    </xf>
    <xf numFmtId="0" fontId="46" fillId="8" borderId="13" applyNumberFormat="0" applyFont="0" applyAlignment="0" applyProtection="0">
      <alignment vertical="center"/>
    </xf>
    <xf numFmtId="0" fontId="46" fillId="4" borderId="0" applyNumberFormat="0" applyBorder="0" applyAlignment="0" applyProtection="0">
      <alignment vertical="center"/>
    </xf>
    <xf numFmtId="0" fontId="72" fillId="18" borderId="0"/>
    <xf numFmtId="0" fontId="46" fillId="8" borderId="13" applyNumberFormat="0" applyFont="0" applyAlignment="0" applyProtection="0">
      <alignment vertical="center"/>
    </xf>
    <xf numFmtId="0" fontId="46" fillId="4" borderId="0" applyNumberFormat="0" applyBorder="0" applyAlignment="0" applyProtection="0">
      <alignment vertical="center"/>
    </xf>
    <xf numFmtId="0" fontId="72" fillId="18" borderId="0" applyProtection="0"/>
    <xf numFmtId="0" fontId="81" fillId="18" borderId="0" applyProtection="0"/>
    <xf numFmtId="0" fontId="16" fillId="6" borderId="0" applyNumberFormat="0" applyBorder="0" applyAlignment="0" applyProtection="0">
      <alignment vertical="center"/>
    </xf>
    <xf numFmtId="0" fontId="46" fillId="8" borderId="13" applyNumberFormat="0" applyFont="0" applyAlignment="0" applyProtection="0">
      <alignment vertical="center"/>
    </xf>
    <xf numFmtId="0" fontId="16" fillId="6" borderId="0" applyNumberFormat="0" applyBorder="0" applyAlignment="0" applyProtection="0">
      <alignment vertical="center"/>
    </xf>
    <xf numFmtId="0" fontId="81" fillId="4" borderId="0" applyNumberFormat="0" applyBorder="0" applyAlignment="0" applyProtection="0">
      <alignment vertical="center"/>
    </xf>
    <xf numFmtId="0" fontId="16" fillId="6"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16" fillId="6" borderId="12" applyNumberFormat="0" applyAlignment="0" applyProtection="0">
      <alignment vertical="center"/>
    </xf>
    <xf numFmtId="201" fontId="16" fillId="0" borderId="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46" fillId="4" borderId="0" applyNumberFormat="0" applyBorder="0" applyAlignment="0" applyProtection="0">
      <alignment vertical="center"/>
    </xf>
    <xf numFmtId="0" fontId="1" fillId="41" borderId="0" applyNumberFormat="0" applyBorder="0" applyAlignment="0" applyProtection="0">
      <alignment vertical="center"/>
    </xf>
    <xf numFmtId="0" fontId="20" fillId="0" borderId="1">
      <alignment horizontal="distributed" vertical="center" wrapText="1"/>
    </xf>
    <xf numFmtId="0" fontId="1" fillId="85" borderId="0" applyNumberFormat="0" applyBorder="0" applyAlignment="0" applyProtection="0">
      <alignment vertical="center"/>
    </xf>
    <xf numFmtId="0" fontId="16" fillId="0" borderId="14" applyNumberFormat="0" applyFill="0" applyAlignment="0" applyProtection="0">
      <alignment vertical="center"/>
    </xf>
    <xf numFmtId="0" fontId="1" fillId="41" borderId="0" applyNumberFormat="0" applyBorder="0" applyAlignment="0" applyProtection="0">
      <alignment vertical="center"/>
    </xf>
    <xf numFmtId="0" fontId="1" fillId="85" borderId="0" applyNumberFormat="0" applyBorder="0" applyAlignment="0" applyProtection="0">
      <alignment vertical="center"/>
    </xf>
    <xf numFmtId="0" fontId="1" fillId="41" borderId="0" applyNumberFormat="0" applyBorder="0" applyAlignment="0" applyProtection="0">
      <alignment vertical="center"/>
    </xf>
    <xf numFmtId="0" fontId="16" fillId="8" borderId="13" applyNumberFormat="0" applyFont="0" applyAlignment="0" applyProtection="0">
      <alignment vertical="center"/>
    </xf>
    <xf numFmtId="0" fontId="1" fillId="85" borderId="0" applyNumberFormat="0" applyBorder="0" applyAlignment="0" applyProtection="0">
      <alignment vertical="center"/>
    </xf>
    <xf numFmtId="0" fontId="16" fillId="5" borderId="11" applyNumberFormat="0" applyAlignment="0" applyProtection="0">
      <alignment vertical="center"/>
    </xf>
    <xf numFmtId="0" fontId="1" fillId="41" borderId="0" applyNumberFormat="0" applyBorder="0" applyAlignment="0" applyProtection="0">
      <alignment vertical="center"/>
    </xf>
    <xf numFmtId="0" fontId="46" fillId="0" borderId="0">
      <alignment vertical="center"/>
    </xf>
    <xf numFmtId="0" fontId="1" fillId="85" borderId="0" applyNumberFormat="0" applyBorder="0" applyAlignment="0" applyProtection="0">
      <alignment vertical="center"/>
    </xf>
    <xf numFmtId="0" fontId="83" fillId="5" borderId="12" applyNumberFormat="0" applyAlignment="0" applyProtection="0">
      <alignment vertical="center"/>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85" fillId="26" borderId="0" applyNumberFormat="0" applyBorder="0" applyAlignment="0" applyProtection="0">
      <alignment vertical="center"/>
    </xf>
    <xf numFmtId="188" fontId="94" fillId="0" borderId="6" applyAlignment="0" applyProtection="0"/>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76" fillId="10" borderId="0" applyNumberFormat="0" applyBorder="0" applyAlignment="0" applyProtection="0">
      <alignment vertical="center"/>
    </xf>
    <xf numFmtId="0" fontId="46" fillId="5" borderId="0" applyNumberFormat="0" applyBorder="0" applyAlignment="0" applyProtection="0">
      <alignment vertical="center"/>
    </xf>
    <xf numFmtId="0" fontId="1" fillId="85" borderId="0" applyNumberFormat="0" applyBorder="0" applyAlignment="0" applyProtection="0">
      <alignment vertical="center"/>
    </xf>
    <xf numFmtId="10" fontId="86" fillId="2" borderId="1" applyNumberFormat="0" applyBorder="0" applyAlignment="0" applyProtection="0"/>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1" fillId="85"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46" fillId="5" borderId="0" applyNumberFormat="0" applyBorder="0" applyAlignment="0" applyProtection="0">
      <alignment vertical="center"/>
    </xf>
    <xf numFmtId="0" fontId="20" fillId="0" borderId="1">
      <alignment horizontal="distributed" vertical="center" wrapText="1"/>
    </xf>
    <xf numFmtId="0" fontId="1" fillId="85"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10" fontId="86" fillId="2" borderId="1" applyNumberFormat="0" applyBorder="0" applyAlignment="0" applyProtection="0"/>
    <xf numFmtId="0" fontId="20" fillId="0" borderId="1">
      <alignment horizontal="distributed" vertical="center" wrapText="1"/>
    </xf>
    <xf numFmtId="0" fontId="20" fillId="0" borderId="1">
      <alignment horizontal="distributed" vertical="center" wrapText="1"/>
    </xf>
    <xf numFmtId="0" fontId="1" fillId="85" borderId="0" applyNumberFormat="0" applyBorder="0" applyAlignment="0" applyProtection="0">
      <alignment vertical="center"/>
    </xf>
    <xf numFmtId="10" fontId="86" fillId="2" borderId="1" applyNumberFormat="0" applyBorder="0" applyAlignment="0" applyProtection="0"/>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78" fillId="6" borderId="12" applyNumberFormat="0" applyAlignment="0" applyProtection="0">
      <alignment vertical="center"/>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98" fillId="0" borderId="14" applyNumberFormat="0" applyAlignment="0" applyProtection="0">
      <alignment vertical="center"/>
    </xf>
    <xf numFmtId="0" fontId="20" fillId="0" borderId="1">
      <alignment horizontal="distributed" vertical="center" wrapText="1"/>
    </xf>
    <xf numFmtId="0" fontId="1" fillId="85" borderId="0" applyNumberFormat="0" applyBorder="0" applyAlignment="0" applyProtection="0">
      <alignment vertical="center"/>
    </xf>
    <xf numFmtId="0" fontId="98" fillId="0" borderId="14" applyNumberFormat="0" applyAlignment="0" applyProtection="0">
      <alignment vertical="center"/>
    </xf>
    <xf numFmtId="0" fontId="20" fillId="0" borderId="1">
      <alignment horizontal="distributed" vertical="center" wrapText="1"/>
    </xf>
    <xf numFmtId="0" fontId="1" fillId="85" borderId="0" applyNumberFormat="0" applyBorder="0" applyAlignment="0" applyProtection="0">
      <alignment vertical="center"/>
    </xf>
    <xf numFmtId="0" fontId="98" fillId="0" borderId="14" applyNumberFormat="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178" fontId="20" fillId="0" borderId="1">
      <alignment vertical="center"/>
      <protection locked="0"/>
    </xf>
    <xf numFmtId="0" fontId="46" fillId="5" borderId="0" applyNumberFormat="0" applyBorder="0" applyAlignment="0" applyProtection="0">
      <alignment vertical="center"/>
    </xf>
    <xf numFmtId="0" fontId="1" fillId="111" borderId="0" applyNumberFormat="0" applyBorder="0" applyAlignment="0" applyProtection="0">
      <alignment vertical="center"/>
    </xf>
    <xf numFmtId="10" fontId="86" fillId="2" borderId="1" applyNumberFormat="0" applyBorder="0" applyAlignment="0" applyProtection="0">
      <alignment vertical="center"/>
    </xf>
    <xf numFmtId="0" fontId="1" fillId="85" borderId="0" applyNumberFormat="0" applyBorder="0" applyAlignment="0" applyProtection="0">
      <alignment vertical="center"/>
    </xf>
    <xf numFmtId="0" fontId="13" fillId="54" borderId="0" applyNumberFormat="0" applyBorder="0" applyAlignment="0" applyProtection="0">
      <alignment vertical="center"/>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1" fillId="85" borderId="0" applyNumberFormat="0" applyBorder="0" applyAlignment="0" applyProtection="0">
      <alignment vertical="center"/>
    </xf>
    <xf numFmtId="0" fontId="81" fillId="4" borderId="0"/>
    <xf numFmtId="0" fontId="46" fillId="5" borderId="0" applyNumberFormat="0" applyBorder="0" applyAlignment="0" applyProtection="0">
      <alignment vertical="center"/>
    </xf>
    <xf numFmtId="0" fontId="77" fillId="64" borderId="0" applyNumberFormat="0" applyBorder="0" applyAlignment="0" applyProtection="0">
      <alignment vertical="center"/>
    </xf>
    <xf numFmtId="0" fontId="1" fillId="85" borderId="0" applyNumberFormat="0" applyBorder="0" applyAlignment="0" applyProtection="0">
      <alignment vertical="center"/>
    </xf>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4"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46" fillId="4"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46" fillId="8" borderId="13" applyNumberFormat="0" applyFont="0" applyAlignment="0" applyProtection="0">
      <alignment vertical="center"/>
    </xf>
    <xf numFmtId="0" fontId="64" fillId="6" borderId="0" applyNumberFormat="0" applyBorder="0" applyAlignment="0" applyProtection="0"/>
    <xf numFmtId="10" fontId="86" fillId="2" borderId="1" applyNumberFormat="0" applyBorder="0" applyAlignment="0" applyProtection="0"/>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Protection="0"/>
    <xf numFmtId="0" fontId="46" fillId="4" borderId="0" applyNumberFormat="0" applyBorder="0" applyAlignment="0" applyProtection="0">
      <alignment vertical="center"/>
    </xf>
    <xf numFmtId="0" fontId="64" fillId="6" borderId="0" applyNumberFormat="0" applyBorder="0" applyAlignment="0" applyProtection="0"/>
    <xf numFmtId="10" fontId="86" fillId="2" borderId="1" applyNumberFormat="0" applyBorder="0" applyAlignment="0" applyProtection="0"/>
    <xf numFmtId="0" fontId="16" fillId="5" borderId="11" applyNumberFormat="0" applyAlignment="0" applyProtection="0">
      <alignment vertical="center"/>
    </xf>
    <xf numFmtId="0" fontId="85" fillId="6"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46" fillId="4"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187" fontId="16" fillId="0" borderId="0">
      <alignment vertical="center"/>
    </xf>
    <xf numFmtId="0" fontId="46" fillId="4" borderId="0" applyNumberFormat="0" applyBorder="0" applyAlignment="0" applyProtection="0">
      <alignment vertical="center"/>
    </xf>
    <xf numFmtId="0" fontId="85" fillId="6" borderId="0" applyNumberFormat="0" applyBorder="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46" fillId="4" borderId="0" applyNumberFormat="0" applyBorder="0" applyAlignment="0" applyProtection="0">
      <alignment vertical="center"/>
    </xf>
    <xf numFmtId="0" fontId="16" fillId="5" borderId="11" applyNumberFormat="0" applyAlignment="0" applyProtection="0">
      <alignment vertical="center"/>
    </xf>
    <xf numFmtId="187" fontId="16" fillId="0" borderId="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85" fillId="6"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4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85" fillId="6" borderId="0" applyNumberFormat="0" applyBorder="0" applyAlignment="0" applyProtection="0">
      <alignment vertical="center"/>
    </xf>
    <xf numFmtId="0" fontId="73" fillId="5" borderId="11" applyNumberFormat="0" applyAlignment="0" applyProtection="0">
      <alignment vertical="center"/>
    </xf>
    <xf numFmtId="0" fontId="46" fillId="4"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85" fillId="6" borderId="0" applyNumberFormat="0" applyBorder="0" applyAlignment="0" applyProtection="0">
      <alignment vertical="center"/>
    </xf>
    <xf numFmtId="0" fontId="16" fillId="10" borderId="0" applyNumberFormat="0" applyBorder="0" applyAlignment="0" applyProtection="0">
      <alignment vertical="center"/>
    </xf>
    <xf numFmtId="0" fontId="46" fillId="4" borderId="0" applyNumberFormat="0" applyBorder="0" applyAlignment="0" applyProtection="0">
      <alignment vertical="center"/>
    </xf>
    <xf numFmtId="0" fontId="85" fillId="6" borderId="0" applyNumberFormat="0" applyBorder="0" applyAlignment="0" applyProtection="0">
      <alignment vertical="center"/>
    </xf>
    <xf numFmtId="0" fontId="46" fillId="4" borderId="0" applyNumberFormat="0" applyBorder="0" applyAlignment="0" applyProtection="0">
      <alignment vertical="center"/>
    </xf>
    <xf numFmtId="1" fontId="20" fillId="0" borderId="1">
      <alignment vertical="center"/>
      <protection locked="0"/>
    </xf>
    <xf numFmtId="0" fontId="122" fillId="0" borderId="8">
      <alignment horizontal="left" vertical="center"/>
    </xf>
    <xf numFmtId="188" fontId="94" fillId="0" borderId="6" applyAlignment="0" applyProtection="0"/>
    <xf numFmtId="10" fontId="86" fillId="2" borderId="1" applyNumberFormat="0" applyBorder="0" applyAlignment="0" applyProtection="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4" borderId="0" applyNumberFormat="0" applyBorder="0" applyAlignment="0" applyProtection="0">
      <alignment vertical="center"/>
    </xf>
    <xf numFmtId="0" fontId="83" fillId="5" borderId="12" applyNumberFormat="0" applyAlignment="0" applyProtection="0">
      <alignment vertical="center"/>
    </xf>
    <xf numFmtId="0" fontId="72" fillId="4" borderId="0" applyNumberFormat="0" applyBorder="0" applyAlignment="0" applyProtection="0">
      <alignment vertical="center"/>
    </xf>
    <xf numFmtId="0" fontId="46" fillId="4" borderId="0" applyNumberFormat="0" applyBorder="0" applyAlignment="0" applyProtection="0">
      <alignment vertical="center"/>
    </xf>
    <xf numFmtId="9" fontId="16" fillId="0" borderId="0" applyFont="0" applyFill="0" applyBorder="0" applyAlignment="0" applyProtection="0">
      <alignment vertical="center"/>
    </xf>
    <xf numFmtId="0" fontId="20" fillId="0" borderId="1">
      <alignment horizontal="distributed" vertical="center" wrapText="1"/>
    </xf>
    <xf numFmtId="0" fontId="73" fillId="2" borderId="11" applyNumberFormat="0" applyAlignment="0" applyProtection="0">
      <alignment vertical="center"/>
    </xf>
    <xf numFmtId="0" fontId="46" fillId="5" borderId="0" applyNumberFormat="0" applyBorder="0" applyAlignment="0" applyProtection="0">
      <alignment vertical="center"/>
    </xf>
    <xf numFmtId="0" fontId="16" fillId="0" borderId="0"/>
    <xf numFmtId="0" fontId="46" fillId="4" borderId="0" applyNumberFormat="0" applyBorder="0" applyAlignment="0" applyProtection="0">
      <alignment vertical="center"/>
    </xf>
    <xf numFmtId="0" fontId="98" fillId="0" borderId="14" applyNumberFormat="0" applyFill="0" applyAlignment="0" applyProtection="0">
      <alignment vertical="center"/>
    </xf>
    <xf numFmtId="9" fontId="16" fillId="0" borderId="0" applyFont="0" applyFill="0" applyBorder="0" applyAlignment="0" applyProtection="0">
      <alignment vertical="center"/>
    </xf>
    <xf numFmtId="0" fontId="73" fillId="2" borderId="11" applyNumberFormat="0" applyAlignment="0" applyProtection="0">
      <alignment vertical="center"/>
    </xf>
    <xf numFmtId="0" fontId="46" fillId="5" borderId="0" applyNumberFormat="0" applyBorder="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0" fontId="46" fillId="4" borderId="0" applyNumberFormat="0" applyBorder="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9" fontId="16" fillId="0" borderId="0" applyFont="0" applyFill="0" applyBorder="0" applyAlignment="0" applyProtection="0">
      <alignment vertical="center"/>
    </xf>
    <xf numFmtId="0" fontId="46" fillId="5" borderId="0" applyNumberFormat="0" applyBorder="0" applyAlignment="0" applyProtection="0">
      <alignment vertical="center"/>
    </xf>
    <xf numFmtId="0" fontId="46" fillId="0" borderId="0">
      <alignment vertical="center"/>
    </xf>
    <xf numFmtId="0" fontId="20" fillId="0" borderId="1">
      <alignment horizontal="distributed" vertical="center" wrapText="1"/>
    </xf>
    <xf numFmtId="0" fontId="46" fillId="4" borderId="0" applyNumberFormat="0" applyBorder="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201" fontId="16" fillId="0" borderId="0">
      <alignment vertical="center"/>
    </xf>
    <xf numFmtId="9" fontId="16" fillId="0" borderId="0" applyFon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46" fillId="0" borderId="0">
      <alignment vertical="center"/>
    </xf>
    <xf numFmtId="0" fontId="46" fillId="4"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9" fontId="1" fillId="0" borderId="0" applyFont="0" applyFill="0" applyBorder="0" applyAlignment="0" applyProtection="0">
      <alignment vertical="center"/>
    </xf>
    <xf numFmtId="10" fontId="86" fillId="2" borderId="1" applyNumberFormat="0" applyBorder="0" applyAlignment="0" applyProtection="0">
      <alignment vertical="center"/>
    </xf>
    <xf numFmtId="0" fontId="46" fillId="4" borderId="0" applyNumberFormat="0" applyBorder="0" applyAlignment="0" applyProtection="0">
      <alignment vertical="center"/>
    </xf>
    <xf numFmtId="0" fontId="16" fillId="6" borderId="12" applyNumberFormat="0" applyAlignment="0" applyProtection="0">
      <alignment vertical="center"/>
    </xf>
    <xf numFmtId="9" fontId="1" fillId="0" borderId="0" applyFont="0" applyFill="0" applyBorder="0" applyAlignment="0" applyProtection="0">
      <alignment vertical="center"/>
    </xf>
    <xf numFmtId="0" fontId="16" fillId="10"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16" fillId="0" borderId="14" applyNumberFormat="0" applyFill="0" applyAlignment="0" applyProtection="0">
      <alignment vertical="center"/>
    </xf>
    <xf numFmtId="0" fontId="46" fillId="4" borderId="0" applyNumberFormat="0" applyBorder="0" applyAlignment="0" applyProtection="0">
      <alignment vertical="center"/>
    </xf>
    <xf numFmtId="0" fontId="122" fillId="0" borderId="8">
      <alignment horizontal="left" vertical="center"/>
    </xf>
    <xf numFmtId="188" fontId="94" fillId="0" borderId="6" applyAlignment="0" applyProtection="0"/>
    <xf numFmtId="10" fontId="86" fillId="2" borderId="1" applyNumberFormat="0" applyBorder="0" applyAlignment="0" applyProtection="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4" borderId="0" applyNumberFormat="0" applyBorder="0" applyAlignment="0" applyProtection="0">
      <alignment vertical="center"/>
    </xf>
    <xf numFmtId="10" fontId="86" fillId="2" borderId="1" applyNumberFormat="0" applyBorder="0" applyAlignment="0" applyProtection="0"/>
    <xf numFmtId="0" fontId="46" fillId="10" borderId="0" applyNumberFormat="0" applyBorder="0" applyAlignment="0" applyProtection="0">
      <alignment vertical="center"/>
    </xf>
    <xf numFmtId="0" fontId="46" fillId="4" borderId="0" applyNumberFormat="0" applyBorder="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46" fillId="4" borderId="0" applyNumberFormat="0" applyBorder="0" applyAlignment="0" applyProtection="0">
      <alignment vertical="center"/>
    </xf>
    <xf numFmtId="0" fontId="137" fillId="0" borderId="31" applyNumberFormat="0" applyFill="0" applyAlignment="0" applyProtection="0">
      <alignment vertical="center"/>
    </xf>
    <xf numFmtId="0" fontId="64" fillId="5" borderId="0" applyProtection="0"/>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46" fillId="4" borderId="0" applyNumberFormat="0" applyBorder="0" applyAlignment="0" applyProtection="0">
      <alignment vertical="center"/>
    </xf>
    <xf numFmtId="0" fontId="137" fillId="0" borderId="31" applyProtection="0"/>
    <xf numFmtId="0" fontId="46" fillId="5" borderId="0" applyNumberFormat="0" applyBorder="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46" fillId="4" borderId="0" applyNumberFormat="0" applyBorder="0" applyAlignment="0" applyProtection="0">
      <alignment vertical="center"/>
    </xf>
    <xf numFmtId="0" fontId="137" fillId="0" borderId="31" applyProtection="0"/>
    <xf numFmtId="0" fontId="16" fillId="8" borderId="13" applyNumberFormat="0" applyFont="0" applyAlignment="0" applyProtection="0">
      <alignment vertical="center"/>
    </xf>
    <xf numFmtId="0" fontId="77" fillId="74" borderId="0"/>
    <xf numFmtId="0" fontId="16" fillId="8" borderId="13" applyNumberFormat="0" applyFont="0" applyAlignment="0" applyProtection="0">
      <alignment vertical="center"/>
    </xf>
    <xf numFmtId="0" fontId="64" fillId="5" borderId="0" applyProtection="0"/>
    <xf numFmtId="0" fontId="1" fillId="54" borderId="0" applyNumberFormat="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6" borderId="12" applyNumberFormat="0" applyAlignment="0" applyProtection="0">
      <alignment vertical="center"/>
    </xf>
    <xf numFmtId="0" fontId="138" fillId="0" borderId="22" applyNumberFormat="0" applyFill="0" applyAlignment="0" applyProtection="0">
      <alignment vertical="center"/>
    </xf>
    <xf numFmtId="0" fontId="90" fillId="19" borderId="0" applyProtection="0"/>
    <xf numFmtId="0" fontId="1" fillId="54"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38" fillId="0" borderId="22" applyNumberFormat="0" applyFill="0" applyAlignment="0" applyProtection="0">
      <alignment vertical="center"/>
    </xf>
    <xf numFmtId="0" fontId="90" fillId="19" borderId="0" applyProtection="0"/>
    <xf numFmtId="0" fontId="16" fillId="10" borderId="0" applyNumberFormat="0" applyBorder="0" applyAlignment="0" applyProtection="0">
      <alignment vertical="center"/>
    </xf>
    <xf numFmtId="0" fontId="85" fillId="6" borderId="0" applyNumberFormat="0" applyBorder="0" applyAlignment="0" applyProtection="0">
      <alignment vertical="center"/>
    </xf>
    <xf numFmtId="0" fontId="1" fillId="54" borderId="0" applyNumberFormat="0" applyBorder="0" applyAlignment="0" applyProtection="0">
      <alignment vertical="center"/>
    </xf>
    <xf numFmtId="0" fontId="16" fillId="5" borderId="12" applyNumberFormat="0" applyAlignment="0" applyProtection="0">
      <alignment vertical="center"/>
    </xf>
    <xf numFmtId="0" fontId="16" fillId="0" borderId="0"/>
    <xf numFmtId="206" fontId="16" fillId="0" borderId="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38" fillId="0" borderId="22" applyNumberFormat="0" applyFill="0" applyAlignment="0" applyProtection="0">
      <alignment vertical="center"/>
    </xf>
    <xf numFmtId="0" fontId="90" fillId="19" borderId="0" applyProtection="0"/>
    <xf numFmtId="0" fontId="85" fillId="6" borderId="0" applyNumberFormat="0" applyBorder="0" applyAlignment="0" applyProtection="0">
      <alignment vertical="center"/>
    </xf>
    <xf numFmtId="0" fontId="1" fillId="54" borderId="0" applyNumberFormat="0" applyBorder="0" applyAlignment="0" applyProtection="0">
      <alignment vertical="center"/>
    </xf>
    <xf numFmtId="0" fontId="16" fillId="0" borderId="28" applyNumberFormat="0" applyFill="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38" fillId="0" borderId="22" applyProtection="0"/>
    <xf numFmtId="0" fontId="85" fillId="6" borderId="0" applyNumberFormat="0" applyBorder="0" applyAlignment="0" applyProtection="0">
      <alignment vertical="center"/>
    </xf>
    <xf numFmtId="0" fontId="1" fillId="54" borderId="0" applyNumberFormat="0" applyBorder="0" applyAlignment="0" applyProtection="0">
      <alignment vertical="center"/>
    </xf>
    <xf numFmtId="0" fontId="125" fillId="0" borderId="28" applyNumberFormat="0" applyFill="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38" fillId="0" borderId="22" applyProtection="0"/>
    <xf numFmtId="0" fontId="83" fillId="5" borderId="12" applyNumberFormat="0" applyAlignment="0" applyProtection="0">
      <alignment vertical="center"/>
    </xf>
    <xf numFmtId="0" fontId="85" fillId="6" borderId="0" applyNumberFormat="0" applyBorder="0" applyAlignment="0" applyProtection="0">
      <alignment vertical="center"/>
    </xf>
    <xf numFmtId="0" fontId="1" fillId="54" borderId="0" applyNumberFormat="0" applyBorder="0" applyAlignment="0" applyProtection="0">
      <alignment vertical="center"/>
    </xf>
    <xf numFmtId="0" fontId="125" fillId="0" borderId="28" applyNumberFormat="0" applyFill="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38" fillId="0" borderId="22" applyProtection="0"/>
    <xf numFmtId="0" fontId="83" fillId="5" borderId="12" applyNumberFormat="0" applyAlignment="0" applyProtection="0">
      <alignment vertical="center"/>
    </xf>
    <xf numFmtId="0" fontId="85" fillId="6" borderId="0" applyNumberFormat="0" applyBorder="0" applyAlignment="0" applyProtection="0">
      <alignment vertical="center"/>
    </xf>
    <xf numFmtId="0" fontId="1" fillId="54" borderId="0" applyNumberFormat="0" applyBorder="0" applyAlignment="0" applyProtection="0">
      <alignment vertical="center"/>
    </xf>
    <xf numFmtId="0" fontId="125" fillId="0" borderId="28" applyNumberFormat="0" applyFill="0" applyAlignment="0" applyProtection="0">
      <alignment vertical="center"/>
    </xf>
    <xf numFmtId="0" fontId="46" fillId="6"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5" fillId="6" borderId="0" applyNumberFormat="0" applyBorder="0" applyAlignment="0" applyProtection="0">
      <alignment vertical="center"/>
    </xf>
    <xf numFmtId="0" fontId="81" fillId="4" borderId="0"/>
    <xf numFmtId="0" fontId="83" fillId="5"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 fillId="54"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 fillId="111" borderId="0" applyNumberFormat="0" applyBorder="0" applyAlignment="0" applyProtection="0">
      <alignment vertical="center"/>
    </xf>
    <xf numFmtId="0" fontId="16" fillId="5" borderId="0" applyNumberFormat="0" applyBorder="0" applyAlignment="0" applyProtection="0">
      <alignment vertical="center"/>
    </xf>
    <xf numFmtId="0" fontId="16" fillId="5" borderId="11" applyNumberFormat="0" applyAlignment="0" applyProtection="0">
      <alignment vertical="center"/>
    </xf>
    <xf numFmtId="0" fontId="1" fillId="54" borderId="0" applyNumberFormat="0" applyBorder="0" applyAlignment="0" applyProtection="0">
      <alignment vertical="center"/>
    </xf>
    <xf numFmtId="9" fontId="55" fillId="0" borderId="0" applyFont="0" applyFill="0" applyBorder="0" applyAlignment="0" applyProtection="0"/>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 fillId="54" borderId="0" applyNumberFormat="0" applyBorder="0" applyAlignment="0" applyProtection="0">
      <alignment vertical="center"/>
    </xf>
    <xf numFmtId="0" fontId="81" fillId="4" borderId="0" applyNumberFormat="0" applyBorder="0" applyAlignment="0" applyProtection="0">
      <alignment vertical="center"/>
    </xf>
    <xf numFmtId="0" fontId="16" fillId="5"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 fillId="54" borderId="0" applyNumberFormat="0" applyBorder="0" applyAlignment="0" applyProtection="0">
      <alignment vertical="center"/>
    </xf>
    <xf numFmtId="0" fontId="46" fillId="30" borderId="0" applyNumberFormat="0" applyBorder="0" applyAlignment="0" applyProtection="0">
      <alignment vertical="center"/>
    </xf>
    <xf numFmtId="0" fontId="122" fillId="0" borderId="8">
      <alignment horizontal="left" vertical="center"/>
    </xf>
    <xf numFmtId="0" fontId="46" fillId="18" borderId="0"/>
    <xf numFmtId="0" fontId="16" fillId="0" borderId="14" applyNumberFormat="0" applyFill="0" applyAlignment="0" applyProtection="0">
      <alignment vertical="center"/>
    </xf>
    <xf numFmtId="201" fontId="79" fillId="0" borderId="0" applyFont="0" applyFill="0" applyBorder="0" applyAlignment="0" applyProtection="0"/>
    <xf numFmtId="0" fontId="16" fillId="0" borderId="14" applyNumberFormat="0" applyFill="0" applyAlignment="0" applyProtection="0">
      <alignment vertical="center"/>
    </xf>
    <xf numFmtId="0" fontId="46" fillId="18" borderId="0" applyProtection="0"/>
    <xf numFmtId="0" fontId="146" fillId="0" borderId="0" applyNumberFormat="0" applyFill="0" applyBorder="0" applyAlignment="0" applyProtection="0">
      <alignment vertical="center"/>
    </xf>
    <xf numFmtId="0" fontId="46" fillId="8" borderId="13" applyNumberFormat="0" applyFont="0" applyAlignment="0" applyProtection="0">
      <alignment vertical="center"/>
    </xf>
    <xf numFmtId="0" fontId="1" fillId="54" borderId="0" applyNumberFormat="0" applyBorder="0" applyAlignment="0" applyProtection="0">
      <alignment vertical="center"/>
    </xf>
    <xf numFmtId="0" fontId="46" fillId="18" borderId="0" applyProtection="0"/>
    <xf numFmtId="0" fontId="46" fillId="8" borderId="13" applyNumberFormat="0" applyFont="0" applyAlignment="0" applyProtection="0">
      <alignment vertical="center"/>
    </xf>
    <xf numFmtId="0" fontId="1" fillId="54" borderId="0" applyNumberFormat="0" applyBorder="0" applyAlignment="0" applyProtection="0">
      <alignment vertical="center"/>
    </xf>
    <xf numFmtId="0" fontId="46" fillId="8" borderId="13" applyNumberFormat="0" applyFont="0" applyAlignment="0" applyProtection="0">
      <alignment vertical="center"/>
    </xf>
    <xf numFmtId="0" fontId="1" fillId="5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0"/>
    <xf numFmtId="0" fontId="1" fillId="85"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77" fillId="86" borderId="0" applyNumberFormat="0" applyBorder="0" applyAlignment="0" applyProtection="0">
      <alignment vertical="center"/>
    </xf>
    <xf numFmtId="0" fontId="16" fillId="3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17" fillId="19" borderId="0" applyNumberFormat="0" applyBorder="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83" fillId="5" borderId="12" applyNumberFormat="0" applyAlignment="0" applyProtection="0">
      <alignment vertical="center"/>
    </xf>
    <xf numFmtId="0" fontId="1" fillId="85" borderId="0" applyNumberFormat="0" applyBorder="0" applyAlignment="0" applyProtection="0">
      <alignment vertical="center"/>
    </xf>
    <xf numFmtId="0" fontId="46" fillId="46" borderId="0" applyProtection="0"/>
    <xf numFmtId="0" fontId="64" fillId="102" borderId="0" applyNumberFormat="0" applyBorder="0" applyAlignment="0" applyProtection="0"/>
    <xf numFmtId="0" fontId="16" fillId="0" borderId="0"/>
    <xf numFmtId="183" fontId="108" fillId="0" borderId="0" applyProtection="0"/>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18" borderId="0"/>
    <xf numFmtId="0" fontId="16" fillId="6" borderId="12" applyNumberFormat="0" applyAlignment="0" applyProtection="0">
      <alignment vertical="center"/>
    </xf>
    <xf numFmtId="0" fontId="16" fillId="0" borderId="14" applyNumberFormat="0" applyFill="0" applyAlignment="0" applyProtection="0">
      <alignment vertical="center"/>
    </xf>
    <xf numFmtId="0" fontId="122" fillId="4"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178" fontId="20" fillId="0" borderId="1">
      <alignment vertical="center"/>
      <protection locked="0"/>
    </xf>
    <xf numFmtId="0" fontId="46" fillId="4" borderId="0" applyNumberFormat="0" applyBorder="0" applyAlignment="0" applyProtection="0">
      <alignment vertical="center"/>
    </xf>
    <xf numFmtId="0" fontId="16" fillId="0" borderId="0"/>
    <xf numFmtId="0" fontId="122" fillId="0" borderId="8">
      <alignment horizontal="left" vertical="center"/>
    </xf>
    <xf numFmtId="0" fontId="16" fillId="19"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46" fillId="4" borderId="0" applyNumberFormat="0" applyBorder="0" applyAlignment="0" applyProtection="0">
      <alignment vertical="center"/>
    </xf>
    <xf numFmtId="0" fontId="46" fillId="35" borderId="0" applyNumberFormat="0" applyBorder="0" applyAlignment="0" applyProtection="0">
      <alignment vertical="center"/>
    </xf>
    <xf numFmtId="0" fontId="16" fillId="0" borderId="14" applyNumberFormat="0" applyFill="0" applyAlignment="0" applyProtection="0">
      <alignment vertical="center"/>
    </xf>
    <xf numFmtId="0" fontId="46" fillId="19" borderId="0" applyNumberFormat="0" applyBorder="0" applyAlignment="0" applyProtection="0">
      <alignment vertical="center"/>
    </xf>
    <xf numFmtId="0" fontId="46"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16" fillId="0" borderId="14" applyNumberFormat="0" applyFill="0" applyAlignment="0" applyProtection="0">
      <alignment vertical="center"/>
    </xf>
    <xf numFmtId="0" fontId="46" fillId="19"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46" fillId="4" borderId="0" applyNumberFormat="0" applyBorder="0" applyAlignment="0" applyProtection="0">
      <alignment vertical="center"/>
    </xf>
    <xf numFmtId="0" fontId="82" fillId="0" borderId="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46" fillId="18" borderId="0" applyNumberFormat="0" applyBorder="0" applyAlignment="0" applyProtection="0">
      <alignment vertical="center"/>
    </xf>
    <xf numFmtId="0" fontId="16" fillId="4" borderId="0" applyNumberFormat="0" applyBorder="0" applyAlignment="0" applyProtection="0">
      <alignment vertical="center"/>
    </xf>
    <xf numFmtId="0" fontId="95" fillId="66"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11" borderId="0" applyNumberFormat="0" applyBorder="0" applyAlignment="0" applyProtection="0">
      <alignment vertical="center"/>
    </xf>
    <xf numFmtId="0" fontId="46" fillId="4" borderId="0" applyNumberFormat="0" applyBorder="0" applyAlignment="0" applyProtection="0">
      <alignment vertical="center"/>
    </xf>
    <xf numFmtId="0" fontId="82" fillId="0" borderId="0"/>
    <xf numFmtId="0" fontId="46" fillId="18" borderId="0" applyProtection="0"/>
    <xf numFmtId="0" fontId="95" fillId="66" borderId="0" applyNumberFormat="0" applyBorder="0" applyAlignment="0" applyProtection="0">
      <alignment vertical="center"/>
    </xf>
    <xf numFmtId="0" fontId="46" fillId="35" borderId="0" applyNumberFormat="0" applyBorder="0" applyAlignment="0" applyProtection="0">
      <alignment vertical="center"/>
    </xf>
    <xf numFmtId="0" fontId="46" fillId="4" borderId="0" applyNumberFormat="0" applyBorder="0" applyAlignment="0" applyProtection="0">
      <alignment vertical="center"/>
    </xf>
    <xf numFmtId="0" fontId="20" fillId="0" borderId="1">
      <alignment horizontal="distributed" vertical="center" wrapText="1"/>
    </xf>
    <xf numFmtId="0" fontId="1" fillId="50" borderId="0" applyNumberFormat="0" applyBorder="0" applyAlignment="0" applyProtection="0">
      <alignment vertical="center"/>
    </xf>
    <xf numFmtId="0" fontId="46" fillId="30" borderId="0" applyNumberFormat="0" applyBorder="0" applyAlignment="0" applyProtection="0">
      <alignment vertical="center"/>
    </xf>
    <xf numFmtId="0" fontId="46" fillId="4" borderId="0" applyNumberFormat="0" applyBorder="0" applyAlignment="0" applyProtection="0">
      <alignment vertical="center"/>
    </xf>
    <xf numFmtId="10" fontId="86" fillId="2" borderId="1" applyNumberFormat="0" applyBorder="0" applyAlignment="0" applyProtection="0"/>
    <xf numFmtId="0" fontId="46" fillId="46"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6" fillId="4" borderId="0" applyNumberFormat="0" applyBorder="0" applyAlignment="0" applyProtection="0">
      <alignment vertical="center"/>
    </xf>
    <xf numFmtId="0" fontId="85" fillId="26"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0" borderId="0"/>
    <xf numFmtId="0" fontId="83" fillId="5" borderId="12" applyNumberFormat="0" applyAlignment="0" applyProtection="0">
      <alignment vertical="center"/>
    </xf>
    <xf numFmtId="0" fontId="90" fillId="19" borderId="0" applyNumberFormat="0" applyBorder="0" applyAlignment="0" applyProtection="0">
      <alignment vertical="center"/>
    </xf>
    <xf numFmtId="0" fontId="1" fillId="12" borderId="0" applyNumberFormat="0" applyBorder="0" applyAlignment="0" applyProtection="0">
      <alignment vertical="center"/>
    </xf>
    <xf numFmtId="0" fontId="76" fillId="10"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0" borderId="0"/>
    <xf numFmtId="0" fontId="16" fillId="0" borderId="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85" fillId="26"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90" fillId="19"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 fillId="12" borderId="0" applyNumberFormat="0" applyBorder="0" applyAlignment="0" applyProtection="0">
      <alignment vertical="center"/>
    </xf>
    <xf numFmtId="0" fontId="16" fillId="6" borderId="12" applyNumberForma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85" fillId="26"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90" fillId="19"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 fillId="12"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85" fillId="26"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90" fillId="19"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8" borderId="0" applyNumberFormat="0" applyBorder="0" applyAlignment="0" applyProtection="0">
      <alignment vertical="center"/>
    </xf>
    <xf numFmtId="0" fontId="16" fillId="5" borderId="12" applyNumberFormat="0" applyAlignment="0" applyProtection="0">
      <alignment vertical="center"/>
    </xf>
    <xf numFmtId="0" fontId="46" fillId="10" borderId="0" applyNumberFormat="0" applyBorder="0" applyAlignment="0" applyProtection="0">
      <alignment vertical="center"/>
    </xf>
    <xf numFmtId="0" fontId="95" fillId="52" borderId="0" applyNumberFormat="0" applyBorder="0" applyAlignment="0" applyProtection="0">
      <alignment vertical="center"/>
    </xf>
    <xf numFmtId="0" fontId="16" fillId="6" borderId="12" applyNumberFormat="0" applyAlignment="0" applyProtection="0">
      <alignment vertical="center"/>
    </xf>
    <xf numFmtId="0" fontId="112" fillId="18" borderId="0" applyProtection="0"/>
    <xf numFmtId="0" fontId="46" fillId="10" borderId="0" applyNumberFormat="0" applyBorder="0" applyAlignment="0" applyProtection="0">
      <alignment vertical="center"/>
    </xf>
    <xf numFmtId="0" fontId="95" fillId="52" borderId="0" applyNumberFormat="0" applyBorder="0" applyAlignment="0" applyProtection="0">
      <alignment vertical="center"/>
    </xf>
    <xf numFmtId="0" fontId="16" fillId="6" borderId="12" applyNumberFormat="0" applyAlignment="0" applyProtection="0">
      <alignment vertical="center"/>
    </xf>
    <xf numFmtId="0" fontId="112" fillId="18" borderId="0" applyProtection="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188" fontId="94" fillId="0" borderId="6" applyAlignment="0" applyProtection="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46" fillId="8" borderId="0" applyNumberFormat="0" applyBorder="0" applyAlignment="0" applyProtection="0">
      <alignment vertical="center"/>
    </xf>
    <xf numFmtId="0" fontId="81" fillId="4" borderId="0" applyNumberFormat="0" applyBorder="0" applyAlignment="0" applyProtection="0">
      <alignment vertical="center"/>
    </xf>
    <xf numFmtId="0" fontId="16" fillId="5" borderId="0" applyNumberFormat="0" applyBorder="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10" borderId="0" applyNumberFormat="0" applyBorder="0" applyAlignment="0" applyProtection="0">
      <alignment vertical="center"/>
    </xf>
    <xf numFmtId="0" fontId="83" fillId="5" borderId="12" applyNumberFormat="0" applyAlignment="0" applyProtection="0">
      <alignment vertical="center"/>
    </xf>
    <xf numFmtId="0" fontId="112"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10" borderId="0" applyNumberFormat="0" applyBorder="0" applyAlignment="0" applyProtection="0">
      <alignment vertical="center"/>
    </xf>
    <xf numFmtId="0" fontId="112"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46" fillId="10" borderId="0" applyNumberFormat="0" applyBorder="0" applyAlignment="0" applyProtection="0">
      <alignment vertical="center"/>
    </xf>
    <xf numFmtId="0" fontId="46" fillId="6"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46" fillId="10"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10"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46" fillId="8" borderId="0" applyNumberFormat="0" applyBorder="0" applyAlignment="0" applyProtection="0">
      <alignment vertical="center"/>
    </xf>
    <xf numFmtId="0" fontId="76" fillId="10" borderId="0" applyNumberFormat="0" applyBorder="0" applyAlignment="0" applyProtection="0">
      <alignment vertical="center"/>
    </xf>
    <xf numFmtId="0" fontId="46" fillId="8"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Protection="0"/>
    <xf numFmtId="0" fontId="20" fillId="0" borderId="1">
      <alignment horizontal="distributed" vertical="center" wrapText="1"/>
    </xf>
    <xf numFmtId="10" fontId="86" fillId="2" borderId="1" applyNumberFormat="0" applyBorder="0" applyAlignment="0" applyProtection="0"/>
    <xf numFmtId="0" fontId="46" fillId="15" borderId="0" applyNumberFormat="0" applyBorder="0" applyAlignment="0" applyProtection="0">
      <alignment vertical="center"/>
    </xf>
    <xf numFmtId="0" fontId="16" fillId="5" borderId="11" applyNumberFormat="0" applyAlignment="0" applyProtection="0">
      <alignment vertical="center"/>
    </xf>
    <xf numFmtId="0" fontId="76" fillId="10" borderId="0" applyProtection="0"/>
    <xf numFmtId="0" fontId="16" fillId="0" borderId="0" applyProtection="0">
      <alignment vertical="center"/>
    </xf>
    <xf numFmtId="0" fontId="16" fillId="0" borderId="0"/>
    <xf numFmtId="10" fontId="86" fillId="2" borderId="1" applyNumberFormat="0" applyBorder="0" applyAlignment="0" applyProtection="0"/>
    <xf numFmtId="0" fontId="77" fillId="72" borderId="0" applyNumberFormat="0" applyBorder="0" applyAlignment="0" applyProtection="0">
      <alignment vertical="center"/>
    </xf>
    <xf numFmtId="0" fontId="122" fillId="15"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46" fillId="10" borderId="0" applyNumberFormat="0" applyBorder="0" applyAlignment="0" applyProtection="0">
      <alignment vertical="center"/>
    </xf>
    <xf numFmtId="0" fontId="76" fillId="10" borderId="0" applyNumberFormat="0" applyBorder="0" applyAlignment="0" applyProtection="0">
      <alignment vertical="center"/>
    </xf>
    <xf numFmtId="0" fontId="122" fillId="0" borderId="8">
      <alignment horizontal="left" vertical="center"/>
    </xf>
    <xf numFmtId="0" fontId="81" fillId="18" borderId="0"/>
    <xf numFmtId="0" fontId="46" fillId="8" borderId="0" applyNumberFormat="0" applyBorder="0" applyAlignment="0" applyProtection="0">
      <alignment vertical="center"/>
    </xf>
    <xf numFmtId="0" fontId="16" fillId="5" borderId="0" applyNumberFormat="0" applyBorder="0" applyAlignment="0" applyProtection="0">
      <alignment vertical="center"/>
    </xf>
    <xf numFmtId="0" fontId="46" fillId="15"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90" fillId="11" borderId="0" applyNumberFormat="0" applyBorder="0" applyAlignment="0" applyProtection="0">
      <alignment vertical="center"/>
    </xf>
    <xf numFmtId="0" fontId="46" fillId="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195" fontId="16" fillId="0" borderId="0" applyFont="0" applyFill="0" applyBorder="0" applyAlignment="0" applyProtection="0"/>
    <xf numFmtId="0" fontId="90" fillId="63" borderId="0" applyNumberFormat="0" applyBorder="0" applyAlignment="0" applyProtection="0">
      <alignment vertical="center"/>
    </xf>
    <xf numFmtId="0" fontId="81" fillId="4" borderId="0" applyNumberFormat="0" applyBorder="0" applyAlignment="0" applyProtection="0">
      <alignment vertical="center"/>
    </xf>
    <xf numFmtId="0" fontId="46" fillId="8" borderId="0" applyNumberFormat="0" applyBorder="0" applyAlignment="0" applyProtection="0">
      <alignment vertical="center"/>
    </xf>
    <xf numFmtId="0" fontId="90" fillId="63" borderId="0" applyNumberFormat="0" applyBorder="0" applyAlignment="0" applyProtection="0">
      <alignment vertical="center"/>
    </xf>
    <xf numFmtId="0" fontId="16" fillId="6" borderId="12" applyNumberFormat="0" applyAlignment="0" applyProtection="0">
      <alignment vertical="center"/>
    </xf>
    <xf numFmtId="0" fontId="46" fillId="8" borderId="0" applyNumberFormat="0" applyBorder="0" applyAlignment="0" applyProtection="0">
      <alignment vertical="center"/>
    </xf>
    <xf numFmtId="0" fontId="90" fillId="63" borderId="0" applyNumberFormat="0" applyBorder="0" applyAlignment="0" applyProtection="0">
      <alignment vertical="center"/>
    </xf>
    <xf numFmtId="0" fontId="16" fillId="8" borderId="13" applyNumberFormat="0" applyFon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6" fillId="10" borderId="0" applyNumberFormat="0" applyBorder="0" applyAlignment="0" applyProtection="0">
      <alignment vertical="center"/>
    </xf>
    <xf numFmtId="0" fontId="90" fillId="63"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13" applyNumberFormat="0" applyFont="0" applyAlignment="0" applyProtection="0">
      <alignment vertical="center"/>
    </xf>
    <xf numFmtId="0" fontId="90" fillId="63" borderId="0" applyNumberFormat="0" applyBorder="0" applyAlignment="0" applyProtection="0">
      <alignment vertical="center"/>
    </xf>
    <xf numFmtId="0" fontId="46" fillId="8"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90" fillId="63" borderId="0" applyNumberFormat="0" applyBorder="0" applyAlignment="0" applyProtection="0">
      <alignment vertical="center"/>
    </xf>
    <xf numFmtId="0" fontId="46" fillId="8" borderId="0" applyNumberFormat="0" applyBorder="0" applyAlignment="0" applyProtection="0">
      <alignment vertical="center"/>
    </xf>
    <xf numFmtId="0" fontId="16" fillId="5" borderId="11" applyNumberFormat="0" applyAlignment="0" applyProtection="0">
      <alignment vertical="center"/>
    </xf>
    <xf numFmtId="0" fontId="1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46" fillId="10" borderId="0" applyNumberFormat="0" applyBorder="0" applyAlignment="0" applyProtection="0">
      <alignment vertical="center"/>
    </xf>
    <xf numFmtId="0" fontId="76" fillId="10" borderId="0" applyNumberFormat="0" applyBorder="0" applyAlignment="0" applyProtection="0">
      <alignment vertical="center"/>
    </xf>
    <xf numFmtId="188" fontId="94" fillId="0" borderId="6" applyAlignment="0" applyProtection="0"/>
    <xf numFmtId="0" fontId="122" fillId="0" borderId="8">
      <alignment horizontal="left" vertical="center"/>
    </xf>
    <xf numFmtId="0" fontId="81" fillId="18" borderId="0" applyProtection="0"/>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5" borderId="0" applyNumberFormat="0" applyBorder="0" applyAlignment="0" applyProtection="0">
      <alignment vertical="center"/>
    </xf>
    <xf numFmtId="0" fontId="46" fillId="8" borderId="0" applyNumberFormat="0" applyBorder="0" applyAlignment="0" applyProtection="0">
      <alignment vertical="center"/>
    </xf>
    <xf numFmtId="0" fontId="16" fillId="10"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16" fillId="10" borderId="0" applyNumberFormat="0" applyBorder="0" applyAlignment="0" applyProtection="0">
      <alignment vertical="center"/>
    </xf>
    <xf numFmtId="0" fontId="46" fillId="8" borderId="0" applyNumberFormat="0" applyBorder="0" applyAlignment="0" applyProtection="0">
      <alignment vertical="center"/>
    </xf>
    <xf numFmtId="0" fontId="20" fillId="0" borderId="1">
      <alignment horizontal="distributed" vertical="center" wrapText="1"/>
    </xf>
    <xf numFmtId="0" fontId="46" fillId="8" borderId="0" applyNumberFormat="0" applyBorder="0" applyAlignment="0" applyProtection="0">
      <alignment vertical="center"/>
    </xf>
    <xf numFmtId="0" fontId="78" fillId="6" borderId="12" applyNumberFormat="0" applyAlignment="0" applyProtection="0">
      <alignment vertical="center"/>
    </xf>
    <xf numFmtId="0" fontId="46" fillId="15" borderId="0" applyNumberFormat="0" applyBorder="0" applyAlignment="0" applyProtection="0">
      <alignment vertical="center"/>
    </xf>
    <xf numFmtId="0" fontId="16" fillId="0" borderId="0">
      <alignment vertical="top"/>
    </xf>
    <xf numFmtId="0" fontId="16" fillId="0" borderId="0"/>
    <xf numFmtId="0" fontId="46" fillId="8" borderId="0" applyNumberFormat="0" applyBorder="0" applyAlignment="0" applyProtection="0">
      <alignment vertical="center"/>
    </xf>
    <xf numFmtId="0" fontId="81" fillId="4" borderId="0" applyNumberFormat="0" applyBorder="0" applyAlignment="0" applyProtection="0">
      <alignment vertical="center"/>
    </xf>
    <xf numFmtId="0" fontId="46" fillId="8" borderId="0" applyNumberFormat="0" applyBorder="0" applyAlignment="0" applyProtection="0">
      <alignment vertical="center"/>
    </xf>
    <xf numFmtId="10" fontId="86" fillId="2" borderId="1" applyNumberFormat="0" applyBorder="0" applyAlignment="0" applyProtection="0">
      <alignment vertical="center"/>
    </xf>
    <xf numFmtId="0" fontId="76" fillId="10"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81" fillId="4"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27" fillId="0" borderId="0" applyNumberFormat="0" applyFill="0" applyBorder="0" applyAlignment="0" applyProtection="0">
      <alignment vertical="center"/>
    </xf>
    <xf numFmtId="188" fontId="94" fillId="0" borderId="6" applyAlignment="0" applyProtection="0"/>
    <xf numFmtId="0" fontId="122" fillId="0" borderId="8">
      <alignment horizontal="left" vertical="center"/>
    </xf>
    <xf numFmtId="0" fontId="122" fillId="0" borderId="8">
      <alignment horizontal="left" vertical="center"/>
    </xf>
    <xf numFmtId="0" fontId="145" fillId="0" borderId="0"/>
    <xf numFmtId="0" fontId="16" fillId="5" borderId="11" applyNumberFormat="0" applyAlignment="0" applyProtection="0">
      <alignment vertical="center"/>
    </xf>
    <xf numFmtId="0" fontId="16"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83" fillId="5" borderId="12" applyNumberFormat="0" applyAlignment="0" applyProtection="0">
      <alignment vertical="center"/>
    </xf>
    <xf numFmtId="0" fontId="1" fillId="25" borderId="0" applyNumberFormat="0" applyBorder="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6" fillId="6" borderId="12" applyNumberFormat="0" applyAlignment="0" applyProtection="0">
      <alignment vertical="center"/>
    </xf>
    <xf numFmtId="0" fontId="46" fillId="8"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46" fillId="24" borderId="0" applyNumberFormat="0" applyBorder="0" applyAlignment="0" applyProtection="0">
      <alignment vertical="center"/>
    </xf>
    <xf numFmtId="0" fontId="163" fillId="0" borderId="0">
      <alignment horizontal="center" wrapText="1"/>
      <protection locked="0"/>
    </xf>
    <xf numFmtId="0" fontId="16" fillId="6" borderId="12" applyNumberFormat="0" applyAlignment="0" applyProtection="0">
      <alignment vertical="center"/>
    </xf>
    <xf numFmtId="0" fontId="46" fillId="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46" fillId="24" borderId="0" applyNumberFormat="0" applyBorder="0" applyAlignment="0" applyProtection="0">
      <alignment vertical="center"/>
    </xf>
    <xf numFmtId="0" fontId="77" fillId="86" borderId="0" applyNumberFormat="0" applyBorder="0" applyAlignment="0" applyProtection="0"/>
    <xf numFmtId="0" fontId="16" fillId="4" borderId="0" applyNumberFormat="0" applyBorder="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46" fillId="8" borderId="0" applyNumberFormat="0" applyBorder="0" applyAlignment="0" applyProtection="0">
      <alignment vertical="center"/>
    </xf>
    <xf numFmtId="188" fontId="94" fillId="0" borderId="6" applyAlignment="0" applyProtection="0"/>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46" fillId="24" borderId="0" applyNumberFormat="0" applyBorder="0" applyAlignment="0" applyProtection="0">
      <alignment vertical="center"/>
    </xf>
    <xf numFmtId="0" fontId="137" fillId="0" borderId="31" applyNumberFormat="0" applyFill="0" applyAlignment="0" applyProtection="0">
      <alignment vertical="center"/>
    </xf>
    <xf numFmtId="0" fontId="16" fillId="0" borderId="0"/>
    <xf numFmtId="0" fontId="16" fillId="6" borderId="12" applyNumberFormat="0" applyAlignment="0" applyProtection="0">
      <alignment vertical="center"/>
    </xf>
    <xf numFmtId="0" fontId="46" fillId="8" borderId="0" applyNumberFormat="0" applyBorder="0" applyAlignment="0" applyProtection="0">
      <alignment vertical="center"/>
    </xf>
    <xf numFmtId="188" fontId="94" fillId="0" borderId="6" applyAlignment="0" applyProtection="0"/>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46" fillId="24" borderId="0" applyNumberFormat="0" applyBorder="0" applyAlignment="0" applyProtection="0">
      <alignment vertical="center"/>
    </xf>
    <xf numFmtId="0" fontId="81" fillId="4" borderId="0"/>
    <xf numFmtId="0" fontId="16" fillId="0" borderId="0"/>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46" fillId="8"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46" fillId="24" borderId="0" applyNumberFormat="0" applyBorder="0" applyAlignment="0" applyProtection="0">
      <alignment vertical="center"/>
    </xf>
    <xf numFmtId="0" fontId="85" fillId="11" borderId="0" applyNumberFormat="0" applyBorder="0" applyAlignment="0" applyProtection="0">
      <alignment vertical="center"/>
    </xf>
    <xf numFmtId="0" fontId="46" fillId="8"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6" fillId="5" borderId="12" applyNumberFormat="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85" fillId="11" borderId="0" applyNumberFormat="0" applyBorder="0" applyAlignment="0" applyProtection="0">
      <alignment vertical="center"/>
    </xf>
    <xf numFmtId="0" fontId="46" fillId="8"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xf numFmtId="0" fontId="16" fillId="0" borderId="14" applyNumberFormat="0" applyFill="0" applyAlignment="0" applyProtection="0">
      <alignment vertical="center"/>
    </xf>
    <xf numFmtId="188" fontId="94" fillId="0" borderId="6" applyAlignment="0" applyProtection="0"/>
    <xf numFmtId="0" fontId="16" fillId="5" borderId="12" applyNumberFormat="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85" fillId="11" borderId="0" applyNumberFormat="0" applyBorder="0" applyAlignment="0" applyProtection="0">
      <alignment vertical="center"/>
    </xf>
    <xf numFmtId="0" fontId="46" fillId="8"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46" fillId="8" borderId="0" applyNumberFormat="0" applyBorder="0" applyAlignment="0" applyProtection="0">
      <alignment vertical="center"/>
    </xf>
    <xf numFmtId="0" fontId="20" fillId="0" borderId="1">
      <alignment horizontal="distributed" vertical="center" wrapText="1"/>
    </xf>
    <xf numFmtId="0" fontId="46" fillId="8"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46" fillId="8" borderId="0" applyNumberFormat="0" applyBorder="0" applyAlignment="0" applyProtection="0">
      <alignment vertical="center"/>
    </xf>
    <xf numFmtId="0" fontId="46" fillId="30" borderId="0" applyNumberFormat="0" applyBorder="0" applyAlignment="0" applyProtection="0">
      <alignment vertical="center"/>
    </xf>
    <xf numFmtId="0" fontId="46" fillId="8" borderId="0" applyNumberFormat="0" applyBorder="0" applyAlignment="0" applyProtection="0">
      <alignment vertical="center"/>
    </xf>
    <xf numFmtId="0" fontId="81" fillId="4" borderId="0" applyProtection="0"/>
    <xf numFmtId="0" fontId="73" fillId="5" borderId="11" applyNumberFormat="0" applyAlignment="0" applyProtection="0">
      <alignment vertical="center"/>
    </xf>
    <xf numFmtId="0" fontId="46" fillId="8" borderId="0" applyNumberFormat="0" applyBorder="0" applyAlignment="0" applyProtection="0">
      <alignment vertical="center"/>
    </xf>
    <xf numFmtId="0" fontId="81" fillId="4" borderId="0" applyProtection="0"/>
    <xf numFmtId="0" fontId="46" fillId="8" borderId="0" applyNumberFormat="0" applyBorder="0" applyAlignment="0" applyProtection="0">
      <alignment vertical="center"/>
    </xf>
    <xf numFmtId="0" fontId="81" fillId="4" borderId="0" applyProtection="0"/>
    <xf numFmtId="0" fontId="79" fillId="0" borderId="0" applyFont="0" applyFill="0" applyBorder="0" applyAlignment="0" applyProtection="0"/>
    <xf numFmtId="0" fontId="46" fillId="8" borderId="0" applyNumberFormat="0" applyBorder="0" applyAlignment="0" applyProtection="0">
      <alignment vertical="center"/>
    </xf>
    <xf numFmtId="0" fontId="16" fillId="35" borderId="0" applyNumberFormat="0" applyBorder="0" applyAlignment="0" applyProtection="0">
      <alignment vertical="center"/>
    </xf>
    <xf numFmtId="0" fontId="46" fillId="24" borderId="0" applyNumberFormat="0" applyBorder="0" applyAlignment="0" applyProtection="0">
      <alignment vertical="center"/>
    </xf>
    <xf numFmtId="0" fontId="16" fillId="0" borderId="0"/>
    <xf numFmtId="0" fontId="77" fillId="15" borderId="0" applyProtection="0"/>
    <xf numFmtId="0" fontId="73" fillId="5" borderId="11" applyNumberFormat="0" applyAlignment="0" applyProtection="0">
      <alignment vertical="center"/>
    </xf>
    <xf numFmtId="0" fontId="81" fillId="4" borderId="0" applyProtection="0"/>
    <xf numFmtId="0" fontId="46" fillId="15" borderId="0" applyNumberFormat="0" applyBorder="0" applyAlignment="0" applyProtection="0">
      <alignment vertical="center"/>
    </xf>
    <xf numFmtId="0" fontId="94" fillId="0" borderId="37">
      <alignment horizontal="center"/>
    </xf>
    <xf numFmtId="0" fontId="81" fillId="4" borderId="0"/>
    <xf numFmtId="0" fontId="46" fillId="8" borderId="0" applyNumberFormat="0" applyBorder="0" applyAlignment="0" applyProtection="0">
      <alignment vertical="center"/>
    </xf>
    <xf numFmtId="0" fontId="81" fillId="4" borderId="0" applyProtection="0"/>
    <xf numFmtId="0" fontId="20" fillId="0" borderId="1">
      <alignment horizontal="distributed" vertical="center" wrapText="1"/>
    </xf>
    <xf numFmtId="0" fontId="46" fillId="24" borderId="0" applyNumberFormat="0" applyBorder="0" applyAlignment="0" applyProtection="0">
      <alignment vertical="center"/>
    </xf>
    <xf numFmtId="0" fontId="16" fillId="0" borderId="0"/>
    <xf numFmtId="0" fontId="77" fillId="15" borderId="0" applyProtection="0"/>
    <xf numFmtId="0" fontId="46" fillId="8" borderId="0" applyNumberFormat="0" applyBorder="0" applyAlignment="0" applyProtection="0">
      <alignment vertical="center"/>
    </xf>
    <xf numFmtId="0" fontId="46" fillId="24" borderId="0" applyNumberFormat="0" applyBorder="0" applyAlignment="0" applyProtection="0">
      <alignment vertical="center"/>
    </xf>
    <xf numFmtId="0" fontId="77" fillId="15" borderId="0" applyProtection="0"/>
    <xf numFmtId="9" fontId="164" fillId="0" borderId="0" applyFont="0" applyFill="0" applyBorder="0" applyAlignment="0" applyProtection="0"/>
    <xf numFmtId="0" fontId="46" fillId="8"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98" fillId="0" borderId="14" applyNumberFormat="0" applyFill="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38" fillId="0" borderId="22" applyNumberFormat="0" applyFill="0" applyAlignment="0" applyProtection="0">
      <alignment vertical="center"/>
    </xf>
    <xf numFmtId="0" fontId="46" fillId="8" borderId="0" applyNumberFormat="0" applyBorder="0" applyAlignment="0" applyProtection="0">
      <alignment vertical="center"/>
    </xf>
    <xf numFmtId="187" fontId="16" fillId="0" borderId="0">
      <alignment vertical="center"/>
    </xf>
    <xf numFmtId="0" fontId="16" fillId="6" borderId="12" applyNumberFormat="0" applyAlignment="0" applyProtection="0">
      <alignment vertical="center"/>
    </xf>
    <xf numFmtId="0" fontId="16" fillId="0" borderId="0"/>
    <xf numFmtId="0" fontId="16" fillId="0" borderId="0">
      <alignment vertical="top"/>
    </xf>
    <xf numFmtId="0" fontId="16" fillId="6" borderId="12" applyNumberFormat="0" applyAlignment="0" applyProtection="0">
      <alignment vertical="center"/>
    </xf>
    <xf numFmtId="0" fontId="98" fillId="0" borderId="14" applyNumberFormat="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138" fillId="0" borderId="22" applyNumberFormat="0" applyFill="0" applyAlignment="0" applyProtection="0">
      <alignment vertical="center"/>
    </xf>
    <xf numFmtId="0" fontId="95" fillId="112" borderId="0" applyNumberFormat="0" applyBorder="0" applyAlignment="0" applyProtection="0">
      <alignment vertical="center"/>
    </xf>
    <xf numFmtId="0" fontId="81" fillId="4" borderId="0" applyNumberFormat="0" applyBorder="0" applyAlignment="0" applyProtection="0">
      <alignment vertical="center"/>
    </xf>
    <xf numFmtId="0" fontId="87" fillId="8" borderId="0" applyNumberFormat="0" applyBorder="0" applyAlignment="0" applyProtection="0">
      <alignment vertical="center"/>
    </xf>
    <xf numFmtId="0" fontId="46" fillId="8" borderId="0" applyNumberFormat="0" applyBorder="0" applyAlignment="0" applyProtection="0">
      <alignment vertical="center"/>
    </xf>
    <xf numFmtId="187" fontId="16" fillId="0" borderId="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0" fillId="0" borderId="0">
      <alignment vertical="center"/>
    </xf>
    <xf numFmtId="0" fontId="16" fillId="8" borderId="13" applyNumberFormat="0" applyFont="0" applyAlignment="0" applyProtection="0">
      <alignment vertical="center"/>
    </xf>
    <xf numFmtId="0" fontId="138" fillId="0" borderId="22" applyProtection="0"/>
    <xf numFmtId="0" fontId="95" fillId="28" borderId="0" applyNumberFormat="0" applyBorder="0" applyAlignment="0" applyProtection="0">
      <alignment vertical="center"/>
    </xf>
    <xf numFmtId="0" fontId="87" fillId="102" borderId="0" applyNumberFormat="0" applyBorder="0" applyAlignment="0" applyProtection="0">
      <alignment vertical="center"/>
    </xf>
    <xf numFmtId="0" fontId="46" fillId="8" borderId="0" applyNumberFormat="0" applyBorder="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36" fillId="4" borderId="0" applyNumberFormat="0" applyBorder="0" applyAlignment="0" applyProtection="0">
      <alignment vertical="center"/>
    </xf>
    <xf numFmtId="0" fontId="46" fillId="8" borderId="0" applyNumberFormat="0" applyBorder="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6" fillId="5" borderId="12" applyNumberFormat="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6" fillId="0" borderId="0"/>
    <xf numFmtId="0" fontId="16" fillId="0" borderId="0"/>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136" fillId="4" borderId="0" applyNumberFormat="0" applyBorder="0" applyAlignment="0" applyProtection="0">
      <alignment vertical="center"/>
    </xf>
    <xf numFmtId="0" fontId="46" fillId="8" borderId="0" applyNumberFormat="0" applyBorder="0" applyAlignment="0" applyProtection="0">
      <alignment vertical="center"/>
    </xf>
    <xf numFmtId="0" fontId="20" fillId="0" borderId="1">
      <alignment horizontal="distributed" vertical="center" wrapText="1"/>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87" fillId="8" borderId="0" applyProtection="0"/>
    <xf numFmtId="0" fontId="46" fillId="8" borderId="0" applyNumberFormat="0" applyBorder="0" applyAlignment="0" applyProtection="0">
      <alignment vertical="center"/>
    </xf>
    <xf numFmtId="0" fontId="46" fillId="30" borderId="0"/>
    <xf numFmtId="0" fontId="16" fillId="0" borderId="0" applyNumberFormat="0" applyFill="0" applyBorder="0" applyAlignment="0" applyProtection="0">
      <alignment vertical="center"/>
    </xf>
    <xf numFmtId="0" fontId="81" fillId="18" borderId="0" applyNumberFormat="0" applyBorder="0" applyAlignment="0" applyProtection="0">
      <alignment vertical="center"/>
    </xf>
    <xf numFmtId="190" fontId="79" fillId="0" borderId="0" applyFont="0" applyFill="0" applyBorder="0" applyAlignment="0" applyProtection="0"/>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46" fillId="8" borderId="0" applyNumberFormat="0" applyBorder="0" applyAlignment="0" applyProtection="0">
      <alignment vertical="center"/>
    </xf>
    <xf numFmtId="0" fontId="16" fillId="5" borderId="12" applyNumberFormat="0" applyAlignment="0" applyProtection="0">
      <alignment vertical="center"/>
    </xf>
    <xf numFmtId="0" fontId="46" fillId="30" borderId="0" applyProtection="0"/>
    <xf numFmtId="0" fontId="46" fillId="8" borderId="0" applyNumberFormat="0" applyBorder="0" applyAlignment="0" applyProtection="0">
      <alignment vertical="center"/>
    </xf>
    <xf numFmtId="0" fontId="98" fillId="0" borderId="14" applyNumberFormat="0" applyFill="0" applyAlignment="0" applyProtection="0">
      <alignment vertical="center"/>
    </xf>
    <xf numFmtId="0" fontId="16" fillId="10" borderId="0" applyNumberFormat="0" applyBorder="0" applyAlignment="0" applyProtection="0">
      <alignment vertical="center"/>
    </xf>
    <xf numFmtId="0" fontId="46" fillId="30" borderId="0" applyProtection="0"/>
    <xf numFmtId="0" fontId="46" fillId="8" borderId="0" applyNumberFormat="0" applyBorder="0" applyAlignment="0" applyProtection="0">
      <alignment vertical="center"/>
    </xf>
    <xf numFmtId="0" fontId="46" fillId="30" borderId="0" applyProtection="0"/>
    <xf numFmtId="178" fontId="20" fillId="0" borderId="1">
      <alignment vertical="center"/>
      <protection locked="0"/>
    </xf>
    <xf numFmtId="0" fontId="46" fillId="8" borderId="0" applyNumberFormat="0" applyBorder="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46" fillId="8" borderId="0" applyNumberFormat="0" applyBorder="0" applyAlignment="0" applyProtection="0">
      <alignment vertical="center"/>
    </xf>
    <xf numFmtId="0" fontId="122" fillId="8" borderId="0" applyNumberFormat="0" applyBorder="0" applyAlignment="0" applyProtection="0">
      <alignment vertical="center"/>
    </xf>
    <xf numFmtId="0" fontId="90" fillId="11" borderId="0" applyNumberFormat="0" applyBorder="0" applyAlignment="0" applyProtection="0">
      <alignment vertical="center"/>
    </xf>
    <xf numFmtId="0" fontId="46" fillId="19" borderId="0" applyNumberFormat="0" applyBorder="0" applyAlignment="0" applyProtection="0">
      <alignment vertical="center"/>
    </xf>
    <xf numFmtId="0" fontId="76" fillId="10" borderId="0" applyNumberFormat="0" applyBorder="0" applyAlignment="0" applyProtection="0">
      <alignment vertical="center"/>
    </xf>
    <xf numFmtId="0" fontId="122" fillId="0" borderId="8">
      <alignment horizontal="left" vertical="center"/>
    </xf>
    <xf numFmtId="0" fontId="16" fillId="10" borderId="0" applyNumberFormat="0" applyBorder="0" applyAlignment="0" applyProtection="0">
      <alignment vertical="center"/>
    </xf>
    <xf numFmtId="0" fontId="81" fillId="18" borderId="0" applyProtection="0"/>
    <xf numFmtId="0" fontId="46" fillId="8"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46" fillId="15" borderId="0" applyNumberFormat="0" applyBorder="0" applyAlignment="0" applyProtection="0">
      <alignment vertical="center"/>
    </xf>
    <xf numFmtId="0" fontId="46" fillId="10"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81" fillId="4" borderId="0"/>
    <xf numFmtId="0" fontId="46" fillId="10" borderId="0" applyNumberFormat="0" applyBorder="0" applyAlignment="0" applyProtection="0">
      <alignment vertical="center"/>
    </xf>
    <xf numFmtId="0" fontId="78" fillId="6" borderId="12" applyNumberFormat="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81" fillId="4" borderId="0"/>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122" fillId="0" borderId="8">
      <alignment horizontal="left" vertical="center"/>
    </xf>
    <xf numFmtId="0" fontId="145" fillId="0" borderId="0"/>
    <xf numFmtId="0" fontId="81" fillId="4"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16" fillId="5" borderId="11" applyNumberFormat="0" applyAlignment="0" applyProtection="0">
      <alignment vertical="center"/>
    </xf>
    <xf numFmtId="0" fontId="46" fillId="10"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10" borderId="0" applyNumberFormat="0" applyBorder="0" applyAlignment="0" applyProtection="0">
      <alignment vertical="center"/>
    </xf>
    <xf numFmtId="0" fontId="46" fillId="8" borderId="13" applyNumberFormat="0" applyFont="0" applyAlignment="0" applyProtection="0">
      <alignment vertical="center"/>
    </xf>
    <xf numFmtId="0" fontId="72" fillId="4"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46" fillId="10"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46" fillId="10" borderId="0" applyNumberFormat="0" applyBorder="0" applyAlignment="0" applyProtection="0">
      <alignment vertical="center"/>
    </xf>
    <xf numFmtId="0" fontId="0" fillId="0" borderId="0">
      <alignment vertical="center"/>
    </xf>
    <xf numFmtId="178" fontId="20" fillId="0" borderId="1">
      <alignment vertical="center"/>
      <protection locked="0"/>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30" borderId="0" applyNumberFormat="0" applyBorder="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22" fillId="0" borderId="8">
      <alignment horizontal="left" vertical="center"/>
    </xf>
    <xf numFmtId="0" fontId="81" fillId="18" borderId="0" applyProtection="0"/>
    <xf numFmtId="0" fontId="16" fillId="8"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22" fillId="0" borderId="8">
      <alignment horizontal="left" vertical="center"/>
    </xf>
    <xf numFmtId="0" fontId="16" fillId="0" borderId="0"/>
    <xf numFmtId="0" fontId="16" fillId="8" borderId="0" applyNumberFormat="0" applyBorder="0" applyAlignment="0" applyProtection="0">
      <alignment vertical="center"/>
    </xf>
    <xf numFmtId="0" fontId="16" fillId="0" borderId="14" applyNumberFormat="0" applyFill="0" applyAlignment="0" applyProtection="0">
      <alignment vertical="center"/>
    </xf>
    <xf numFmtId="0" fontId="46" fillId="24" borderId="0" applyNumberFormat="0" applyBorder="0" applyAlignment="0" applyProtection="0">
      <alignment vertical="center"/>
    </xf>
    <xf numFmtId="0" fontId="122"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188" fontId="94" fillId="0" borderId="6" applyAlignment="0" applyProtection="0"/>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 fillId="25"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 fillId="25" borderId="0" applyNumberFormat="0" applyBorder="0" applyAlignment="0" applyProtection="0">
      <alignment vertical="center"/>
    </xf>
    <xf numFmtId="0" fontId="78" fillId="6" borderId="12" applyNumberFormat="0" applyAlignment="0" applyProtection="0">
      <alignment vertical="center"/>
    </xf>
    <xf numFmtId="0" fontId="1" fillId="25" borderId="0" applyNumberFormat="0" applyBorder="0" applyAlignment="0" applyProtection="0">
      <alignment vertical="center"/>
    </xf>
    <xf numFmtId="0" fontId="46" fillId="30" borderId="0" applyNumberFormat="0" applyBorder="0" applyAlignment="0" applyProtection="0">
      <alignment vertical="center"/>
    </xf>
    <xf numFmtId="0" fontId="1" fillId="25" borderId="0" applyNumberFormat="0" applyBorder="0" applyAlignment="0" applyProtection="0">
      <alignment vertical="center"/>
    </xf>
    <xf numFmtId="188" fontId="94" fillId="0" borderId="6" applyAlignment="0" applyProtection="0"/>
    <xf numFmtId="0" fontId="16" fillId="8" borderId="13" applyNumberFormat="0" applyFont="0" applyAlignment="0" applyProtection="0">
      <alignment vertical="center"/>
    </xf>
    <xf numFmtId="0" fontId="1" fillId="25" borderId="0" applyNumberFormat="0" applyBorder="0" applyAlignment="0" applyProtection="0">
      <alignment vertical="center"/>
    </xf>
    <xf numFmtId="0" fontId="125" fillId="0" borderId="28" applyNumberFormat="0" applyFill="0" applyAlignment="0" applyProtection="0">
      <alignment vertical="center"/>
    </xf>
    <xf numFmtId="0" fontId="16" fillId="8" borderId="13" applyNumberFormat="0" applyFont="0" applyAlignment="0" applyProtection="0">
      <alignment vertical="center"/>
    </xf>
    <xf numFmtId="0" fontId="1" fillId="25" borderId="0" applyNumberFormat="0" applyBorder="0" applyAlignment="0" applyProtection="0">
      <alignment vertical="center"/>
    </xf>
    <xf numFmtId="0" fontId="125" fillId="0" borderId="28" applyNumberFormat="0" applyFill="0" applyAlignment="0" applyProtection="0">
      <alignment vertical="center"/>
    </xf>
    <xf numFmtId="0" fontId="16" fillId="8" borderId="13" applyNumberFormat="0" applyFont="0" applyAlignment="0" applyProtection="0">
      <alignment vertical="center"/>
    </xf>
    <xf numFmtId="0" fontId="1" fillId="25" borderId="0" applyNumberFormat="0" applyBorder="0" applyAlignment="0" applyProtection="0">
      <alignment vertical="center"/>
    </xf>
    <xf numFmtId="0" fontId="125" fillId="0" borderId="28" applyNumberFormat="0" applyFill="0" applyAlignment="0" applyProtection="0">
      <alignment vertical="center"/>
    </xf>
    <xf numFmtId="0" fontId="16" fillId="8" borderId="13" applyNumberFormat="0" applyFont="0" applyAlignment="0" applyProtection="0">
      <alignment vertical="center"/>
    </xf>
    <xf numFmtId="0" fontId="1" fillId="25" borderId="0" applyNumberFormat="0" applyBorder="0" applyAlignment="0" applyProtection="0">
      <alignment vertical="center"/>
    </xf>
    <xf numFmtId="0" fontId="125" fillId="0" borderId="28" applyProtection="0"/>
    <xf numFmtId="0" fontId="85" fillId="26" borderId="0" applyNumberFormat="0" applyBorder="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 fillId="25" borderId="0" applyNumberFormat="0" applyBorder="0" applyAlignment="0" applyProtection="0">
      <alignment vertical="center"/>
    </xf>
    <xf numFmtId="0" fontId="125" fillId="0" borderId="28" applyProtection="0"/>
    <xf numFmtId="0" fontId="165" fillId="35" borderId="0" applyNumberFormat="0" applyBorder="0" applyAlignment="0" applyProtection="0">
      <alignment vertical="center"/>
    </xf>
    <xf numFmtId="0" fontId="16" fillId="8" borderId="13" applyNumberFormat="0" applyFont="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25" fillId="0" borderId="28" applyProtection="0"/>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85" fillId="26" borderId="0" applyNumberFormat="0" applyBorder="0" applyAlignment="0" applyProtection="0">
      <alignment vertical="center"/>
    </xf>
    <xf numFmtId="0" fontId="81" fillId="4" borderId="0"/>
    <xf numFmtId="0" fontId="1" fillId="84" borderId="0" applyNumberFormat="0" applyBorder="0" applyAlignment="0" applyProtection="0">
      <alignment vertical="center"/>
    </xf>
    <xf numFmtId="10" fontId="86" fillId="2" borderId="1" applyNumberFormat="0" applyBorder="0" applyAlignment="0" applyProtection="0"/>
    <xf numFmtId="0" fontId="0" fillId="0" borderId="0" applyProtection="0">
      <alignment vertical="center"/>
    </xf>
    <xf numFmtId="0" fontId="46" fillId="15" borderId="0" applyNumberFormat="0" applyBorder="0" applyAlignment="0" applyProtection="0">
      <alignment vertical="center"/>
    </xf>
    <xf numFmtId="0" fontId="1" fillId="25" borderId="0" applyNumberFormat="0" applyBorder="0" applyAlignment="0" applyProtection="0">
      <alignment vertical="center"/>
    </xf>
    <xf numFmtId="0" fontId="81" fillId="4" borderId="0" applyNumberFormat="0" applyBorder="0" applyAlignment="0" applyProtection="0">
      <alignment vertical="center"/>
    </xf>
    <xf numFmtId="0" fontId="1" fillId="25" borderId="0" applyNumberFormat="0" applyBorder="0" applyAlignment="0" applyProtection="0">
      <alignment vertical="center"/>
    </xf>
    <xf numFmtId="0" fontId="76" fillId="10" borderId="0" applyProtection="0"/>
    <xf numFmtId="0" fontId="81" fillId="4" borderId="0" applyNumberFormat="0" applyBorder="0" applyAlignment="0" applyProtection="0">
      <alignment vertical="center"/>
    </xf>
    <xf numFmtId="0" fontId="1" fillId="25" borderId="0" applyNumberFormat="0" applyBorder="0" applyAlignment="0" applyProtection="0">
      <alignment vertical="center"/>
    </xf>
    <xf numFmtId="0" fontId="76" fillId="10" borderId="0" applyProtection="0"/>
    <xf numFmtId="0" fontId="85" fillId="26"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46" fillId="19" borderId="0" applyNumberFormat="0" applyBorder="0" applyAlignment="0" applyProtection="0">
      <alignment vertical="center"/>
    </xf>
    <xf numFmtId="0" fontId="46" fillId="18" borderId="0" applyNumberFormat="0" applyBorder="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90" fillId="63" borderId="0" applyNumberFormat="0" applyBorder="0" applyAlignment="0" applyProtection="0">
      <alignment vertical="center"/>
    </xf>
    <xf numFmtId="0" fontId="46" fillId="10" borderId="0" applyNumberFormat="0" applyBorder="0" applyAlignment="0" applyProtection="0">
      <alignment vertical="center"/>
    </xf>
    <xf numFmtId="0" fontId="46" fillId="30" borderId="0" applyProtection="0"/>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46" fillId="30" borderId="0" applyProtection="0"/>
    <xf numFmtId="0" fontId="16" fillId="5" borderId="11" applyNumberFormat="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46" fillId="30" borderId="0" applyProtection="0"/>
    <xf numFmtId="0" fontId="76" fillId="10" borderId="0" applyNumberFormat="0" applyBorder="0" applyAlignment="0" applyProtection="0">
      <alignment vertical="center"/>
    </xf>
    <xf numFmtId="0" fontId="46" fillId="10" borderId="0" applyNumberFormat="0" applyBorder="0" applyAlignment="0" applyProtection="0">
      <alignment vertical="center"/>
    </xf>
    <xf numFmtId="0" fontId="16" fillId="4" borderId="0" applyNumberFormat="0" applyBorder="0" applyAlignment="0" applyProtection="0">
      <alignment vertical="center"/>
    </xf>
    <xf numFmtId="0" fontId="46" fillId="10"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109" fillId="0" borderId="0" applyNumberFormat="0" applyFill="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132"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16" fillId="6" borderId="12" applyNumberFormat="0" applyAlignment="0" applyProtection="0">
      <alignment vertical="center"/>
    </xf>
    <xf numFmtId="0" fontId="16" fillId="53" borderId="0" applyNumberFormat="0" applyBorder="0" applyAlignment="0" applyProtection="0">
      <alignment vertical="center"/>
    </xf>
    <xf numFmtId="0" fontId="46" fillId="10" borderId="0" applyNumberFormat="0" applyBorder="0" applyAlignment="0" applyProtection="0">
      <alignment vertical="center"/>
    </xf>
    <xf numFmtId="0" fontId="16" fillId="53" borderId="0" applyNumberFormat="0" applyBorder="0" applyAlignment="0" applyProtection="0">
      <alignment vertical="center"/>
    </xf>
    <xf numFmtId="0" fontId="16" fillId="8" borderId="13" applyNumberFormat="0" applyFont="0" applyAlignment="0" applyProtection="0">
      <alignment vertical="center"/>
    </xf>
    <xf numFmtId="0" fontId="46" fillId="10" borderId="0" applyNumberFormat="0" applyBorder="0" applyAlignment="0" applyProtection="0">
      <alignment vertical="center"/>
    </xf>
    <xf numFmtId="0" fontId="90" fillId="53" borderId="0" applyNumberFormat="0" applyBorder="0" applyAlignment="0" applyProtection="0">
      <alignment vertical="center"/>
    </xf>
    <xf numFmtId="0" fontId="46" fillId="10" borderId="0" applyNumberFormat="0" applyBorder="0" applyAlignment="0" applyProtection="0">
      <alignment vertical="center"/>
    </xf>
    <xf numFmtId="0" fontId="101" fillId="34" borderId="18" applyNumberFormat="0" applyAlignment="0" applyProtection="0">
      <alignment vertical="center"/>
    </xf>
    <xf numFmtId="0" fontId="16" fillId="0" borderId="0"/>
    <xf numFmtId="0" fontId="46" fillId="10" borderId="0" applyNumberFormat="0" applyBorder="0" applyAlignment="0" applyProtection="0">
      <alignment vertical="center"/>
    </xf>
    <xf numFmtId="0" fontId="101" fillId="34" borderId="18" applyNumberForma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 fillId="65" borderId="0" applyNumberFormat="0" applyBorder="0" applyAlignment="0" applyProtection="0">
      <alignment vertical="center"/>
    </xf>
    <xf numFmtId="0" fontId="4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10" fontId="16" fillId="0" borderId="0" applyFont="0" applyFill="0" applyBorder="0" applyAlignment="0" applyProtection="0">
      <alignment vertical="center"/>
    </xf>
    <xf numFmtId="178" fontId="20" fillId="0" borderId="1">
      <alignment vertical="center"/>
      <protection locked="0"/>
    </xf>
    <xf numFmtId="0" fontId="122" fillId="0" borderId="8">
      <alignment horizontal="left" vertical="center"/>
    </xf>
    <xf numFmtId="0" fontId="1" fillId="61" borderId="0" applyNumberFormat="0" applyBorder="0" applyAlignment="0" applyProtection="0">
      <alignment vertical="center"/>
    </xf>
    <xf numFmtId="0" fontId="1" fillId="12" borderId="0" applyNumberFormat="0" applyBorder="0" applyAlignment="0" applyProtection="0">
      <alignment vertical="center"/>
    </xf>
    <xf numFmtId="0" fontId="16" fillId="8" borderId="13" applyNumberFormat="0" applyFont="0" applyAlignment="0" applyProtection="0">
      <alignment vertical="center"/>
    </xf>
    <xf numFmtId="0" fontId="46" fillId="10" borderId="0" applyNumberFormat="0" applyBorder="0" applyAlignment="0" applyProtection="0">
      <alignment vertical="center"/>
    </xf>
    <xf numFmtId="10" fontId="16" fillId="0" borderId="0"/>
    <xf numFmtId="0" fontId="122" fillId="0" borderId="8">
      <alignment horizontal="lef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 fillId="61" borderId="0" applyNumberFormat="0" applyBorder="0" applyAlignment="0" applyProtection="0">
      <alignment vertical="center"/>
    </xf>
    <xf numFmtId="0" fontId="1" fillId="12" borderId="0" applyNumberFormat="0" applyBorder="0" applyAlignment="0" applyProtection="0">
      <alignment vertical="center"/>
    </xf>
    <xf numFmtId="0" fontId="16" fillId="8" borderId="13" applyNumberFormat="0" applyFont="0" applyAlignment="0" applyProtection="0">
      <alignment vertical="center"/>
    </xf>
    <xf numFmtId="0" fontId="46" fillId="10" borderId="0" applyNumberFormat="0" applyBorder="0" applyAlignment="0" applyProtection="0">
      <alignment vertical="center"/>
    </xf>
    <xf numFmtId="10" fontId="16" fillId="0" borderId="0" applyProtection="0"/>
    <xf numFmtId="0" fontId="46" fillId="8" borderId="13" applyNumberFormat="0" applyFont="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 fillId="61" borderId="0" applyNumberFormat="0" applyBorder="0" applyAlignment="0" applyProtection="0">
      <alignment vertical="center"/>
    </xf>
    <xf numFmtId="0" fontId="98" fillId="0" borderId="14" applyNumberFormat="0" applyAlignment="0" applyProtection="0">
      <alignment vertical="center"/>
    </xf>
    <xf numFmtId="0" fontId="1" fillId="12"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46" fillId="10" borderId="0" applyNumberFormat="0" applyBorder="0" applyAlignment="0" applyProtection="0">
      <alignment vertical="center"/>
    </xf>
    <xf numFmtId="0" fontId="81" fillId="4" borderId="0"/>
    <xf numFmtId="10" fontId="16" fillId="0" borderId="0" applyProtection="0"/>
    <xf numFmtId="0" fontId="122" fillId="0" borderId="8">
      <alignment horizontal="left" vertical="center"/>
    </xf>
    <xf numFmtId="0" fontId="81" fillId="4" borderId="0" applyNumberFormat="0" applyBorder="0" applyAlignment="0" applyProtection="0">
      <alignment vertical="center"/>
    </xf>
    <xf numFmtId="0" fontId="1" fillId="12" borderId="0" applyNumberFormat="0" applyBorder="0" applyAlignment="0" applyProtection="0">
      <alignment vertical="center"/>
    </xf>
    <xf numFmtId="0" fontId="85" fillId="6" borderId="0" applyNumberFormat="0" applyBorder="0" applyAlignment="0" applyProtection="0">
      <alignment vertical="center"/>
    </xf>
    <xf numFmtId="0" fontId="73" fillId="5" borderId="11" applyNumberFormat="0" applyAlignment="0" applyProtection="0">
      <alignment vertical="center"/>
    </xf>
    <xf numFmtId="0" fontId="46" fillId="10"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6" fillId="0" borderId="0" applyNumberFormat="0" applyFill="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46" fillId="10" borderId="0" applyNumberFormat="0" applyBorder="0" applyAlignment="0" applyProtection="0">
      <alignment vertical="center"/>
    </xf>
    <xf numFmtId="0" fontId="81" fillId="4" borderId="0"/>
    <xf numFmtId="0" fontId="1" fillId="65"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 fillId="65" borderId="0" applyNumberFormat="0" applyBorder="0" applyAlignment="0" applyProtection="0">
      <alignment vertical="center"/>
    </xf>
    <xf numFmtId="0" fontId="46" fillId="30" borderId="0" applyProtection="0"/>
    <xf numFmtId="0" fontId="16" fillId="0" borderId="0"/>
    <xf numFmtId="178" fontId="20" fillId="0" borderId="1">
      <alignment vertical="center"/>
      <protection locked="0"/>
    </xf>
    <xf numFmtId="0" fontId="1" fillId="65" borderId="0" applyNumberFormat="0" applyBorder="0" applyAlignment="0" applyProtection="0">
      <alignment vertical="center"/>
    </xf>
    <xf numFmtId="0" fontId="122" fillId="0" borderId="8">
      <alignment horizontal="left" vertical="center"/>
    </xf>
    <xf numFmtId="0" fontId="122" fillId="10" borderId="0" applyNumberFormat="0" applyBorder="0" applyAlignment="0" applyProtection="0">
      <alignment vertical="center"/>
    </xf>
    <xf numFmtId="188" fontId="94" fillId="0" borderId="6" applyAlignment="0" applyProtection="0"/>
    <xf numFmtId="0" fontId="77" fillId="113" borderId="0" applyNumberFormat="0" applyBorder="0" applyAlignment="0" applyProtection="0"/>
    <xf numFmtId="0" fontId="46" fillId="10" borderId="0" applyNumberFormat="0" applyBorder="0" applyAlignment="0" applyProtection="0">
      <alignment vertical="center"/>
    </xf>
    <xf numFmtId="0" fontId="81" fillId="18" borderId="0"/>
    <xf numFmtId="0" fontId="122" fillId="0" borderId="8">
      <alignment horizontal="left" vertical="center"/>
    </xf>
    <xf numFmtId="0" fontId="46" fillId="10" borderId="0" applyNumberFormat="0" applyBorder="0" applyAlignment="0" applyProtection="0">
      <alignment vertical="center"/>
    </xf>
    <xf numFmtId="0" fontId="73" fillId="5" borderId="11" applyNumberFormat="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16" fillId="8" borderId="13" applyNumberFormat="0" applyFont="0" applyAlignment="0" applyProtection="0">
      <alignment vertical="center"/>
    </xf>
    <xf numFmtId="0" fontId="1" fillId="17"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46" fillId="10" borderId="0" applyNumberFormat="0" applyBorder="0" applyAlignment="0" applyProtection="0">
      <alignment vertical="center"/>
    </xf>
    <xf numFmtId="0" fontId="1" fillId="17"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90" fillId="74" borderId="0" applyNumberFormat="0" applyBorder="0" applyAlignment="0" applyProtection="0">
      <alignment vertical="center"/>
    </xf>
    <xf numFmtId="0" fontId="46" fillId="10" borderId="0" applyNumberFormat="0" applyBorder="0" applyAlignment="0" applyProtection="0">
      <alignment vertical="center"/>
    </xf>
    <xf numFmtId="0" fontId="76" fillId="10" borderId="0" applyNumberFormat="0" applyBorder="0" applyAlignment="0" applyProtection="0">
      <alignment vertical="center"/>
    </xf>
    <xf numFmtId="0" fontId="1" fillId="17"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90" fillId="74"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95" fillId="7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39" fillId="0" borderId="32" applyNumberFormat="0" applyFill="0" applyAlignment="0" applyProtection="0">
      <alignment vertical="center"/>
    </xf>
    <xf numFmtId="0" fontId="4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1" fillId="0" borderId="0">
      <alignment vertical="center"/>
    </xf>
    <xf numFmtId="0" fontId="90" fillId="63" borderId="0" applyNumberFormat="0" applyBorder="0" applyAlignment="0" applyProtection="0">
      <alignment vertical="center"/>
    </xf>
    <xf numFmtId="0" fontId="16" fillId="18"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 fillId="0" borderId="0">
      <alignment vertical="center"/>
    </xf>
    <xf numFmtId="0" fontId="1" fillId="0" borderId="0">
      <alignment vertical="center"/>
    </xf>
    <xf numFmtId="0" fontId="90" fillId="63" borderId="0" applyNumberFormat="0" applyBorder="0" applyAlignment="0" applyProtection="0">
      <alignment vertical="center"/>
    </xf>
    <xf numFmtId="0" fontId="46" fillId="18"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1" fillId="0" borderId="0">
      <alignment vertical="center"/>
    </xf>
    <xf numFmtId="0" fontId="90" fillId="63"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1" fillId="0" borderId="0">
      <alignment vertical="center"/>
    </xf>
    <xf numFmtId="0" fontId="16" fillId="6" borderId="12"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46" fillId="8" borderId="13" applyNumberFormat="0" applyFont="0" applyAlignment="0" applyProtection="0">
      <alignment vertical="center"/>
    </xf>
    <xf numFmtId="0" fontId="46" fillId="18" borderId="0" applyNumberFormat="0" applyBorder="0" applyAlignment="0" applyProtection="0">
      <alignment vertical="center"/>
    </xf>
    <xf numFmtId="0" fontId="81" fillId="4" borderId="0" applyProtection="0"/>
    <xf numFmtId="0" fontId="46" fillId="30" borderId="0" applyNumberFormat="0" applyBorder="0" applyAlignment="0" applyProtection="0">
      <alignment vertical="center"/>
    </xf>
    <xf numFmtId="0" fontId="1" fillId="0" borderId="0">
      <alignment vertical="center"/>
    </xf>
    <xf numFmtId="0" fontId="1" fillId="0" borderId="0">
      <alignment vertical="center"/>
    </xf>
    <xf numFmtId="0" fontId="16" fillId="6" borderId="12"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Protection="0"/>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16" fillId="0" borderId="14" applyNumberFormat="0" applyFill="0" applyAlignment="0" applyProtection="0">
      <alignment vertical="center"/>
    </xf>
    <xf numFmtId="0" fontId="46" fillId="18"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188" fontId="94" fillId="0" borderId="6" applyAlignment="0" applyProtection="0"/>
    <xf numFmtId="0" fontId="16" fillId="8" borderId="13" applyNumberFormat="0" applyFont="0" applyAlignment="0" applyProtection="0">
      <alignment vertical="center"/>
    </xf>
    <xf numFmtId="0" fontId="81" fillId="18" borderId="0" applyProtection="0"/>
    <xf numFmtId="0" fontId="16" fillId="30"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Protection="0"/>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Protection="0"/>
    <xf numFmtId="0" fontId="122" fillId="0" borderId="8">
      <alignment horizontal="left" vertical="center"/>
    </xf>
    <xf numFmtId="0" fontId="46" fillId="5" borderId="0" applyNumberFormat="0" applyBorder="0" applyAlignment="0" applyProtection="0">
      <alignment vertical="center"/>
    </xf>
    <xf numFmtId="188" fontId="94" fillId="0" borderId="6" applyAlignment="0"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18" borderId="0" applyProtection="0"/>
    <xf numFmtId="0" fontId="46" fillId="30" borderId="0" applyNumberFormat="0" applyBorder="0" applyAlignment="0" applyProtection="0">
      <alignment vertical="center"/>
    </xf>
    <xf numFmtId="0" fontId="73" fillId="5" borderId="11" applyNumberFormat="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81" fillId="18" borderId="0"/>
    <xf numFmtId="0" fontId="16" fillId="5" borderId="11" applyNumberFormat="0" applyAlignment="0" applyProtection="0">
      <alignment vertical="center"/>
    </xf>
    <xf numFmtId="0" fontId="46" fillId="2" borderId="0" applyNumberFormat="0" applyBorder="0" applyAlignment="0" applyProtection="0">
      <alignment vertical="center"/>
    </xf>
    <xf numFmtId="0" fontId="16" fillId="0" borderId="0"/>
    <xf numFmtId="0" fontId="46" fillId="2" borderId="0" applyNumberFormat="0" applyBorder="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0" borderId="0"/>
    <xf numFmtId="0" fontId="46" fillId="2" borderId="0" applyNumberFormat="0" applyBorder="0" applyAlignment="0" applyProtection="0">
      <alignment vertical="center"/>
    </xf>
    <xf numFmtId="0" fontId="16" fillId="0" borderId="0"/>
    <xf numFmtId="0" fontId="46" fillId="2" borderId="0" applyNumberFormat="0" applyBorder="0" applyAlignment="0" applyProtection="0">
      <alignment vertical="center"/>
    </xf>
    <xf numFmtId="0" fontId="137" fillId="0" borderId="31" applyNumberFormat="0" applyFill="0" applyAlignment="0" applyProtection="0">
      <alignment vertical="center"/>
    </xf>
    <xf numFmtId="0" fontId="46" fillId="2" borderId="0" applyNumberFormat="0" applyBorder="0" applyAlignment="0" applyProtection="0">
      <alignment vertical="center"/>
    </xf>
    <xf numFmtId="0" fontId="137" fillId="0" borderId="31" applyNumberFormat="0" applyFill="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137" fillId="0" borderId="31" applyNumberFormat="0" applyFill="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137" fillId="0" borderId="31" applyNumberFormat="0" applyFill="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122" fillId="5" borderId="0" applyNumberFormat="0" applyBorder="0" applyAlignment="0" applyProtection="0">
      <alignment vertical="center"/>
    </xf>
    <xf numFmtId="0" fontId="16" fillId="5" borderId="12" applyNumberFormat="0" applyAlignment="0" applyProtection="0">
      <alignment vertical="center"/>
    </xf>
    <xf numFmtId="0" fontId="46" fillId="2" borderId="0" applyNumberFormat="0" applyBorder="0" applyAlignment="0" applyProtection="0">
      <alignment vertical="center"/>
    </xf>
    <xf numFmtId="0" fontId="16" fillId="6" borderId="12" applyNumberFormat="0" applyAlignment="0" applyProtection="0">
      <alignment vertical="center"/>
    </xf>
    <xf numFmtId="0" fontId="46" fillId="2" borderId="0" applyNumberFormat="0" applyBorder="0" applyAlignment="0" applyProtection="0">
      <alignment vertical="center"/>
    </xf>
    <xf numFmtId="0" fontId="73" fillId="5" borderId="11" applyNumberFormat="0" applyAlignment="0" applyProtection="0">
      <alignment vertical="center"/>
    </xf>
    <xf numFmtId="0" fontId="64" fillId="6" borderId="0" applyProtection="0"/>
    <xf numFmtId="0" fontId="46" fillId="35"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0" borderId="0">
      <alignment vertical="center"/>
    </xf>
    <xf numFmtId="0" fontId="16" fillId="2" borderId="0" applyNumberFormat="0" applyBorder="0" applyAlignment="0" applyProtection="0">
      <alignment vertical="center"/>
    </xf>
    <xf numFmtId="0" fontId="46"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73" fillId="5" borderId="11" applyNumberFormat="0" applyAlignment="0" applyProtection="0">
      <alignment vertical="center"/>
    </xf>
    <xf numFmtId="0" fontId="46" fillId="2" borderId="0" applyNumberFormat="0" applyBorder="0" applyAlignment="0" applyProtection="0">
      <alignment vertical="center"/>
    </xf>
    <xf numFmtId="0" fontId="16" fillId="0" borderId="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46" fillId="2" borderId="0" applyNumberFormat="0" applyBorder="0" applyAlignment="0" applyProtection="0">
      <alignment vertical="center"/>
    </xf>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46" fillId="18" borderId="0" applyNumberFormat="0" applyBorder="0" applyAlignment="0" applyProtection="0">
      <alignment vertical="center"/>
    </xf>
    <xf numFmtId="0" fontId="46" fillId="5"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Protection="0"/>
    <xf numFmtId="0" fontId="46" fillId="30" borderId="0" applyNumberFormat="0" applyBorder="0" applyAlignment="0" applyProtection="0">
      <alignment vertical="center"/>
    </xf>
    <xf numFmtId="0" fontId="122" fillId="0" borderId="8">
      <alignment horizontal="left" vertical="center"/>
    </xf>
    <xf numFmtId="0" fontId="81" fillId="18" borderId="0" applyProtection="0"/>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81" fillId="22" borderId="0" applyProtection="0"/>
    <xf numFmtId="0" fontId="16" fillId="4" borderId="0" applyNumberFormat="0" applyBorder="0" applyAlignment="0" applyProtection="0">
      <alignment vertical="center"/>
    </xf>
    <xf numFmtId="0" fontId="122" fillId="18" borderId="0" applyNumberFormat="0" applyBorder="0" applyAlignment="0" applyProtection="0">
      <alignment vertical="center"/>
    </xf>
    <xf numFmtId="0" fontId="76" fillId="10"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122" fillId="0" borderId="8">
      <alignment horizontal="left" vertical="center"/>
    </xf>
    <xf numFmtId="0" fontId="46" fillId="2" borderId="0" applyNumberFormat="0" applyBorder="0" applyAlignment="0" applyProtection="0">
      <alignment vertical="center"/>
    </xf>
    <xf numFmtId="0" fontId="64" fillId="6" borderId="0" applyNumberFormat="0" applyBorder="0" applyAlignment="0" applyProtection="0">
      <alignment vertical="center"/>
    </xf>
    <xf numFmtId="0" fontId="122" fillId="0" borderId="8">
      <alignment horizontal="lef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46" fillId="2" borderId="0" applyNumberFormat="0" applyBorder="0" applyAlignment="0" applyProtection="0">
      <alignment vertical="center"/>
    </xf>
    <xf numFmtId="0" fontId="16" fillId="0" borderId="0"/>
    <xf numFmtId="0" fontId="46" fillId="15"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81" fillId="4" borderId="0"/>
    <xf numFmtId="0" fontId="64" fillId="6" borderId="0" applyNumberFormat="0" applyBorder="0" applyAlignment="0" applyProtection="0">
      <alignment vertical="center"/>
    </xf>
    <xf numFmtId="0" fontId="81" fillId="4" borderId="0"/>
    <xf numFmtId="0" fontId="122" fillId="0" borderId="8">
      <alignment horizontal="left" vertical="center"/>
    </xf>
    <xf numFmtId="0" fontId="16" fillId="0" borderId="14" applyNumberFormat="0" applyFill="0" applyAlignment="0" applyProtection="0">
      <alignment vertical="center"/>
    </xf>
    <xf numFmtId="0" fontId="46" fillId="2"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Protection="0">
      <alignment vertical="center"/>
    </xf>
    <xf numFmtId="0" fontId="16" fillId="5" borderId="12" applyNumberFormat="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46" fillId="2"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16" fillId="0" borderId="0"/>
    <xf numFmtId="0" fontId="16" fillId="0" borderId="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16" fillId="0" borderId="0"/>
    <xf numFmtId="0" fontId="16" fillId="0" borderId="0"/>
    <xf numFmtId="0" fontId="46" fillId="2"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2" borderId="0" applyNumberFormat="0" applyBorder="0" applyAlignment="0" applyProtection="0">
      <alignment vertical="center"/>
    </xf>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16" fillId="5" borderId="11" applyNumberFormat="0" applyAlignment="0" applyProtection="0">
      <alignment vertical="center"/>
    </xf>
    <xf numFmtId="0" fontId="46" fillId="2" borderId="0" applyNumberFormat="0" applyBorder="0" applyAlignment="0" applyProtection="0">
      <alignment vertical="center"/>
    </xf>
    <xf numFmtId="0" fontId="73" fillId="5" borderId="11" applyNumberFormat="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46" fillId="0" borderId="0">
      <alignment vertical="center"/>
    </xf>
    <xf numFmtId="0" fontId="16" fillId="8" borderId="13" applyNumberFormat="0" applyFont="0" applyAlignment="0" applyProtection="0">
      <alignment vertical="center"/>
    </xf>
    <xf numFmtId="0" fontId="46" fillId="2" borderId="0" applyNumberFormat="0" applyBorder="0" applyAlignment="0" applyProtection="0">
      <alignment vertical="center"/>
    </xf>
    <xf numFmtId="0" fontId="16" fillId="0" borderId="0"/>
    <xf numFmtId="0" fontId="16" fillId="0" borderId="0"/>
    <xf numFmtId="0" fontId="72" fillId="4" borderId="0" applyNumberFormat="0" applyBorder="0" applyAlignment="0" applyProtection="0">
      <alignment vertical="center"/>
    </xf>
    <xf numFmtId="0" fontId="46" fillId="2" borderId="0" applyNumberFormat="0" applyBorder="0" applyAlignment="0" applyProtection="0">
      <alignment vertical="center"/>
    </xf>
    <xf numFmtId="0" fontId="81" fillId="4" borderId="0"/>
    <xf numFmtId="0" fontId="46" fillId="2" borderId="0" applyNumberFormat="0" applyBorder="0" applyAlignment="0" applyProtection="0">
      <alignment vertical="center"/>
    </xf>
    <xf numFmtId="0" fontId="90" fillId="26"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45" fillId="0" borderId="0"/>
    <xf numFmtId="0" fontId="46" fillId="46"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16" fillId="5" borderId="11" applyNumberFormat="0" applyAlignment="0" applyProtection="0">
      <alignment vertical="center"/>
    </xf>
    <xf numFmtId="0" fontId="46" fillId="2" borderId="0" applyNumberFormat="0" applyBorder="0" applyAlignment="0" applyProtection="0">
      <alignment vertical="center"/>
    </xf>
    <xf numFmtId="0" fontId="16" fillId="18" borderId="0" applyNumberFormat="0" applyBorder="0" applyAlignment="0" applyProtection="0">
      <alignment vertical="center"/>
    </xf>
    <xf numFmtId="0" fontId="16" fillId="0" borderId="0"/>
    <xf numFmtId="0" fontId="16" fillId="0" borderId="0"/>
    <xf numFmtId="0" fontId="46" fillId="2" borderId="0" applyNumberFormat="0" applyBorder="0" applyAlignment="0" applyProtection="0">
      <alignment vertical="center"/>
    </xf>
    <xf numFmtId="0" fontId="83" fillId="5" borderId="12"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46" fillId="2" borderId="0" applyNumberFormat="0" applyBorder="0" applyAlignment="0" applyProtection="0">
      <alignment vertical="center"/>
    </xf>
    <xf numFmtId="0" fontId="16" fillId="0" borderId="0"/>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46" fillId="2"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46" fillId="2"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18" borderId="0" applyProtection="0"/>
    <xf numFmtId="0" fontId="46" fillId="2" borderId="0" applyNumberFormat="0" applyBorder="0" applyAlignment="0" applyProtection="0">
      <alignment vertical="center"/>
    </xf>
    <xf numFmtId="0" fontId="16" fillId="4" borderId="0" applyNumberFormat="0" applyBorder="0" applyAlignment="0" applyProtection="0">
      <alignment vertical="center"/>
    </xf>
    <xf numFmtId="0" fontId="1" fillId="12" borderId="0" applyNumberFormat="0" applyBorder="0" applyAlignment="0" applyProtection="0">
      <alignment vertical="center"/>
    </xf>
    <xf numFmtId="0" fontId="16" fillId="10" borderId="0" applyNumberFormat="0" applyBorder="0" applyAlignment="0" applyProtection="0">
      <alignment vertical="center"/>
    </xf>
    <xf numFmtId="0" fontId="16" fillId="0" borderId="0"/>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16" fillId="0" borderId="14" applyNumberFormat="0" applyFill="0" applyAlignment="0" applyProtection="0">
      <alignment vertical="center"/>
    </xf>
    <xf numFmtId="0" fontId="46" fillId="2"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46" fillId="2" borderId="0" applyNumberFormat="0" applyBorder="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73" fillId="5" borderId="11" applyNumberFormat="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46" fillId="2"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83" fillId="5" borderId="12" applyNumberFormat="0" applyAlignment="0" applyProtection="0">
      <alignment vertical="center"/>
    </xf>
    <xf numFmtId="0" fontId="81" fillId="18" borderId="0" applyNumberFormat="0" applyBorder="0" applyAlignment="0" applyProtection="0">
      <alignment vertical="center"/>
    </xf>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2" borderId="0" applyNumberFormat="0" applyBorder="0" applyAlignment="0" applyProtection="0">
      <alignment vertical="center"/>
    </xf>
    <xf numFmtId="0" fontId="1" fillId="12" borderId="0" applyNumberFormat="0" applyBorder="0" applyAlignment="0" applyProtection="0">
      <alignment vertical="center"/>
    </xf>
    <xf numFmtId="0" fontId="46" fillId="2" borderId="0" applyNumberFormat="0" applyBorder="0" applyAlignment="0" applyProtection="0">
      <alignment vertical="center"/>
    </xf>
    <xf numFmtId="0" fontId="1" fillId="12" borderId="0" applyNumberFormat="0" applyBorder="0" applyAlignment="0" applyProtection="0">
      <alignment vertical="center"/>
    </xf>
    <xf numFmtId="0" fontId="46" fillId="46" borderId="0"/>
    <xf numFmtId="0" fontId="81" fillId="4" borderId="0" applyNumberFormat="0" applyBorder="0" applyAlignment="0" applyProtection="0">
      <alignment vertical="center"/>
    </xf>
    <xf numFmtId="0" fontId="85" fillId="24" borderId="0" applyNumberFormat="0" applyBorder="0" applyAlignment="0" applyProtection="0">
      <alignment vertical="center"/>
    </xf>
    <xf numFmtId="0" fontId="81" fillId="18" borderId="0" applyNumberFormat="0" applyBorder="0" applyAlignment="0" applyProtection="0">
      <alignment vertical="center"/>
    </xf>
    <xf numFmtId="0" fontId="46" fillId="46" borderId="0" applyProtection="0"/>
    <xf numFmtId="0" fontId="46" fillId="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18" borderId="0" applyProtection="0"/>
    <xf numFmtId="0" fontId="95" fillId="114" borderId="0" applyNumberFormat="0" applyBorder="0" applyAlignment="0" applyProtection="0">
      <alignment vertical="center"/>
    </xf>
    <xf numFmtId="0" fontId="16" fillId="0" borderId="14" applyNumberFormat="0" applyFill="0" applyAlignment="0" applyProtection="0">
      <alignment vertical="center"/>
    </xf>
    <xf numFmtId="0" fontId="46" fillId="46" borderId="0" applyProtection="0"/>
    <xf numFmtId="0" fontId="76" fillId="10" borderId="0" applyProtection="0"/>
    <xf numFmtId="0" fontId="1" fillId="0" borderId="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178" fontId="20" fillId="0" borderId="1">
      <alignment vertical="center"/>
      <protection locked="0"/>
    </xf>
    <xf numFmtId="201" fontId="32" fillId="0" borderId="0" applyFont="0" applyFill="0" applyBorder="0" applyAlignment="0" applyProtection="0"/>
    <xf numFmtId="0" fontId="46" fillId="2"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Protection="0"/>
    <xf numFmtId="0" fontId="73" fillId="5" borderId="11" applyNumberFormat="0" applyAlignment="0" applyProtection="0">
      <alignment vertical="center"/>
    </xf>
    <xf numFmtId="178" fontId="20" fillId="0" borderId="1">
      <alignment vertical="center"/>
      <protection locked="0"/>
    </xf>
    <xf numFmtId="0" fontId="46" fillId="2"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22" fillId="2"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76" fillId="10"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77" fillId="31"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77" fillId="31"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166" fillId="38" borderId="21" applyNumberFormat="0" applyAlignment="0" applyProtection="0">
      <alignment vertical="center"/>
    </xf>
    <xf numFmtId="0" fontId="16" fillId="5" borderId="11" applyNumberFormat="0" applyAlignment="0" applyProtection="0">
      <alignment vertical="center"/>
    </xf>
    <xf numFmtId="0" fontId="16" fillId="0" borderId="0"/>
    <xf numFmtId="0" fontId="77" fillId="115" borderId="0" applyNumberFormat="0" applyBorder="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5" borderId="11" applyNumberFormat="0" applyAlignment="0" applyProtection="0">
      <alignment vertical="center"/>
    </xf>
    <xf numFmtId="0" fontId="76" fillId="10" borderId="0" applyProtection="0"/>
    <xf numFmtId="0" fontId="77" fillId="31" borderId="0" applyProtection="0"/>
    <xf numFmtId="0" fontId="16" fillId="5" borderId="11" applyNumberFormat="0" applyAlignment="0" applyProtection="0">
      <alignment vertical="center"/>
    </xf>
    <xf numFmtId="0" fontId="76" fillId="35" borderId="0" applyNumberFormat="0" applyBorder="0" applyAlignment="0" applyProtection="0">
      <alignment vertical="center"/>
    </xf>
    <xf numFmtId="0" fontId="90" fillId="19" borderId="0" applyNumberFormat="0" applyBorder="0" applyAlignment="0" applyProtection="0">
      <alignment vertical="center"/>
    </xf>
    <xf numFmtId="0" fontId="16" fillId="4" borderId="0" applyNumberFormat="0" applyBorder="0" applyAlignment="0" applyProtection="0">
      <alignment vertical="center"/>
    </xf>
    <xf numFmtId="0" fontId="46" fillId="18" borderId="0" applyNumberFormat="0" applyBorder="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5" borderId="11" applyNumberFormat="0" applyAlignment="0" applyProtection="0">
      <alignment vertical="center"/>
    </xf>
    <xf numFmtId="0" fontId="64" fillId="92" borderId="0" applyNumberFormat="0" applyBorder="0" applyAlignment="0" applyProtection="0"/>
    <xf numFmtId="0" fontId="76" fillId="10" borderId="0" applyProtection="0"/>
    <xf numFmtId="0" fontId="16" fillId="0" borderId="0"/>
    <xf numFmtId="0" fontId="16" fillId="0" borderId="0"/>
    <xf numFmtId="0" fontId="122" fillId="0" borderId="8">
      <alignment horizontal="lef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81" fillId="18" borderId="0" applyProtection="0"/>
    <xf numFmtId="0" fontId="46" fillId="18" borderId="0" applyNumberFormat="0" applyBorder="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46" fillId="18" borderId="0" applyNumberFormat="0" applyBorder="0" applyAlignment="0" applyProtection="0">
      <alignment vertical="center"/>
    </xf>
    <xf numFmtId="187" fontId="16" fillId="0" borderId="0">
      <alignment vertical="center"/>
    </xf>
    <xf numFmtId="0" fontId="1" fillId="0" borderId="0">
      <alignment vertical="center"/>
    </xf>
    <xf numFmtId="0" fontId="16" fillId="5" borderId="11" applyNumberFormat="0" applyAlignment="0" applyProtection="0">
      <alignment vertical="center"/>
    </xf>
    <xf numFmtId="0" fontId="95" fillId="76" borderId="0" applyNumberFormat="0" applyBorder="0" applyAlignment="0" applyProtection="0">
      <alignment vertical="center"/>
    </xf>
    <xf numFmtId="0" fontId="78" fillId="6"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95" fillId="76" borderId="0" applyNumberFormat="0" applyBorder="0" applyAlignment="0" applyProtection="0">
      <alignment vertical="center"/>
    </xf>
    <xf numFmtId="0" fontId="73" fillId="5" borderId="11" applyNumberFormat="0" applyAlignment="0" applyProtection="0">
      <alignment vertical="center"/>
    </xf>
    <xf numFmtId="0" fontId="46" fillId="18" borderId="0" applyNumberFormat="0" applyBorder="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81" fillId="18" borderId="0" applyProtection="0"/>
    <xf numFmtId="0" fontId="16" fillId="2"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22" fillId="0" borderId="8">
      <alignment horizontal="left" vertical="center"/>
    </xf>
    <xf numFmtId="0" fontId="16" fillId="6" borderId="12" applyNumberFormat="0" applyAlignment="0" applyProtection="0">
      <alignment vertical="center"/>
    </xf>
    <xf numFmtId="0" fontId="16" fillId="18" borderId="0" applyNumberFormat="0" applyBorder="0" applyAlignment="0" applyProtection="0">
      <alignment vertical="center"/>
    </xf>
    <xf numFmtId="0" fontId="46" fillId="18" borderId="0" applyNumberFormat="0" applyBorder="0" applyAlignment="0" applyProtection="0">
      <alignment vertical="center"/>
    </xf>
    <xf numFmtId="0" fontId="73" fillId="5" borderId="11" applyNumberFormat="0" applyAlignment="0" applyProtection="0">
      <alignment vertical="center"/>
    </xf>
    <xf numFmtId="0" fontId="16" fillId="2" borderId="0" applyNumberFormat="0" applyBorder="0" applyAlignment="0" applyProtection="0">
      <alignment vertical="center"/>
    </xf>
    <xf numFmtId="0" fontId="16" fillId="6" borderId="12" applyNumberFormat="0" applyAlignment="0" applyProtection="0">
      <alignment vertical="center"/>
    </xf>
    <xf numFmtId="0" fontId="46" fillId="18" borderId="0" applyNumberFormat="0" applyBorder="0" applyAlignment="0" applyProtection="0">
      <alignment vertical="center"/>
    </xf>
    <xf numFmtId="0" fontId="16" fillId="2" borderId="0" applyNumberFormat="0" applyBorder="0" applyAlignment="0" applyProtection="0">
      <alignment vertical="center"/>
    </xf>
    <xf numFmtId="0" fontId="79" fillId="0" borderId="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46" fillId="18"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1" fillId="67" borderId="0" applyNumberFormat="0" applyBorder="0" applyAlignment="0" applyProtection="0">
      <alignment vertical="center"/>
    </xf>
    <xf numFmtId="0" fontId="1" fillId="20" borderId="0" applyNumberFormat="0" applyBorder="0" applyAlignment="0" applyProtection="0">
      <alignment vertical="center"/>
    </xf>
    <xf numFmtId="188" fontId="94" fillId="0" borderId="6" applyAlignment="0" applyProtection="0"/>
    <xf numFmtId="0" fontId="1" fillId="67" borderId="0" applyNumberFormat="0" applyBorder="0" applyAlignment="0" applyProtection="0">
      <alignment vertical="center"/>
    </xf>
    <xf numFmtId="0" fontId="1" fillId="20" borderId="0" applyNumberFormat="0" applyBorder="0" applyAlignment="0" applyProtection="0">
      <alignment vertical="center"/>
    </xf>
    <xf numFmtId="0" fontId="98" fillId="0" borderId="14" applyNumberFormat="0" applyAlignment="0" applyProtection="0">
      <alignment vertical="center"/>
    </xf>
    <xf numFmtId="188" fontId="94" fillId="0" borderId="6" applyAlignment="0" applyProtection="0"/>
    <xf numFmtId="0" fontId="1" fillId="67" borderId="0" applyNumberFormat="0" applyBorder="0" applyAlignment="0" applyProtection="0">
      <alignment vertical="center"/>
    </xf>
    <xf numFmtId="0" fontId="1" fillId="20" borderId="0" applyNumberFormat="0" applyBorder="0" applyAlignment="0" applyProtection="0">
      <alignment vertical="center"/>
    </xf>
    <xf numFmtId="0" fontId="1" fillId="67" borderId="0" applyNumberFormat="0" applyBorder="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0" fontId="1" fillId="67" borderId="0" applyNumberFormat="0" applyBorder="0" applyAlignment="0" applyProtection="0">
      <alignment vertical="center"/>
    </xf>
    <xf numFmtId="0" fontId="81" fillId="4" borderId="0"/>
    <xf numFmtId="188" fontId="94" fillId="0" borderId="6" applyAlignment="0" applyProtection="0"/>
    <xf numFmtId="0" fontId="90" fillId="15" borderId="0" applyNumberFormat="0" applyBorder="0" applyAlignment="0" applyProtection="0">
      <alignment vertical="center"/>
    </xf>
    <xf numFmtId="0" fontId="46" fillId="24" borderId="0" applyNumberFormat="0" applyBorder="0" applyAlignment="0" applyProtection="0">
      <alignment vertical="center"/>
    </xf>
    <xf numFmtId="0" fontId="16" fillId="5" borderId="11" applyNumberFormat="0" applyAlignment="0" applyProtection="0">
      <alignment vertical="center"/>
    </xf>
    <xf numFmtId="0" fontId="85" fillId="5" borderId="0" applyNumberFormat="0" applyBorder="0" applyAlignment="0" applyProtection="0">
      <alignment vertical="center"/>
    </xf>
    <xf numFmtId="188" fontId="94" fillId="0" borderId="6" applyAlignment="0" applyProtection="0"/>
    <xf numFmtId="0" fontId="1" fillId="67" borderId="0" applyNumberFormat="0" applyBorder="0" applyAlignment="0" applyProtection="0">
      <alignment vertical="center"/>
    </xf>
    <xf numFmtId="0" fontId="1" fillId="67" borderId="0" applyNumberFormat="0" applyBorder="0" applyAlignment="0" applyProtection="0">
      <alignment vertical="center"/>
    </xf>
    <xf numFmtId="181" fontId="16" fillId="0" borderId="0">
      <alignment vertical="center"/>
    </xf>
    <xf numFmtId="0" fontId="90" fillId="15" borderId="0" applyNumberFormat="0" applyBorder="0" applyAlignment="0" applyProtection="0">
      <alignment vertical="center"/>
    </xf>
    <xf numFmtId="0" fontId="46" fillId="24" borderId="0" applyNumberFormat="0" applyBorder="0" applyAlignment="0" applyProtection="0">
      <alignment vertical="center"/>
    </xf>
    <xf numFmtId="0" fontId="76" fillId="10" borderId="0" applyNumberFormat="0" applyBorder="0" applyAlignment="0" applyProtection="0">
      <alignment vertical="center"/>
    </xf>
    <xf numFmtId="0" fontId="85" fillId="5" borderId="0" applyNumberFormat="0" applyBorder="0" applyAlignment="0" applyProtection="0">
      <alignment vertical="center"/>
    </xf>
    <xf numFmtId="0" fontId="1" fillId="67" borderId="0" applyNumberFormat="0" applyBorder="0" applyAlignment="0" applyProtection="0">
      <alignment vertical="center"/>
    </xf>
    <xf numFmtId="0" fontId="1" fillId="67"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46" fillId="24" borderId="0" applyNumberFormat="0" applyBorder="0" applyAlignment="0" applyProtection="0">
      <alignment vertical="center"/>
    </xf>
    <xf numFmtId="0" fontId="16" fillId="6" borderId="12" applyNumberFormat="0" applyAlignment="0" applyProtection="0">
      <alignment vertical="center"/>
    </xf>
    <xf numFmtId="0" fontId="85" fillId="5" borderId="0" applyNumberFormat="0" applyBorder="0" applyAlignment="0" applyProtection="0">
      <alignment vertical="center"/>
    </xf>
    <xf numFmtId="0" fontId="1" fillId="67" borderId="0" applyNumberFormat="0" applyBorder="0" applyAlignment="0" applyProtection="0">
      <alignment vertical="center"/>
    </xf>
    <xf numFmtId="0" fontId="1" fillId="67"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46" fillId="24" borderId="0" applyNumberFormat="0" applyBorder="0" applyAlignment="0" applyProtection="0">
      <alignment vertical="center"/>
    </xf>
    <xf numFmtId="0" fontId="16" fillId="8" borderId="13" applyNumberFormat="0" applyFont="0" applyAlignment="0" applyProtection="0">
      <alignment vertical="center"/>
    </xf>
    <xf numFmtId="0" fontId="85" fillId="5" borderId="0" applyNumberFormat="0" applyBorder="0" applyAlignment="0" applyProtection="0">
      <alignment vertical="center"/>
    </xf>
    <xf numFmtId="0" fontId="1" fillId="67" borderId="0" applyNumberFormat="0" applyBorder="0" applyAlignment="0" applyProtection="0">
      <alignment vertical="center"/>
    </xf>
    <xf numFmtId="0" fontId="1" fillId="67" borderId="0" applyNumberFormat="0" applyBorder="0" applyAlignment="0" applyProtection="0">
      <alignment vertical="center"/>
    </xf>
    <xf numFmtId="0" fontId="16" fillId="4" borderId="0" applyNumberFormat="0" applyBorder="0" applyAlignment="0" applyProtection="0">
      <alignment vertical="center"/>
    </xf>
    <xf numFmtId="0" fontId="90" fillId="15" borderId="0" applyNumberFormat="0" applyBorder="0" applyAlignment="0" applyProtection="0">
      <alignment vertical="center"/>
    </xf>
    <xf numFmtId="0" fontId="46" fillId="24" borderId="0" applyNumberFormat="0" applyBorder="0" applyAlignment="0" applyProtection="0">
      <alignment vertical="center"/>
    </xf>
    <xf numFmtId="0" fontId="85" fillId="5" borderId="0" applyNumberFormat="0" applyBorder="0" applyAlignment="0" applyProtection="0">
      <alignment vertical="center"/>
    </xf>
    <xf numFmtId="0" fontId="16" fillId="8" borderId="13" applyNumberFormat="0" applyFont="0" applyAlignment="0" applyProtection="0">
      <alignment vertical="center"/>
    </xf>
    <xf numFmtId="0" fontId="1" fillId="67" borderId="0" applyNumberFormat="0" applyBorder="0" applyAlignment="0" applyProtection="0">
      <alignment vertical="center"/>
    </xf>
    <xf numFmtId="0" fontId="1" fillId="67" borderId="0" applyNumberFormat="0" applyBorder="0" applyAlignment="0" applyProtection="0">
      <alignment vertical="center"/>
    </xf>
    <xf numFmtId="0" fontId="16" fillId="4" borderId="0" applyNumberFormat="0" applyBorder="0" applyAlignment="0" applyProtection="0">
      <alignment vertical="center"/>
    </xf>
    <xf numFmtId="0" fontId="90" fillId="15" borderId="0" applyNumberFormat="0" applyBorder="0" applyAlignment="0" applyProtection="0">
      <alignment vertical="center"/>
    </xf>
    <xf numFmtId="0" fontId="46" fillId="24" borderId="0" applyNumberFormat="0" applyBorder="0" applyAlignment="0" applyProtection="0">
      <alignment vertical="center"/>
    </xf>
    <xf numFmtId="0" fontId="85" fillId="5" borderId="0" applyNumberFormat="0" applyBorder="0" applyAlignment="0" applyProtection="0">
      <alignment vertical="center"/>
    </xf>
    <xf numFmtId="0" fontId="46" fillId="35" borderId="0" applyNumberFormat="0" applyBorder="0" applyAlignment="0" applyProtection="0">
      <alignment vertical="center"/>
    </xf>
    <xf numFmtId="0" fontId="46" fillId="27" borderId="16" applyNumberFormat="0" applyFont="0" applyAlignment="0" applyProtection="0">
      <alignment vertical="center"/>
    </xf>
    <xf numFmtId="0" fontId="129" fillId="10" borderId="0" applyNumberFormat="0" applyBorder="0" applyAlignment="0" applyProtection="0">
      <alignment vertical="center"/>
    </xf>
    <xf numFmtId="0" fontId="16" fillId="4" borderId="0" applyNumberFormat="0" applyBorder="0" applyAlignment="0" applyProtection="0">
      <alignment vertical="center"/>
    </xf>
    <xf numFmtId="0" fontId="90" fillId="15" borderId="0" applyNumberFormat="0" applyBorder="0" applyAlignment="0" applyProtection="0">
      <alignment vertical="center"/>
    </xf>
    <xf numFmtId="0" fontId="46" fillId="24" borderId="0" applyNumberFormat="0" applyBorder="0" applyAlignment="0" applyProtection="0">
      <alignment vertical="center"/>
    </xf>
    <xf numFmtId="0" fontId="85" fillId="5" borderId="0" applyNumberFormat="0" applyBorder="0" applyAlignment="0" applyProtection="0">
      <alignment vertical="center"/>
    </xf>
    <xf numFmtId="0" fontId="1" fillId="67"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46" fillId="24" borderId="0" applyNumberFormat="0" applyBorder="0" applyAlignment="0" applyProtection="0">
      <alignment vertical="center"/>
    </xf>
    <xf numFmtId="0" fontId="85" fillId="5" borderId="0" applyNumberFormat="0" applyBorder="0" applyAlignment="0" applyProtection="0">
      <alignment vertical="center"/>
    </xf>
    <xf numFmtId="0" fontId="1" fillId="67" borderId="0" applyNumberFormat="0" applyBorder="0" applyAlignment="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46" fillId="24" borderId="0" applyNumberFormat="0" applyBorder="0" applyAlignment="0" applyProtection="0">
      <alignment vertical="center"/>
    </xf>
    <xf numFmtId="0" fontId="1" fillId="67" borderId="0" applyNumberFormat="0" applyBorder="0" applyAlignment="0" applyProtection="0">
      <alignment vertical="center"/>
    </xf>
    <xf numFmtId="0" fontId="81" fillId="18" borderId="0" applyNumberFormat="0" applyBorder="0" applyAlignment="0" applyProtection="0">
      <alignment vertical="center"/>
    </xf>
    <xf numFmtId="0" fontId="1" fillId="67" borderId="0" applyNumberFormat="0" applyBorder="0" applyAlignment="0" applyProtection="0">
      <alignment vertical="center"/>
    </xf>
    <xf numFmtId="0" fontId="16" fillId="0" borderId="0">
      <alignment vertical="center"/>
    </xf>
    <xf numFmtId="0" fontId="81" fillId="18" borderId="0" applyProtection="0"/>
    <xf numFmtId="0" fontId="81" fillId="4" borderId="0"/>
    <xf numFmtId="0" fontId="1" fillId="67" borderId="0" applyNumberFormat="0" applyBorder="0" applyAlignment="0" applyProtection="0">
      <alignment vertical="center"/>
    </xf>
    <xf numFmtId="0" fontId="1" fillId="67" borderId="0" applyNumberFormat="0" applyBorder="0" applyAlignment="0" applyProtection="0">
      <alignment vertical="center"/>
    </xf>
    <xf numFmtId="0" fontId="16" fillId="0" borderId="0"/>
    <xf numFmtId="0" fontId="81" fillId="18" borderId="0" applyProtection="0"/>
    <xf numFmtId="0" fontId="1" fillId="67" borderId="0" applyNumberFormat="0" applyBorder="0" applyAlignment="0" applyProtection="0">
      <alignment vertical="center"/>
    </xf>
    <xf numFmtId="0" fontId="1" fillId="67" borderId="0" applyNumberFormat="0" applyBorder="0" applyAlignment="0" applyProtection="0">
      <alignment vertical="center"/>
    </xf>
    <xf numFmtId="0" fontId="20" fillId="0" borderId="1">
      <alignment horizontal="distributed" vertical="center" wrapText="1"/>
    </xf>
    <xf numFmtId="0" fontId="16" fillId="0" borderId="0"/>
    <xf numFmtId="0" fontId="1" fillId="67" borderId="0" applyNumberFormat="0" applyBorder="0" applyAlignment="0" applyProtection="0">
      <alignment vertical="center"/>
    </xf>
    <xf numFmtId="0" fontId="1" fillId="67" borderId="0" applyNumberFormat="0" applyBorder="0" applyAlignment="0" applyProtection="0">
      <alignment vertical="center"/>
    </xf>
    <xf numFmtId="0" fontId="1" fillId="67" borderId="0" applyNumberFormat="0" applyBorder="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83" fillId="5" borderId="12" applyNumberFormat="0" applyAlignment="0" applyProtection="0">
      <alignment vertical="center"/>
    </xf>
    <xf numFmtId="0" fontId="46" fillId="46" borderId="0" applyNumberFormat="0" applyBorder="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1" fillId="67" borderId="0" applyNumberFormat="0" applyBorder="0" applyAlignment="0" applyProtection="0">
      <alignment vertical="center"/>
    </xf>
    <xf numFmtId="0" fontId="128" fillId="4" borderId="0" applyProtection="0"/>
    <xf numFmtId="0" fontId="16" fillId="6" borderId="12" applyNumberFormat="0" applyAlignment="0" applyProtection="0">
      <alignment vertical="center"/>
    </xf>
    <xf numFmtId="0" fontId="1" fillId="58" borderId="0" applyNumberFormat="0" applyBorder="0" applyAlignment="0" applyProtection="0">
      <alignment vertical="center"/>
    </xf>
    <xf numFmtId="0" fontId="1" fillId="67" borderId="0" applyNumberFormat="0" applyBorder="0" applyAlignment="0" applyProtection="0">
      <alignment vertical="center"/>
    </xf>
    <xf numFmtId="0" fontId="76" fillId="10" borderId="0" applyProtection="0"/>
    <xf numFmtId="0" fontId="16" fillId="0" borderId="14" applyNumberFormat="0" applyFill="0" applyAlignment="0" applyProtection="0">
      <alignment vertical="center"/>
    </xf>
    <xf numFmtId="1" fontId="20" fillId="0" borderId="1">
      <alignment vertical="center"/>
      <protection locked="0"/>
    </xf>
    <xf numFmtId="0" fontId="1" fillId="67" borderId="0" applyNumberFormat="0" applyBorder="0" applyAlignment="0" applyProtection="0">
      <alignment vertical="center"/>
    </xf>
    <xf numFmtId="0" fontId="81" fillId="18" borderId="0" applyNumberFormat="0" applyBorder="0" applyAlignment="0" applyProtection="0">
      <alignment vertical="center"/>
    </xf>
    <xf numFmtId="0" fontId="16" fillId="0" borderId="0">
      <alignment vertical="center"/>
    </xf>
    <xf numFmtId="0" fontId="83" fillId="5" borderId="12" applyNumberFormat="0" applyAlignment="0" applyProtection="0">
      <alignment vertical="center"/>
    </xf>
    <xf numFmtId="0" fontId="1" fillId="67" borderId="0" applyNumberFormat="0" applyBorder="0" applyAlignment="0" applyProtection="0">
      <alignment vertical="center"/>
    </xf>
    <xf numFmtId="0" fontId="76" fillId="10" borderId="0" applyProtection="0"/>
    <xf numFmtId="0" fontId="16" fillId="0" borderId="14" applyNumberFormat="0" applyFill="0" applyAlignment="0" applyProtection="0">
      <alignment vertical="center"/>
    </xf>
    <xf numFmtId="0" fontId="1" fillId="67"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 fillId="67" borderId="0" applyNumberFormat="0" applyBorder="0" applyAlignment="0" applyProtection="0">
      <alignment vertical="center"/>
    </xf>
    <xf numFmtId="0" fontId="81" fillId="4" borderId="0" applyNumberFormat="0" applyBorder="0" applyAlignment="0" applyProtection="0">
      <alignment vertical="center"/>
    </xf>
    <xf numFmtId="0" fontId="46" fillId="24" borderId="0" applyNumberFormat="0" applyBorder="0" applyAlignment="0" applyProtection="0">
      <alignment vertical="center"/>
    </xf>
    <xf numFmtId="0" fontId="64" fillId="6" borderId="0" applyProtection="0"/>
    <xf numFmtId="0" fontId="46" fillId="19" borderId="0" applyNumberFormat="0" applyBorder="0" applyAlignment="0" applyProtection="0">
      <alignment vertical="center"/>
    </xf>
    <xf numFmtId="0" fontId="46" fillId="18" borderId="0" applyNumberFormat="0" applyBorder="0" applyAlignment="0" applyProtection="0">
      <alignment vertical="center"/>
    </xf>
    <xf numFmtId="0" fontId="16" fillId="0" borderId="0"/>
    <xf numFmtId="0" fontId="98" fillId="0" borderId="14" applyNumberFormat="0" applyAlignment="0" applyProtection="0">
      <alignment vertical="center"/>
    </xf>
    <xf numFmtId="0" fontId="81" fillId="4" borderId="0" applyNumberFormat="0" applyBorder="0" applyAlignment="0" applyProtection="0">
      <alignment vertical="center"/>
    </xf>
    <xf numFmtId="0" fontId="46" fillId="24" borderId="0" applyNumberFormat="0" applyBorder="0" applyAlignment="0" applyProtection="0">
      <alignment vertical="center"/>
    </xf>
    <xf numFmtId="0" fontId="64" fillId="6" borderId="0" applyProtection="0"/>
    <xf numFmtId="0" fontId="46" fillId="19"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81" fillId="4" borderId="0"/>
    <xf numFmtId="0" fontId="77" fillId="5" borderId="0" applyProtection="0"/>
    <xf numFmtId="0" fontId="77" fillId="5" borderId="0" applyProtection="0"/>
    <xf numFmtId="0" fontId="16" fillId="4" borderId="0" applyNumberFormat="0" applyBorder="0" applyAlignment="0" applyProtection="0">
      <alignment vertical="center"/>
    </xf>
    <xf numFmtId="0" fontId="46" fillId="18" borderId="0" applyNumberFormat="0" applyBorder="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20" fillId="0" borderId="1">
      <alignment horizontal="distributed" vertical="center" wrapText="1"/>
    </xf>
    <xf numFmtId="0" fontId="1" fillId="20"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1" fillId="20"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1" fillId="20" borderId="0" applyNumberFormat="0" applyBorder="0" applyAlignment="0" applyProtection="0">
      <alignment vertical="center"/>
    </xf>
    <xf numFmtId="0" fontId="76" fillId="35" borderId="0" applyNumberFormat="0" applyBorder="0" applyAlignment="0" applyProtection="0">
      <alignment vertical="center"/>
    </xf>
    <xf numFmtId="0" fontId="16" fillId="6" borderId="12" applyNumberFormat="0" applyAlignment="0" applyProtection="0">
      <alignment vertical="center"/>
    </xf>
    <xf numFmtId="0" fontId="1" fillId="78" borderId="0" applyNumberFormat="0" applyBorder="0" applyAlignment="0" applyProtection="0">
      <alignment vertical="center"/>
    </xf>
    <xf numFmtId="188" fontId="94" fillId="0" borderId="6" applyAlignment="0" applyProtection="0"/>
    <xf numFmtId="0" fontId="1" fillId="78" borderId="0" applyNumberFormat="0" applyBorder="0" applyAlignment="0" applyProtection="0">
      <alignment vertical="center"/>
    </xf>
    <xf numFmtId="0" fontId="139" fillId="0" borderId="32"/>
    <xf numFmtId="0" fontId="16" fillId="8" borderId="13" applyNumberFormat="0" applyFont="0" applyAlignment="0" applyProtection="0">
      <alignment vertical="center"/>
    </xf>
    <xf numFmtId="0" fontId="16" fillId="6" borderId="12" applyNumberFormat="0" applyAlignment="0" applyProtection="0">
      <alignment vertical="center"/>
    </xf>
    <xf numFmtId="188" fontId="94" fillId="0" borderId="6" applyAlignment="0" applyProtection="0"/>
    <xf numFmtId="0" fontId="1" fillId="78" borderId="0" applyNumberFormat="0" applyBorder="0" applyAlignment="0" applyProtection="0">
      <alignment vertical="center"/>
    </xf>
    <xf numFmtId="0" fontId="139" fillId="0" borderId="32" applyProtection="0"/>
    <xf numFmtId="0" fontId="16" fillId="8" borderId="13" applyNumberFormat="0" applyFont="0" applyAlignment="0" applyProtection="0">
      <alignment vertical="center"/>
    </xf>
    <xf numFmtId="188" fontId="94" fillId="0" borderId="6" applyAlignment="0" applyProtection="0"/>
    <xf numFmtId="0" fontId="1" fillId="78" borderId="0" applyNumberFormat="0" applyBorder="0" applyAlignment="0" applyProtection="0">
      <alignment vertical="center"/>
    </xf>
    <xf numFmtId="0" fontId="139" fillId="0" borderId="32" applyProtection="0"/>
    <xf numFmtId="0" fontId="16" fillId="0" borderId="14" applyNumberFormat="0" applyFill="0" applyAlignment="0" applyProtection="0">
      <alignment vertical="center"/>
    </xf>
    <xf numFmtId="0" fontId="16" fillId="8" borderId="13" applyNumberFormat="0" applyFont="0" applyAlignment="0" applyProtection="0">
      <alignment vertical="center"/>
    </xf>
    <xf numFmtId="188" fontId="94" fillId="0" borderId="6" applyAlignment="0" applyProtection="0"/>
    <xf numFmtId="0" fontId="1" fillId="78" borderId="0" applyNumberFormat="0" applyBorder="0" applyAlignment="0" applyProtection="0">
      <alignment vertical="center"/>
    </xf>
    <xf numFmtId="0" fontId="139" fillId="0" borderId="32" applyProtection="0"/>
    <xf numFmtId="0" fontId="16" fillId="8" borderId="13" applyNumberFormat="0" applyFont="0" applyAlignment="0" applyProtection="0">
      <alignment vertical="center"/>
    </xf>
    <xf numFmtId="188" fontId="94" fillId="0" borderId="6" applyAlignment="0" applyProtection="0"/>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 fillId="78" borderId="0" applyNumberFormat="0" applyBorder="0" applyAlignment="0" applyProtection="0">
      <alignment vertical="center"/>
    </xf>
    <xf numFmtId="10" fontId="86" fillId="2" borderId="1" applyNumberFormat="0" applyBorder="0" applyAlignment="0" applyProtection="0"/>
    <xf numFmtId="0" fontId="81" fillId="18" borderId="0" applyNumberFormat="0" applyBorder="0" applyAlignment="0" applyProtection="0">
      <alignment vertical="center"/>
    </xf>
    <xf numFmtId="0" fontId="77" fillId="64" borderId="0" applyNumberFormat="0" applyBorder="0" applyAlignment="0" applyProtection="0"/>
    <xf numFmtId="0" fontId="46" fillId="46" borderId="0" applyProtection="0"/>
    <xf numFmtId="0" fontId="16" fillId="0" borderId="14" applyNumberFormat="0" applyFill="0" applyAlignment="0" applyProtection="0">
      <alignment vertical="center"/>
    </xf>
    <xf numFmtId="0" fontId="1" fillId="78" borderId="0" applyNumberFormat="0" applyBorder="0" applyAlignment="0" applyProtection="0">
      <alignment vertical="center"/>
    </xf>
    <xf numFmtId="0" fontId="81" fillId="18" borderId="0" applyProtection="0"/>
    <xf numFmtId="0" fontId="16" fillId="8" borderId="13" applyNumberFormat="0" applyFont="0" applyAlignment="0" applyProtection="0">
      <alignment vertical="center"/>
    </xf>
    <xf numFmtId="0" fontId="77" fillId="64" borderId="0" applyNumberFormat="0" applyBorder="0" applyAlignment="0" applyProtection="0"/>
    <xf numFmtId="0" fontId="46" fillId="46" borderId="0" applyProtection="0"/>
    <xf numFmtId="178" fontId="20" fillId="0" borderId="1">
      <alignment vertical="center"/>
      <protection locked="0"/>
    </xf>
    <xf numFmtId="0" fontId="16" fillId="0" borderId="14" applyNumberFormat="0" applyFill="0" applyAlignment="0" applyProtection="0">
      <alignment vertical="center"/>
    </xf>
    <xf numFmtId="0" fontId="1" fillId="78" borderId="0" applyNumberFormat="0" applyBorder="0" applyAlignment="0" applyProtection="0">
      <alignment vertical="center"/>
    </xf>
    <xf numFmtId="0" fontId="16" fillId="10" borderId="0" applyNumberFormat="0" applyBorder="0" applyAlignment="0" applyProtection="0">
      <alignment vertical="center"/>
    </xf>
    <xf numFmtId="0" fontId="46" fillId="5" borderId="0" applyNumberFormat="0" applyBorder="0" applyAlignment="0" applyProtection="0">
      <alignment vertical="center"/>
    </xf>
    <xf numFmtId="0" fontId="16" fillId="0" borderId="0">
      <alignment vertical="center"/>
    </xf>
    <xf numFmtId="0" fontId="16" fillId="0" borderId="0">
      <alignment vertical="center"/>
    </xf>
    <xf numFmtId="0" fontId="16" fillId="6" borderId="12" applyNumberFormat="0" applyAlignment="0" applyProtection="0">
      <alignment vertical="center"/>
    </xf>
    <xf numFmtId="0" fontId="98" fillId="0" borderId="17" applyNumberFormat="0" applyFill="0" applyAlignment="0" applyProtection="0">
      <alignment vertical="center"/>
    </xf>
    <xf numFmtId="0" fontId="46" fillId="18" borderId="0" applyNumberFormat="0" applyBorder="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77" fillId="72" borderId="0" applyNumberFormat="0" applyBorder="0" applyAlignment="0" applyProtection="0">
      <alignment vertical="center"/>
    </xf>
    <xf numFmtId="0" fontId="77" fillId="68" borderId="0" applyNumberFormat="0" applyBorder="0" applyAlignment="0" applyProtection="0"/>
    <xf numFmtId="0" fontId="46" fillId="18" borderId="0" applyNumberFormat="0" applyBorder="0" applyAlignment="0" applyProtection="0">
      <alignment vertical="center"/>
    </xf>
    <xf numFmtId="0" fontId="90" fillId="11" borderId="0" applyNumberFormat="0" applyBorder="0" applyAlignment="0" applyProtection="0">
      <alignment vertical="center"/>
    </xf>
    <xf numFmtId="0" fontId="46" fillId="18"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0" fontId="46" fillId="35"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46" fillId="46" borderId="0" applyNumberFormat="0" applyBorder="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46" fillId="35" borderId="0" applyNumberFormat="0" applyBorder="0" applyAlignment="0" applyProtection="0">
      <alignment vertical="center"/>
    </xf>
    <xf numFmtId="0" fontId="16" fillId="0" borderId="14" applyNumberFormat="0" applyFill="0" applyAlignment="0" applyProtection="0">
      <alignment vertical="center"/>
    </xf>
    <xf numFmtId="0" fontId="86" fillId="5" borderId="1"/>
    <xf numFmtId="0" fontId="46" fillId="46" borderId="0" applyNumberFormat="0" applyBorder="0" applyAlignment="0" applyProtection="0">
      <alignment vertical="center"/>
    </xf>
    <xf numFmtId="0" fontId="46" fillId="35" borderId="0" applyNumberFormat="0" applyBorder="0" applyAlignment="0" applyProtection="0">
      <alignment vertical="center"/>
    </xf>
    <xf numFmtId="0" fontId="46" fillId="46" borderId="0" applyNumberFormat="0" applyBorder="0" applyAlignment="0" applyProtection="0">
      <alignment vertical="center"/>
    </xf>
    <xf numFmtId="0" fontId="16" fillId="0" borderId="14" applyNumberFormat="0" applyFill="0" applyAlignment="0" applyProtection="0">
      <alignment vertical="center"/>
    </xf>
    <xf numFmtId="0" fontId="46" fillId="35" borderId="0" applyNumberFormat="0" applyBorder="0" applyAlignment="0" applyProtection="0">
      <alignment vertical="center"/>
    </xf>
    <xf numFmtId="181" fontId="116" fillId="0" borderId="0" applyProtection="0">
      <alignment vertical="center"/>
    </xf>
    <xf numFmtId="0" fontId="16" fillId="5" borderId="11" applyNumberFormat="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181" fontId="116" fillId="0" borderId="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0" fillId="0" borderId="0"/>
    <xf numFmtId="0" fontId="16" fillId="0" borderId="0"/>
    <xf numFmtId="0" fontId="16" fillId="0" borderId="0"/>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16"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16"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6"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15" borderId="0" applyNumberFormat="0" applyBorder="0" applyAlignment="0" applyProtection="0">
      <alignment vertical="center"/>
    </xf>
    <xf numFmtId="0" fontId="46" fillId="35" borderId="0" applyNumberFormat="0" applyBorder="0" applyAlignment="0" applyProtection="0">
      <alignment vertical="center"/>
    </xf>
    <xf numFmtId="0" fontId="46" fillId="6" borderId="0" applyNumberFormat="0" applyBorder="0" applyAlignment="0" applyProtection="0">
      <alignment vertical="center"/>
    </xf>
    <xf numFmtId="0" fontId="46" fillId="35" borderId="0" applyNumberFormat="0" applyBorder="0" applyAlignment="0" applyProtection="0">
      <alignment vertical="center"/>
    </xf>
    <xf numFmtId="0" fontId="85" fillId="11" borderId="0" applyNumberFormat="0" applyBorder="0" applyAlignment="0" applyProtection="0">
      <alignment vertical="center"/>
    </xf>
    <xf numFmtId="0" fontId="46" fillId="6" borderId="0" applyNumberFormat="0" applyBorder="0" applyAlignment="0" applyProtection="0">
      <alignment vertical="center"/>
    </xf>
    <xf numFmtId="0" fontId="46" fillId="35" borderId="0" applyNumberFormat="0" applyBorder="0" applyAlignment="0" applyProtection="0">
      <alignment vertical="center"/>
    </xf>
    <xf numFmtId="0" fontId="85" fillId="11" borderId="0" applyNumberFormat="0" applyBorder="0" applyAlignment="0" applyProtection="0">
      <alignment vertical="center"/>
    </xf>
    <xf numFmtId="0" fontId="46" fillId="6" borderId="0" applyNumberFormat="0" applyBorder="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73" fillId="5" borderId="11" applyNumberFormat="0" applyAlignment="0" applyProtection="0">
      <alignment vertical="center"/>
    </xf>
    <xf numFmtId="0" fontId="46" fillId="35" borderId="0" applyNumberFormat="0" applyBorder="0" applyAlignment="0" applyProtection="0">
      <alignment vertical="center"/>
    </xf>
    <xf numFmtId="0" fontId="85" fillId="11" borderId="0" applyNumberFormat="0" applyBorder="0" applyAlignment="0" applyProtection="0">
      <alignment vertical="center"/>
    </xf>
    <xf numFmtId="0" fontId="98" fillId="0" borderId="14" applyNumberFormat="0" applyFill="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73" fillId="5" borderId="11" applyNumberFormat="0" applyAlignment="0" applyProtection="0">
      <alignment vertical="center"/>
    </xf>
    <xf numFmtId="0" fontId="46" fillId="35" borderId="0" applyNumberFormat="0" applyBorder="0" applyAlignment="0" applyProtection="0">
      <alignment vertical="center"/>
    </xf>
    <xf numFmtId="0" fontId="85" fillId="11" borderId="0" applyNumberFormat="0" applyBorder="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73" fillId="5" borderId="11" applyNumberFormat="0" applyAlignment="0" applyProtection="0">
      <alignment vertical="center"/>
    </xf>
    <xf numFmtId="0" fontId="46" fillId="35" borderId="0" applyNumberFormat="0" applyBorder="0" applyAlignment="0" applyProtection="0">
      <alignment vertical="center"/>
    </xf>
    <xf numFmtId="0" fontId="122" fillId="0" borderId="8">
      <alignment horizontal="left" vertical="center"/>
    </xf>
    <xf numFmtId="0" fontId="46" fillId="19" borderId="0" applyNumberFormat="0" applyBorder="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73" fillId="5" borderId="11" applyNumberFormat="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19" borderId="0" applyNumberFormat="0" applyBorder="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73" fillId="5" borderId="11" applyNumberFormat="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73" fillId="5" borderId="11" applyNumberFormat="0" applyAlignment="0" applyProtection="0">
      <alignment vertical="center"/>
    </xf>
    <xf numFmtId="0" fontId="46" fillId="19" borderId="0" applyNumberFormat="0" applyBorder="0" applyAlignment="0" applyProtection="0">
      <alignment vertical="center"/>
    </xf>
    <xf numFmtId="0" fontId="46" fillId="35" borderId="0" applyNumberFormat="0" applyBorder="0" applyAlignment="0" applyProtection="0">
      <alignment vertical="center"/>
    </xf>
    <xf numFmtId="0" fontId="85" fillId="11" borderId="0" applyNumberFormat="0" applyBorder="0" applyAlignment="0" applyProtection="0">
      <alignment vertical="center"/>
    </xf>
    <xf numFmtId="0" fontId="46" fillId="35" borderId="0" applyNumberFormat="0" applyBorder="0" applyAlignment="0" applyProtection="0">
      <alignment vertical="center"/>
    </xf>
    <xf numFmtId="0" fontId="16" fillId="5" borderId="11" applyNumberFormat="0" applyAlignment="0" applyProtection="0">
      <alignment vertical="center"/>
    </xf>
    <xf numFmtId="187" fontId="16" fillId="0" borderId="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46" fillId="35"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15" borderId="0" applyNumberFormat="0" applyBorder="0" applyAlignment="0" applyProtection="0">
      <alignment vertical="center"/>
    </xf>
    <xf numFmtId="0" fontId="98" fillId="0" borderId="14" applyNumberFormat="0" applyFill="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16" fillId="10" borderId="0" applyNumberFormat="0" applyBorder="0" applyAlignment="0" applyProtection="0">
      <alignment vertical="center"/>
    </xf>
    <xf numFmtId="0" fontId="46" fillId="15" borderId="0" applyNumberFormat="0" applyBorder="0" applyAlignment="0" applyProtection="0">
      <alignment vertical="center"/>
    </xf>
    <xf numFmtId="178" fontId="20" fillId="0" borderId="1">
      <alignment vertical="center"/>
      <protection locked="0"/>
    </xf>
    <xf numFmtId="0" fontId="165" fillId="35" borderId="0" applyNumberFormat="0" applyBorder="0" applyAlignment="0" applyProtection="0">
      <alignment vertical="center"/>
    </xf>
    <xf numFmtId="0" fontId="98" fillId="0" borderId="14" applyNumberFormat="0" applyFill="0" applyAlignment="0" applyProtection="0">
      <alignment vertical="center"/>
    </xf>
    <xf numFmtId="0" fontId="16" fillId="5" borderId="0" applyNumberFormat="0" applyBorder="0" applyAlignment="0" applyProtection="0">
      <alignment vertical="center"/>
    </xf>
    <xf numFmtId="0" fontId="90" fillId="31" borderId="0" applyNumberFormat="0" applyBorder="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85" fillId="68" borderId="0" applyNumberFormat="0" applyBorder="0" applyAlignment="0" applyProtection="0">
      <alignment vertical="center"/>
    </xf>
    <xf numFmtId="10" fontId="86" fillId="2" borderId="1" applyNumberFormat="0" applyBorder="0" applyAlignment="0" applyProtection="0">
      <alignment vertical="center"/>
    </xf>
    <xf numFmtId="0" fontId="46" fillId="35" borderId="0" applyNumberFormat="0" applyBorder="0" applyAlignment="0" applyProtection="0">
      <alignment vertical="center"/>
    </xf>
    <xf numFmtId="0" fontId="16" fillId="15" borderId="0" applyNumberFormat="0" applyBorder="0" applyAlignment="0" applyProtection="0">
      <alignment vertical="center"/>
    </xf>
    <xf numFmtId="0" fontId="98" fillId="0" borderId="14" applyNumberFormat="0" applyFill="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64" fillId="5" borderId="0" applyNumberFormat="0" applyBorder="0" applyAlignment="0" applyProtection="0"/>
    <xf numFmtId="0" fontId="46" fillId="35"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5" borderId="0" applyNumberFormat="0" applyBorder="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16" fillId="0" borderId="14" applyNumberFormat="0" applyFill="0" applyAlignment="0" applyProtection="0">
      <alignment vertical="center"/>
    </xf>
    <xf numFmtId="0" fontId="46" fillId="35" borderId="0" applyNumberFormat="0" applyBorder="0" applyAlignment="0" applyProtection="0">
      <alignment vertical="center"/>
    </xf>
    <xf numFmtId="0" fontId="78" fillId="6" borderId="12" applyNumberFormat="0" applyAlignment="0" applyProtection="0">
      <alignment vertical="center"/>
    </xf>
    <xf numFmtId="0" fontId="77" fillId="11" borderId="0" applyProtection="0"/>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46" fillId="35"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7" fillId="11" borderId="0" applyProtection="0"/>
    <xf numFmtId="0" fontId="46" fillId="15"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64" fillId="6" borderId="0" applyProtection="0"/>
    <xf numFmtId="0" fontId="46" fillId="35" borderId="0" applyNumberFormat="0" applyBorder="0" applyAlignment="0" applyProtection="0">
      <alignment vertical="center"/>
    </xf>
    <xf numFmtId="187" fontId="16" fillId="0" borderId="0">
      <alignment vertical="center"/>
    </xf>
    <xf numFmtId="0" fontId="16" fillId="10"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46" fillId="35" borderId="0" applyNumberFormat="0" applyBorder="0" applyAlignment="0" applyProtection="0">
      <alignment vertical="center"/>
    </xf>
    <xf numFmtId="0" fontId="85" fillId="11" borderId="0" applyNumberFormat="0" applyBorder="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77" fillId="46" borderId="0" applyProtection="0"/>
    <xf numFmtId="0" fontId="16" fillId="4" borderId="0" applyNumberFormat="0" applyBorder="0" applyAlignment="0" applyProtection="0">
      <alignment vertical="center"/>
    </xf>
    <xf numFmtId="0" fontId="83" fillId="5" borderId="12" applyNumberFormat="0" applyAlignment="0" applyProtection="0">
      <alignment vertical="center"/>
    </xf>
    <xf numFmtId="0" fontId="46" fillId="35" borderId="0" applyNumberFormat="0" applyBorder="0" applyAlignment="0" applyProtection="0">
      <alignment vertical="center"/>
    </xf>
    <xf numFmtId="0" fontId="90" fillId="83" borderId="0" applyNumberFormat="0" applyBorder="0" applyAlignment="0" applyProtection="0">
      <alignment vertical="center"/>
    </xf>
    <xf numFmtId="0" fontId="78" fillId="6" borderId="12" applyNumberFormat="0" applyAlignment="0" applyProtection="0">
      <alignment vertical="center"/>
    </xf>
    <xf numFmtId="0" fontId="46" fillId="35" borderId="0" applyNumberFormat="0" applyBorder="0" applyAlignment="0" applyProtection="0">
      <alignment vertical="center"/>
    </xf>
    <xf numFmtId="0" fontId="16" fillId="6" borderId="12" applyNumberFormat="0" applyAlignment="0" applyProtection="0">
      <alignment vertical="center"/>
    </xf>
    <xf numFmtId="0" fontId="16"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6" fillId="0" borderId="0"/>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73" fillId="5" borderId="11" applyNumberFormat="0" applyAlignment="0" applyProtection="0">
      <alignment vertical="center"/>
    </xf>
    <xf numFmtId="0" fontId="13" fillId="0" borderId="0"/>
    <xf numFmtId="0" fontId="16" fillId="10" borderId="0" applyNumberFormat="0" applyBorder="0" applyAlignment="0" applyProtection="0">
      <alignment vertical="center"/>
    </xf>
    <xf numFmtId="0" fontId="145" fillId="0" borderId="0"/>
    <xf numFmtId="0" fontId="73" fillId="5" borderId="11" applyNumberFormat="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178" fontId="20" fillId="0" borderId="1">
      <alignment vertical="center"/>
      <protection locked="0"/>
    </xf>
    <xf numFmtId="0" fontId="95" fillId="48" borderId="0" applyNumberFormat="0" applyBorder="0" applyAlignment="0" applyProtection="0">
      <alignment vertical="center"/>
    </xf>
    <xf numFmtId="0" fontId="46"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0" borderId="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0" borderId="0">
      <alignment vertical="center"/>
    </xf>
    <xf numFmtId="0" fontId="46" fillId="35" borderId="0" applyNumberFormat="0" applyBorder="0" applyAlignment="0" applyProtection="0">
      <alignment vertical="center"/>
    </xf>
    <xf numFmtId="0" fontId="46" fillId="0" borderId="0">
      <alignment vertical="center"/>
    </xf>
    <xf numFmtId="188" fontId="94" fillId="0" borderId="6" applyAlignment="0" applyProtection="0"/>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98" fillId="0" borderId="14" applyNumberFormat="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6" fillId="5" borderId="11" applyNumberFormat="0" applyAlignment="0" applyProtection="0">
      <alignment vertical="center"/>
    </xf>
    <xf numFmtId="0" fontId="46" fillId="35" borderId="0" applyNumberFormat="0" applyBorder="0" applyAlignment="0" applyProtection="0">
      <alignment vertical="center"/>
    </xf>
    <xf numFmtId="0" fontId="16" fillId="8" borderId="13" applyNumberFormat="0" applyFont="0" applyAlignment="0" applyProtection="0">
      <alignment vertical="center"/>
    </xf>
    <xf numFmtId="0" fontId="46" fillId="35" borderId="0" applyNumberFormat="0" applyBorder="0" applyAlignment="0" applyProtection="0">
      <alignment vertical="center"/>
    </xf>
    <xf numFmtId="0" fontId="16" fillId="8" borderId="13" applyNumberFormat="0" applyFont="0" applyAlignment="0" applyProtection="0">
      <alignment vertical="center"/>
    </xf>
    <xf numFmtId="0" fontId="46" fillId="35"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46" fillId="35" borderId="0" applyNumberFormat="0" applyBorder="0" applyAlignment="0" applyProtection="0">
      <alignment vertical="center"/>
    </xf>
    <xf numFmtId="0" fontId="46" fillId="19" borderId="0" applyNumberFormat="0" applyBorder="0" applyAlignment="0" applyProtection="0">
      <alignment vertical="center"/>
    </xf>
    <xf numFmtId="0" fontId="98" fillId="0" borderId="14" applyNumberFormat="0" applyFill="0" applyAlignment="0" applyProtection="0">
      <alignment vertical="center"/>
    </xf>
    <xf numFmtId="0" fontId="46" fillId="30" borderId="0" applyNumberFormat="0" applyBorder="0" applyAlignment="0" applyProtection="0">
      <alignment vertical="center"/>
    </xf>
    <xf numFmtId="187" fontId="16" fillId="0" borderId="0">
      <alignment vertical="center"/>
    </xf>
    <xf numFmtId="0" fontId="16" fillId="5" borderId="11" applyNumberFormat="0" applyAlignment="0" applyProtection="0">
      <alignment vertical="center"/>
    </xf>
    <xf numFmtId="0" fontId="46" fillId="35" borderId="0" applyNumberFormat="0" applyBorder="0" applyAlignment="0" applyProtection="0">
      <alignment vertical="center"/>
    </xf>
    <xf numFmtId="0" fontId="16" fillId="0" borderId="0"/>
    <xf numFmtId="0" fontId="83" fillId="5" borderId="12" applyNumberFormat="0" applyAlignment="0" applyProtection="0">
      <alignment vertical="center"/>
    </xf>
    <xf numFmtId="0" fontId="76" fillId="35" borderId="0" applyNumberFormat="0" applyBorder="0" applyAlignment="0" applyProtection="0">
      <alignment vertical="center"/>
    </xf>
    <xf numFmtId="0" fontId="46" fillId="35"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27" fillId="0" borderId="0"/>
    <xf numFmtId="0" fontId="46" fillId="35" borderId="0" applyNumberFormat="0" applyBorder="0" applyAlignment="0" applyProtection="0">
      <alignment vertical="center"/>
    </xf>
    <xf numFmtId="0" fontId="127" fillId="0" borderId="0" applyProtection="0"/>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127" fillId="0" borderId="0" applyProtection="0"/>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98" fillId="0" borderId="14" applyNumberFormat="0" applyFill="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98" fillId="0" borderId="14" applyNumberFormat="0" applyFill="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46" fillId="30" borderId="0" applyNumberFormat="0" applyBorder="0" applyAlignment="0" applyProtection="0">
      <alignment vertical="center"/>
    </xf>
    <xf numFmtId="0" fontId="78" fillId="6" borderId="12" applyNumberFormat="0" applyAlignment="0" applyProtection="0">
      <alignment vertical="center"/>
    </xf>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46" fillId="30" borderId="0" applyNumberFormat="0" applyBorder="0" applyAlignment="0" applyProtection="0">
      <alignment vertical="center"/>
    </xf>
    <xf numFmtId="0" fontId="46" fillId="18" borderId="0" applyNumberFormat="0" applyBorder="0" applyAlignment="0" applyProtection="0">
      <alignment vertical="center"/>
    </xf>
    <xf numFmtId="0" fontId="95" fillId="66"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9" borderId="0" applyNumberFormat="0" applyBorder="0" applyAlignment="0" applyProtection="0">
      <alignment vertical="center"/>
    </xf>
    <xf numFmtId="0" fontId="98" fillId="0" borderId="14" applyNumberFormat="0" applyFill="0" applyAlignment="0" applyProtection="0">
      <alignment vertical="center"/>
    </xf>
    <xf numFmtId="0" fontId="81" fillId="4" borderId="0"/>
    <xf numFmtId="0" fontId="46" fillId="35"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46" fillId="15" borderId="0" applyNumberFormat="0" applyBorder="0" applyAlignment="0" applyProtection="0">
      <alignment vertical="center"/>
    </xf>
    <xf numFmtId="215" fontId="79" fillId="0" borderId="0" applyFill="0" applyBorder="0" applyAlignment="0"/>
    <xf numFmtId="0" fontId="72" fillId="4" borderId="0" applyNumberFormat="0" applyBorder="0" applyAlignment="0" applyProtection="0">
      <alignment vertical="center"/>
    </xf>
    <xf numFmtId="0" fontId="16" fillId="19" borderId="0" applyNumberFormat="0" applyBorder="0" applyAlignment="0" applyProtection="0">
      <alignment vertical="center"/>
    </xf>
    <xf numFmtId="0" fontId="16" fillId="35" borderId="0" applyNumberFormat="0" applyBorder="0" applyAlignment="0" applyProtection="0">
      <alignment vertical="center"/>
    </xf>
    <xf numFmtId="0" fontId="16" fillId="5" borderId="11" applyNumberFormat="0" applyAlignment="0" applyProtection="0">
      <alignment vertical="center"/>
    </xf>
    <xf numFmtId="0" fontId="46" fillId="19"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46" fillId="15" borderId="0" applyNumberFormat="0" applyBorder="0" applyAlignment="0" applyProtection="0">
      <alignment vertical="center"/>
    </xf>
    <xf numFmtId="0" fontId="46" fillId="6" borderId="0" applyNumberFormat="0" applyBorder="0" applyAlignment="0" applyProtection="0">
      <alignment vertical="center"/>
    </xf>
    <xf numFmtId="0" fontId="46" fillId="15" borderId="0" applyNumberFormat="0" applyBorder="0" applyAlignment="0" applyProtection="0">
      <alignment vertical="center"/>
    </xf>
    <xf numFmtId="0" fontId="16" fillId="35" borderId="0" applyNumberFormat="0" applyBorder="0" applyAlignment="0" applyProtection="0">
      <alignment vertical="center"/>
    </xf>
    <xf numFmtId="0" fontId="46" fillId="6" borderId="0" applyNumberFormat="0" applyBorder="0" applyAlignment="0" applyProtection="0">
      <alignment vertical="center"/>
    </xf>
    <xf numFmtId="0" fontId="46" fillId="15" borderId="0" applyNumberFormat="0" applyBorder="0" applyAlignment="0" applyProtection="0">
      <alignment vertical="center"/>
    </xf>
    <xf numFmtId="0" fontId="16" fillId="0" borderId="14" applyNumberFormat="0" applyFill="0" applyAlignment="0" applyProtection="0">
      <alignment vertical="center"/>
    </xf>
    <xf numFmtId="0" fontId="46" fillId="35" borderId="0" applyNumberFormat="0" applyBorder="0" applyAlignment="0" applyProtection="0">
      <alignment vertical="center"/>
    </xf>
    <xf numFmtId="0" fontId="78" fillId="6" borderId="12" applyNumberFormat="0" applyAlignment="0" applyProtection="0">
      <alignment vertical="center"/>
    </xf>
    <xf numFmtId="0" fontId="46" fillId="15" borderId="0" applyNumberFormat="0" applyBorder="0" applyAlignment="0" applyProtection="0">
      <alignment vertical="center"/>
    </xf>
    <xf numFmtId="0" fontId="81" fillId="18" borderId="0" applyNumberFormat="0" applyBorder="0" applyAlignment="0" applyProtection="0">
      <alignment vertical="center"/>
    </xf>
    <xf numFmtId="0" fontId="46" fillId="6" borderId="0" applyNumberFormat="0" applyBorder="0" applyAlignment="0" applyProtection="0">
      <alignment vertical="center"/>
    </xf>
    <xf numFmtId="0" fontId="46" fillId="15" borderId="0" applyNumberFormat="0" applyBorder="0" applyAlignment="0" applyProtection="0">
      <alignment vertical="center"/>
    </xf>
    <xf numFmtId="0" fontId="46" fillId="35" borderId="0" applyNumberFormat="0" applyBorder="0" applyAlignment="0" applyProtection="0">
      <alignment vertical="center"/>
    </xf>
    <xf numFmtId="0" fontId="81" fillId="4" borderId="0" applyNumberFormat="0" applyBorder="0" applyAlignment="0" applyProtection="0">
      <alignment vertical="center"/>
    </xf>
    <xf numFmtId="0" fontId="46" fillId="15" borderId="0" applyNumberFormat="0" applyBorder="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178" fontId="20" fillId="0" borderId="1">
      <alignment vertical="center"/>
      <protection locked="0"/>
    </xf>
    <xf numFmtId="0" fontId="46" fillId="6" borderId="0" applyNumberFormat="0" applyBorder="0" applyAlignment="0" applyProtection="0">
      <alignment vertical="center"/>
    </xf>
    <xf numFmtId="0" fontId="46" fillId="15" borderId="0" applyNumberFormat="0" applyBorder="0" applyAlignment="0" applyProtection="0">
      <alignment vertical="center"/>
    </xf>
    <xf numFmtId="0" fontId="16" fillId="5" borderId="11" applyNumberFormat="0" applyAlignment="0" applyProtection="0">
      <alignment vertical="center"/>
    </xf>
    <xf numFmtId="0" fontId="46" fillId="35" borderId="0" applyNumberFormat="0" applyBorder="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46" fillId="19" borderId="0" applyNumberFormat="0" applyBorder="0" applyAlignment="0" applyProtection="0">
      <alignment vertical="center"/>
    </xf>
    <xf numFmtId="0" fontId="122" fillId="35"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0" borderId="0"/>
    <xf numFmtId="0" fontId="46" fillId="35" borderId="0" applyNumberFormat="0" applyBorder="0" applyAlignment="0" applyProtection="0">
      <alignment vertical="center"/>
    </xf>
    <xf numFmtId="0" fontId="85" fillId="11" borderId="0" applyNumberFormat="0" applyBorder="0" applyAlignment="0" applyProtection="0">
      <alignment vertical="center"/>
    </xf>
    <xf numFmtId="0" fontId="122" fillId="0" borderId="8">
      <alignment horizontal="left" vertical="center"/>
    </xf>
    <xf numFmtId="0" fontId="16" fillId="18" borderId="0" applyNumberFormat="0" applyBorder="0" applyAlignment="0" applyProtection="0">
      <alignment vertical="center"/>
    </xf>
    <xf numFmtId="0" fontId="98" fillId="0" borderId="14" applyNumberFormat="0" applyFill="0" applyAlignment="0" applyProtection="0">
      <alignment vertical="center"/>
    </xf>
    <xf numFmtId="0" fontId="81" fillId="4" borderId="0"/>
    <xf numFmtId="0" fontId="16" fillId="5" borderId="11" applyNumberFormat="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 fillId="20"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35" borderId="0" applyNumberFormat="0" applyBorder="0" applyAlignment="0" applyProtection="0">
      <alignment vertical="center"/>
    </xf>
    <xf numFmtId="0" fontId="85" fillId="11"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35" borderId="0" applyNumberFormat="0" applyBorder="0" applyAlignment="0" applyProtection="0">
      <alignment vertical="center"/>
    </xf>
    <xf numFmtId="0" fontId="85" fillId="11" borderId="0" applyNumberFormat="0" applyBorder="0" applyAlignment="0" applyProtection="0">
      <alignment vertical="center"/>
    </xf>
    <xf numFmtId="0" fontId="122" fillId="35" borderId="0" applyNumberFormat="0" applyBorder="0" applyAlignment="0" applyProtection="0">
      <alignment vertical="center"/>
    </xf>
    <xf numFmtId="0" fontId="1" fillId="91" borderId="0" applyNumberFormat="0" applyBorder="0" applyAlignment="0" applyProtection="0">
      <alignment vertical="center"/>
    </xf>
    <xf numFmtId="0" fontId="64" fillId="92" borderId="0" applyNumberFormat="0" applyBorder="0" applyAlignment="0" applyProtection="0">
      <alignment vertical="center"/>
    </xf>
    <xf numFmtId="0" fontId="46" fillId="30" borderId="0" applyNumberFormat="0" applyBorder="0" applyAlignment="0" applyProtection="0">
      <alignment vertical="center"/>
    </xf>
    <xf numFmtId="0" fontId="1" fillId="91" borderId="0" applyNumberFormat="0" applyBorder="0" applyAlignment="0" applyProtection="0">
      <alignment vertical="center"/>
    </xf>
    <xf numFmtId="0" fontId="64" fillId="92" borderId="0" applyNumberFormat="0" applyBorder="0" applyAlignment="0" applyProtection="0"/>
    <xf numFmtId="0" fontId="81" fillId="4" borderId="0" applyNumberFormat="0" applyBorder="0" applyAlignment="0" applyProtection="0">
      <alignment vertical="center"/>
    </xf>
    <xf numFmtId="0" fontId="64" fillId="92" borderId="0" applyNumberFormat="0" applyBorder="0" applyAlignment="0" applyProtection="0">
      <alignment vertical="center"/>
    </xf>
    <xf numFmtId="0" fontId="1" fillId="91"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 fillId="91" borderId="0" applyNumberFormat="0" applyBorder="0" applyAlignment="0" applyProtection="0">
      <alignment vertical="center"/>
    </xf>
    <xf numFmtId="0" fontId="64" fillId="35" borderId="0" applyNumberFormat="0" applyBorder="0" applyAlignment="0" applyProtection="0"/>
    <xf numFmtId="0" fontId="46" fillId="30" borderId="0" applyNumberFormat="0" applyBorder="0" applyAlignment="0" applyProtection="0">
      <alignment vertical="center"/>
    </xf>
    <xf numFmtId="0" fontId="1" fillId="91"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64" fillId="6" borderId="0" applyNumberFormat="0" applyBorder="0" applyAlignment="0" applyProtection="0"/>
    <xf numFmtId="0" fontId="81" fillId="4" borderId="0" applyNumberFormat="0" applyBorder="0" applyAlignment="0" applyProtection="0">
      <alignment vertical="center"/>
    </xf>
    <xf numFmtId="0" fontId="1" fillId="17" borderId="0" applyNumberFormat="0" applyBorder="0" applyAlignment="0" applyProtection="0">
      <alignment vertical="center"/>
    </xf>
    <xf numFmtId="10" fontId="86" fillId="2" borderId="1" applyNumberFormat="0" applyBorder="0" applyAlignment="0" applyProtection="0">
      <alignment vertical="center"/>
    </xf>
    <xf numFmtId="0" fontId="46" fillId="30" borderId="0" applyNumberFormat="0" applyBorder="0" applyAlignment="0" applyProtection="0">
      <alignment vertical="center"/>
    </xf>
    <xf numFmtId="0" fontId="1" fillId="91" borderId="0" applyNumberFormat="0" applyBorder="0" applyAlignment="0" applyProtection="0">
      <alignment vertical="center"/>
    </xf>
    <xf numFmtId="0" fontId="1" fillId="91" borderId="0" applyNumberFormat="0" applyBorder="0" applyAlignment="0" applyProtection="0">
      <alignment vertical="center"/>
    </xf>
    <xf numFmtId="0" fontId="16" fillId="5" borderId="11" applyNumberFormat="0" applyAlignment="0" applyProtection="0">
      <alignment vertical="center"/>
    </xf>
    <xf numFmtId="0" fontId="76" fillId="35" borderId="0" applyProtection="0"/>
    <xf numFmtId="0" fontId="16" fillId="0" borderId="0"/>
    <xf numFmtId="0" fontId="64" fillId="6" borderId="0"/>
    <xf numFmtId="0" fontId="81" fillId="4" borderId="0" applyNumberFormat="0" applyBorder="0" applyAlignment="0" applyProtection="0">
      <alignment vertical="center"/>
    </xf>
    <xf numFmtId="0" fontId="1" fillId="17"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201" fontId="16" fillId="0" borderId="0">
      <alignment vertical="center"/>
    </xf>
    <xf numFmtId="0" fontId="16" fillId="0" borderId="0"/>
    <xf numFmtId="0" fontId="46" fillId="30" borderId="0" applyNumberFormat="0" applyBorder="0" applyAlignment="0" applyProtection="0">
      <alignment vertical="center"/>
    </xf>
    <xf numFmtId="0" fontId="1" fillId="91" borderId="0" applyNumberFormat="0" applyBorder="0" applyAlignment="0" applyProtection="0">
      <alignment vertical="center"/>
    </xf>
    <xf numFmtId="0" fontId="1" fillId="91" borderId="0" applyNumberFormat="0" applyBorder="0" applyAlignment="0" applyProtection="0">
      <alignment vertical="center"/>
    </xf>
    <xf numFmtId="0" fontId="16" fillId="5" borderId="11" applyNumberFormat="0" applyAlignment="0" applyProtection="0">
      <alignment vertical="center"/>
    </xf>
    <xf numFmtId="0" fontId="64" fillId="6" borderId="0" applyProtection="0"/>
    <xf numFmtId="0" fontId="81" fillId="4" borderId="0" applyNumberFormat="0" applyBorder="0" applyAlignment="0" applyProtection="0">
      <alignment vertical="center"/>
    </xf>
    <xf numFmtId="0" fontId="76" fillId="35" borderId="0" applyProtection="0"/>
    <xf numFmtId="0" fontId="16" fillId="5" borderId="11" applyNumberFormat="0" applyAlignment="0" applyProtection="0">
      <alignment vertical="center"/>
    </xf>
    <xf numFmtId="0" fontId="81" fillId="4" borderId="0" applyNumberFormat="0" applyBorder="0" applyAlignment="0" applyProtection="0">
      <alignment vertical="center"/>
    </xf>
    <xf numFmtId="0" fontId="1" fillId="17"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0" borderId="14" applyNumberFormat="0" applyFill="0" applyAlignment="0" applyProtection="0">
      <alignment vertical="center"/>
    </xf>
    <xf numFmtId="0" fontId="1" fillId="91" borderId="0" applyNumberFormat="0" applyBorder="0" applyAlignment="0" applyProtection="0">
      <alignment vertical="center"/>
    </xf>
    <xf numFmtId="0" fontId="1" fillId="91" borderId="0" applyNumberFormat="0" applyBorder="0" applyAlignment="0" applyProtection="0">
      <alignment vertical="center"/>
    </xf>
    <xf numFmtId="0" fontId="16" fillId="5" borderId="11" applyNumberFormat="0" applyAlignment="0" applyProtection="0">
      <alignment vertical="center"/>
    </xf>
    <xf numFmtId="0" fontId="76" fillId="35" borderId="0" applyProtection="0"/>
    <xf numFmtId="0" fontId="81" fillId="4" borderId="0" applyNumberFormat="0" applyBorder="0" applyAlignment="0" applyProtection="0">
      <alignment vertical="center"/>
    </xf>
    <xf numFmtId="0" fontId="1" fillId="17"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1" fillId="91" borderId="0" applyNumberFormat="0" applyBorder="0" applyAlignment="0" applyProtection="0">
      <alignment vertical="center"/>
    </xf>
    <xf numFmtId="0" fontId="1" fillId="91"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 fillId="17"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83" fillId="5" borderId="12" applyNumberFormat="0" applyAlignment="0" applyProtection="0">
      <alignment vertical="center"/>
    </xf>
    <xf numFmtId="0" fontId="46" fillId="15" borderId="0" applyNumberFormat="0" applyBorder="0" applyAlignment="0" applyProtection="0">
      <alignment vertical="center"/>
    </xf>
    <xf numFmtId="0" fontId="76" fillId="10" borderId="0" applyNumberFormat="0" applyBorder="0" applyAlignment="0" applyProtection="0">
      <alignment vertical="center"/>
    </xf>
    <xf numFmtId="0" fontId="1" fillId="91" borderId="0" applyNumberFormat="0" applyBorder="0" applyAlignment="0" applyProtection="0">
      <alignment vertical="center"/>
    </xf>
    <xf numFmtId="0" fontId="1" fillId="91" borderId="0" applyNumberFormat="0" applyBorder="0" applyAlignment="0" applyProtection="0">
      <alignment vertical="center"/>
    </xf>
    <xf numFmtId="15" fontId="16" fillId="0" borderId="0" applyFont="0" applyFill="0" applyBorder="0" applyAlignment="0" applyProtection="0"/>
    <xf numFmtId="0" fontId="122" fillId="0" borderId="8">
      <alignment horizontal="left" vertical="center"/>
    </xf>
    <xf numFmtId="0" fontId="1" fillId="17" borderId="0" applyNumberFormat="0" applyBorder="0" applyAlignment="0" applyProtection="0">
      <alignment vertical="center"/>
    </xf>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46" fillId="8" borderId="13" applyNumberFormat="0" applyFont="0" applyAlignment="0" applyProtection="0">
      <alignment vertical="center"/>
    </xf>
    <xf numFmtId="0" fontId="1" fillId="91" borderId="0" applyNumberFormat="0" applyBorder="0" applyAlignment="0" applyProtection="0">
      <alignment vertical="center"/>
    </xf>
    <xf numFmtId="0" fontId="72" fillId="18" borderId="0" applyProtection="0"/>
    <xf numFmtId="0" fontId="16" fillId="6" borderId="12" applyNumberFormat="0" applyAlignment="0" applyProtection="0">
      <alignment vertical="center"/>
    </xf>
    <xf numFmtId="0" fontId="46" fillId="5" borderId="0" applyNumberFormat="0" applyBorder="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1" fillId="91" borderId="0" applyNumberFormat="0" applyBorder="0" applyAlignment="0" applyProtection="0">
      <alignment vertical="center"/>
    </xf>
    <xf numFmtId="0" fontId="83" fillId="5" borderId="12" applyNumberFormat="0" applyAlignment="0" applyProtection="0">
      <alignment vertical="center"/>
    </xf>
    <xf numFmtId="0" fontId="46" fillId="5" borderId="0" applyNumberFormat="0" applyBorder="0" applyAlignment="0" applyProtection="0">
      <alignment vertical="center"/>
    </xf>
    <xf numFmtId="0" fontId="20" fillId="0" borderId="1">
      <alignment horizontal="distributed" vertical="center" wrapText="1"/>
    </xf>
    <xf numFmtId="0" fontId="1" fillId="91" borderId="0" applyNumberFormat="0" applyBorder="0" applyAlignment="0" applyProtection="0">
      <alignment vertical="center"/>
    </xf>
    <xf numFmtId="0" fontId="46" fillId="5" borderId="0" applyNumberFormat="0" applyBorder="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1" fillId="91" borderId="0" applyNumberFormat="0" applyBorder="0" applyAlignment="0" applyProtection="0">
      <alignment vertical="center"/>
    </xf>
    <xf numFmtId="0" fontId="81" fillId="4" borderId="0" applyNumberFormat="0" applyBorder="0" applyAlignment="0" applyProtection="0">
      <alignment vertical="center"/>
    </xf>
    <xf numFmtId="0" fontId="1" fillId="91" borderId="0" applyNumberFormat="0" applyBorder="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1" fillId="91" borderId="0" applyNumberFormat="0" applyBorder="0" applyAlignment="0" applyProtection="0">
      <alignment vertical="center"/>
    </xf>
    <xf numFmtId="0" fontId="1" fillId="91" borderId="0" applyNumberFormat="0" applyBorder="0" applyAlignment="0" applyProtection="0">
      <alignment vertical="center"/>
    </xf>
    <xf numFmtId="0" fontId="122" fillId="0" borderId="8">
      <alignment horizontal="left" vertical="center"/>
    </xf>
    <xf numFmtId="0" fontId="1" fillId="91" borderId="0" applyNumberFormat="0" applyBorder="0" applyAlignment="0" applyProtection="0">
      <alignment vertical="center"/>
    </xf>
    <xf numFmtId="0" fontId="1" fillId="91"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 fillId="91" borderId="0" applyNumberFormat="0" applyBorder="0" applyAlignment="0" applyProtection="0">
      <alignment vertical="center"/>
    </xf>
    <xf numFmtId="0" fontId="1" fillId="91" borderId="0" applyNumberFormat="0" applyBorder="0" applyAlignment="0" applyProtection="0">
      <alignment vertical="center"/>
    </xf>
    <xf numFmtId="0" fontId="1" fillId="91" borderId="0" applyNumberFormat="0" applyBorder="0" applyAlignment="0" applyProtection="0">
      <alignment vertical="center"/>
    </xf>
    <xf numFmtId="0" fontId="90" fillId="74" borderId="0" applyNumberFormat="0" applyBorder="0" applyAlignment="0" applyProtection="0">
      <alignment vertical="center"/>
    </xf>
    <xf numFmtId="0" fontId="1" fillId="91" borderId="0" applyNumberFormat="0" applyBorder="0" applyAlignment="0" applyProtection="0">
      <alignment vertical="center"/>
    </xf>
    <xf numFmtId="0" fontId="16" fillId="0" borderId="14" applyNumberFormat="0" applyFill="0" applyAlignment="0" applyProtection="0">
      <alignment vertical="center"/>
    </xf>
    <xf numFmtId="0" fontId="1" fillId="91" borderId="0" applyNumberFormat="0" applyBorder="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77" fillId="11" borderId="0" applyProtection="0"/>
    <xf numFmtId="0" fontId="46" fillId="19" borderId="0" applyNumberFormat="0" applyBorder="0" applyAlignment="0" applyProtection="0">
      <alignment vertical="center"/>
    </xf>
    <xf numFmtId="0" fontId="1" fillId="91" borderId="0" applyNumberFormat="0" applyBorder="0" applyAlignment="0" applyProtection="0">
      <alignment vertical="center"/>
    </xf>
    <xf numFmtId="0" fontId="77" fillId="11" borderId="0" applyProtection="0"/>
    <xf numFmtId="0" fontId="46" fillId="19"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10" fontId="86" fillId="2" borderId="1" applyNumberFormat="0" applyBorder="0" applyAlignment="0" applyProtection="0"/>
    <xf numFmtId="0" fontId="1" fillId="91" borderId="0" applyNumberFormat="0" applyBorder="0" applyAlignment="0" applyProtection="0">
      <alignment vertical="center"/>
    </xf>
    <xf numFmtId="0" fontId="102" fillId="0" borderId="27" applyNumberFormat="0" applyFill="0" applyAlignment="0" applyProtection="0">
      <alignment vertical="center"/>
    </xf>
    <xf numFmtId="0" fontId="46" fillId="46" borderId="0" applyProtection="0"/>
    <xf numFmtId="0" fontId="46" fillId="18" borderId="0" applyNumberFormat="0" applyBorder="0" applyAlignment="0" applyProtection="0">
      <alignment vertical="center"/>
    </xf>
    <xf numFmtId="0" fontId="46" fillId="35" borderId="0" applyNumberFormat="0" applyBorder="0" applyAlignment="0" applyProtection="0">
      <alignment vertical="center"/>
    </xf>
    <xf numFmtId="0" fontId="16" fillId="0" borderId="0"/>
    <xf numFmtId="0" fontId="20" fillId="0" borderId="1">
      <alignment horizontal="distributed" vertical="center" wrapText="1"/>
    </xf>
    <xf numFmtId="0" fontId="16" fillId="5" borderId="12" applyNumberFormat="0" applyAlignment="0" applyProtection="0">
      <alignment vertical="center"/>
    </xf>
    <xf numFmtId="0" fontId="102" fillId="0" borderId="27" applyNumberFormat="0" applyFill="0" applyAlignment="0" applyProtection="0">
      <alignment vertical="center"/>
    </xf>
    <xf numFmtId="0" fontId="46" fillId="18" borderId="0" applyNumberFormat="0" applyBorder="0" applyAlignment="0" applyProtection="0">
      <alignment vertical="center"/>
    </xf>
    <xf numFmtId="0" fontId="46" fillId="35"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0" fillId="31" borderId="0" applyNumberFormat="0" applyBorder="0" applyAlignment="0" applyProtection="0">
      <alignment vertical="center"/>
    </xf>
    <xf numFmtId="0" fontId="46" fillId="35" borderId="0" applyNumberFormat="0" applyBorder="0" applyAlignment="0" applyProtection="0">
      <alignment vertical="center"/>
    </xf>
    <xf numFmtId="0" fontId="81" fillId="4" borderId="0"/>
    <xf numFmtId="0" fontId="46" fillId="35" borderId="0" applyNumberFormat="0" applyBorder="0" applyAlignment="0" applyProtection="0">
      <alignment vertical="center"/>
    </xf>
    <xf numFmtId="0" fontId="16" fillId="0" borderId="0"/>
    <xf numFmtId="0" fontId="145" fillId="0" borderId="0"/>
    <xf numFmtId="0" fontId="81" fillId="4" borderId="0" applyNumberFormat="0" applyBorder="0" applyAlignment="0" applyProtection="0">
      <alignment vertical="center"/>
    </xf>
    <xf numFmtId="0" fontId="46" fillId="35" borderId="0" applyNumberFormat="0" applyBorder="0" applyAlignment="0" applyProtection="0">
      <alignment vertical="center"/>
    </xf>
    <xf numFmtId="0" fontId="46" fillId="5" borderId="0" applyNumberFormat="0" applyBorder="0" applyAlignment="0" applyProtection="0">
      <alignment vertical="center"/>
    </xf>
    <xf numFmtId="0" fontId="46" fillId="35"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46" fillId="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83" fillId="5" borderId="12" applyNumberFormat="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46" fillId="35" borderId="0" applyNumberFormat="0" applyBorder="0" applyAlignment="0" applyProtection="0">
      <alignment vertical="center"/>
    </xf>
    <xf numFmtId="0" fontId="46" fillId="30" borderId="0" applyNumberFormat="0" applyBorder="0" applyAlignment="0" applyProtection="0">
      <alignment vertical="center"/>
    </xf>
    <xf numFmtId="0" fontId="46" fillId="35" borderId="0" applyNumberFormat="0" applyBorder="0" applyAlignment="0" applyProtection="0">
      <alignment vertical="center"/>
    </xf>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81" fillId="4" borderId="0"/>
    <xf numFmtId="0" fontId="46" fillId="35" borderId="0" applyNumberFormat="0" applyBorder="0" applyAlignment="0" applyProtection="0">
      <alignment vertical="center"/>
    </xf>
    <xf numFmtId="0" fontId="0" fillId="0" borderId="0">
      <alignment vertical="center"/>
    </xf>
    <xf numFmtId="0" fontId="46" fillId="30" borderId="0" applyNumberFormat="0" applyBorder="0" applyAlignment="0" applyProtection="0">
      <alignment vertical="center"/>
    </xf>
    <xf numFmtId="0" fontId="46" fillId="35" borderId="0" applyNumberFormat="0" applyBorder="0" applyAlignment="0" applyProtection="0">
      <alignment vertical="center"/>
    </xf>
    <xf numFmtId="0" fontId="46" fillId="30" borderId="0" applyNumberFormat="0" applyBorder="0" applyAlignment="0" applyProtection="0">
      <alignment vertical="center"/>
    </xf>
    <xf numFmtId="0" fontId="90" fillId="19" borderId="0" applyNumberFormat="0" applyBorder="0" applyAlignment="0" applyProtection="0">
      <alignment vertical="center"/>
    </xf>
    <xf numFmtId="0" fontId="85" fillId="31" borderId="0" applyNumberFormat="0" applyBorder="0" applyAlignment="0" applyProtection="0">
      <alignment vertical="center"/>
    </xf>
    <xf numFmtId="0" fontId="81" fillId="4" borderId="0"/>
    <xf numFmtId="0" fontId="16" fillId="4" borderId="0" applyNumberFormat="0" applyBorder="0" applyAlignment="0" applyProtection="0">
      <alignment vertical="center"/>
    </xf>
    <xf numFmtId="1" fontId="20" fillId="0" borderId="1">
      <alignment vertical="center"/>
      <protection locked="0"/>
    </xf>
    <xf numFmtId="0" fontId="46" fillId="35"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0" fontId="46" fillId="35" borderId="0" applyNumberFormat="0" applyBorder="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46" fillId="35" borderId="0" applyNumberFormat="0" applyBorder="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46" fillId="35" borderId="0" applyNumberFormat="0" applyBorder="0" applyAlignment="0" applyProtection="0">
      <alignment vertical="center"/>
    </xf>
    <xf numFmtId="0" fontId="73" fillId="5" borderId="11" applyNumberFormat="0" applyAlignment="0" applyProtection="0">
      <alignment vertical="center"/>
    </xf>
    <xf numFmtId="0" fontId="46" fillId="15" borderId="0" applyNumberFormat="0" applyBorder="0" applyAlignment="0" applyProtection="0">
      <alignment vertical="center"/>
    </xf>
    <xf numFmtId="0" fontId="46" fillId="35" borderId="0" applyNumberFormat="0" applyBorder="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46" fillId="15" borderId="0" applyNumberFormat="0" applyBorder="0" applyAlignment="0" applyProtection="0">
      <alignment vertical="center"/>
    </xf>
    <xf numFmtId="0" fontId="46" fillId="35"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46" fillId="1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46" fillId="35" borderId="0" applyNumberFormat="0" applyBorder="0" applyAlignment="0" applyProtection="0">
      <alignment vertical="center"/>
    </xf>
    <xf numFmtId="1" fontId="20" fillId="0" borderId="1">
      <alignment vertical="center"/>
      <protection locked="0"/>
    </xf>
    <xf numFmtId="0" fontId="46" fillId="35" borderId="0" applyNumberFormat="0" applyBorder="0" applyAlignment="0" applyProtection="0">
      <alignment vertical="center"/>
    </xf>
    <xf numFmtId="0" fontId="16" fillId="0" borderId="14" applyNumberFormat="0" applyFill="0" applyAlignment="0" applyProtection="0">
      <alignment vertical="center"/>
    </xf>
    <xf numFmtId="0" fontId="46" fillId="35" borderId="0" applyNumberFormat="0" applyBorder="0" applyAlignment="0" applyProtection="0">
      <alignment vertical="center"/>
    </xf>
    <xf numFmtId="0" fontId="78" fillId="6" borderId="12" applyNumberFormat="0" applyAlignment="0" applyProtection="0">
      <alignment vertical="center"/>
    </xf>
    <xf numFmtId="0" fontId="46" fillId="19" borderId="0" applyNumberFormat="0" applyBorder="0" applyAlignment="0" applyProtection="0">
      <alignment vertical="center"/>
    </xf>
    <xf numFmtId="0" fontId="46" fillId="35" borderId="0" applyNumberFormat="0" applyBorder="0" applyAlignment="0" applyProtection="0">
      <alignment vertical="center"/>
    </xf>
    <xf numFmtId="0" fontId="46" fillId="19" borderId="0" applyNumberFormat="0" applyBorder="0" applyAlignment="0" applyProtection="0">
      <alignment vertical="center"/>
    </xf>
    <xf numFmtId="0" fontId="20" fillId="0" borderId="1">
      <alignment horizontal="distributed" vertical="center" wrapText="1"/>
    </xf>
    <xf numFmtId="0" fontId="46" fillId="35"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10" fontId="86" fillId="2" borderId="1" applyNumberFormat="0" applyBorder="0" applyAlignment="0" applyProtection="0"/>
    <xf numFmtId="0" fontId="78" fillId="6" borderId="12" applyNumberFormat="0" applyAlignment="0" applyProtection="0">
      <alignment vertical="center"/>
    </xf>
    <xf numFmtId="0" fontId="16" fillId="6" borderId="0" applyNumberFormat="0" applyBorder="0" applyAlignment="0" applyProtection="0">
      <alignment vertical="center"/>
    </xf>
    <xf numFmtId="0" fontId="1" fillId="43"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16" fillId="6" borderId="0" applyNumberFormat="0" applyBorder="0" applyAlignment="0" applyProtection="0">
      <alignment vertical="center"/>
    </xf>
    <xf numFmtId="187" fontId="16" fillId="0" borderId="0">
      <alignment vertical="center"/>
    </xf>
    <xf numFmtId="0" fontId="128" fillId="4" borderId="0" applyNumberFormat="0" applyBorder="0" applyAlignment="0" applyProtection="0">
      <alignment vertical="center"/>
    </xf>
    <xf numFmtId="188" fontId="94" fillId="0" borderId="6" applyAlignment="0" applyProtection="0"/>
    <xf numFmtId="0" fontId="1" fillId="43" borderId="0" applyNumberFormat="0" applyBorder="0" applyAlignment="0" applyProtection="0">
      <alignment vertical="center"/>
    </xf>
    <xf numFmtId="0" fontId="20" fillId="0" borderId="1">
      <alignment horizontal="distributed" vertical="center" wrapText="1"/>
    </xf>
    <xf numFmtId="0" fontId="1" fillId="7" borderId="0" applyNumberFormat="0" applyBorder="0" applyAlignment="0" applyProtection="0">
      <alignment vertical="center"/>
    </xf>
    <xf numFmtId="0" fontId="76" fillId="10" borderId="0" applyNumberFormat="0" applyBorder="0" applyAlignment="0" applyProtection="0">
      <alignment vertical="center"/>
    </xf>
    <xf numFmtId="0" fontId="81" fillId="18" borderId="0"/>
    <xf numFmtId="191" fontId="32" fillId="0" borderId="0" applyFont="0" applyFill="0" applyBorder="0" applyAlignment="0" applyProtection="0"/>
    <xf numFmtId="0" fontId="1" fillId="43" borderId="0" applyNumberFormat="0" applyBorder="0" applyAlignment="0" applyProtection="0">
      <alignment vertical="center"/>
    </xf>
    <xf numFmtId="0" fontId="1" fillId="7"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22" fillId="0" borderId="8">
      <alignment horizontal="left" vertical="center"/>
    </xf>
    <xf numFmtId="0" fontId="1" fillId="43" borderId="0" applyNumberFormat="0" applyBorder="0" applyAlignment="0" applyProtection="0">
      <alignment vertical="center"/>
    </xf>
    <xf numFmtId="0" fontId="16" fillId="10" borderId="0" applyNumberFormat="0" applyBorder="0" applyAlignment="0" applyProtection="0">
      <alignment vertical="center"/>
    </xf>
    <xf numFmtId="0" fontId="1" fillId="43"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 fillId="43" borderId="0" applyNumberFormat="0" applyBorder="0" applyAlignment="0" applyProtection="0">
      <alignment vertical="center"/>
    </xf>
    <xf numFmtId="0" fontId="16" fillId="5" borderId="11" applyNumberFormat="0" applyAlignment="0" applyProtection="0">
      <alignment vertical="center"/>
    </xf>
    <xf numFmtId="0" fontId="1" fillId="43"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 fillId="43" borderId="0" applyNumberFormat="0" applyBorder="0" applyAlignment="0" applyProtection="0">
      <alignment vertical="center"/>
    </xf>
    <xf numFmtId="0" fontId="16" fillId="8" borderId="13" applyNumberFormat="0" applyFont="0" applyAlignment="0" applyProtection="0">
      <alignment vertical="center"/>
    </xf>
    <xf numFmtId="0" fontId="1" fillId="43" borderId="0" applyNumberFormat="0" applyBorder="0" applyAlignment="0" applyProtection="0">
      <alignment vertical="center"/>
    </xf>
    <xf numFmtId="0" fontId="16" fillId="0" borderId="14" applyNumberFormat="0" applyFill="0" applyAlignment="0" applyProtection="0">
      <alignment vertical="center"/>
    </xf>
    <xf numFmtId="0" fontId="1" fillId="43"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46" fillId="15" borderId="0" applyNumberFormat="0" applyBorder="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 fillId="43"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15" borderId="0" applyNumberFormat="0" applyBorder="0" applyAlignment="0" applyProtection="0">
      <alignment vertical="center"/>
    </xf>
    <xf numFmtId="0" fontId="46" fillId="19" borderId="0" applyProtection="0"/>
    <xf numFmtId="10" fontId="86" fillId="2" borderId="1" applyNumberFormat="0" applyBorder="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1" fillId="91" borderId="0" applyNumberFormat="0" applyBorder="0" applyAlignment="0" applyProtection="0">
      <alignment vertical="center"/>
    </xf>
    <xf numFmtId="0" fontId="16" fillId="5" borderId="11" applyNumberFormat="0" applyAlignment="0" applyProtection="0">
      <alignment vertical="center"/>
    </xf>
    <xf numFmtId="0" fontId="1" fillId="91" borderId="0" applyNumberFormat="0" applyBorder="0" applyAlignment="0" applyProtection="0">
      <alignment vertical="center"/>
    </xf>
    <xf numFmtId="0" fontId="85" fillId="15" borderId="0" applyNumberFormat="0" applyBorder="0" applyAlignment="0" applyProtection="0">
      <alignment vertical="center"/>
    </xf>
    <xf numFmtId="0" fontId="122" fillId="35" borderId="0" applyNumberFormat="0" applyBorder="0" applyAlignment="0" applyProtection="0">
      <alignment vertical="center"/>
    </xf>
    <xf numFmtId="0" fontId="83" fillId="5" borderId="12" applyNumberFormat="0" applyAlignment="0" applyProtection="0">
      <alignment vertical="center"/>
    </xf>
    <xf numFmtId="201" fontId="79" fillId="0" borderId="0" applyFont="0" applyFill="0" applyBorder="0" applyAlignment="0" applyProtection="0"/>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35" borderId="0" applyNumberFormat="0" applyBorder="0" applyAlignment="0" applyProtection="0">
      <alignment vertical="center"/>
    </xf>
    <xf numFmtId="0" fontId="46" fillId="35"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35" borderId="0" applyNumberFormat="0" applyBorder="0" applyAlignment="0" applyProtection="0">
      <alignment vertical="center"/>
    </xf>
    <xf numFmtId="0" fontId="46" fillId="35" borderId="0" applyNumberFormat="0" applyBorder="0" applyAlignment="0" applyProtection="0">
      <alignment vertical="center"/>
    </xf>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46" fillId="35" borderId="0" applyNumberFormat="0" applyBorder="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18" borderId="0" applyNumberFormat="0" applyBorder="0" applyAlignment="0" applyProtection="0">
      <alignment vertical="center"/>
    </xf>
    <xf numFmtId="0" fontId="46" fillId="0" borderId="0">
      <alignment vertical="center"/>
    </xf>
    <xf numFmtId="0" fontId="16" fillId="6" borderId="0" applyNumberFormat="0" applyBorder="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0" fillId="0" borderId="0"/>
    <xf numFmtId="0" fontId="16" fillId="8" borderId="13" applyNumberFormat="0" applyFont="0" applyAlignment="0" applyProtection="0">
      <alignment vertical="center"/>
    </xf>
    <xf numFmtId="0" fontId="77" fillId="74" borderId="0" applyProtection="0"/>
    <xf numFmtId="0" fontId="78" fillId="6" borderId="12" applyNumberFormat="0" applyAlignment="0" applyProtection="0">
      <alignment vertical="center"/>
    </xf>
    <xf numFmtId="0" fontId="16" fillId="4" borderId="0" applyNumberFormat="0" applyBorder="0" applyAlignment="0" applyProtection="0">
      <alignment vertical="center"/>
    </xf>
    <xf numFmtId="0" fontId="83" fillId="2" borderId="12" applyNumberFormat="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0" fillId="0" borderId="0"/>
    <xf numFmtId="0" fontId="0" fillId="0" borderId="0"/>
    <xf numFmtId="0" fontId="16" fillId="5" borderId="12"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78" fillId="6" borderId="12" applyNumberFormat="0" applyAlignment="0" applyProtection="0">
      <alignment vertical="center"/>
    </xf>
    <xf numFmtId="0" fontId="76" fillId="10" borderId="0" applyProtection="0"/>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98" fillId="0" borderId="14" applyNumberFormat="0" applyAlignment="0" applyProtection="0">
      <alignment vertical="center"/>
    </xf>
    <xf numFmtId="0" fontId="76" fillId="35"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187" fontId="16" fillId="0" borderId="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187" fontId="16" fillId="0" borderId="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122" fillId="0" borderId="8">
      <alignment horizontal="left" vertical="center"/>
    </xf>
    <xf numFmtId="0" fontId="16" fillId="0" borderId="14" applyNumberFormat="0" applyFill="0" applyAlignment="0" applyProtection="0">
      <alignment vertical="center"/>
    </xf>
    <xf numFmtId="0" fontId="101" fillId="34" borderId="18"/>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0" borderId="0"/>
    <xf numFmtId="0" fontId="46" fillId="6" borderId="0" applyNumberFormat="0" applyBorder="0" applyAlignment="0" applyProtection="0">
      <alignment vertical="center"/>
    </xf>
    <xf numFmtId="0" fontId="72" fillId="4" borderId="0" applyNumberFormat="0" applyBorder="0" applyAlignment="0" applyProtection="0">
      <alignment vertical="center"/>
    </xf>
    <xf numFmtId="0" fontId="46" fillId="6"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86" fillId="73" borderId="1"/>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0" fillId="0" borderId="0"/>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144" fillId="10" borderId="0" applyNumberFormat="0" applyBorder="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119" fillId="44" borderId="0" applyNumberFormat="0" applyBorder="0" applyAlignment="0" applyProtection="0">
      <alignment vertical="center"/>
    </xf>
    <xf numFmtId="0" fontId="46" fillId="15" borderId="0" applyNumberFormat="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119" fillId="44" borderId="0" applyNumberFormat="0" applyBorder="0" applyAlignment="0" applyProtection="0">
      <alignment vertical="center"/>
    </xf>
    <xf numFmtId="1" fontId="20" fillId="0" borderId="1">
      <alignment vertical="center"/>
      <protection locked="0"/>
    </xf>
    <xf numFmtId="0" fontId="46" fillId="15" borderId="0" applyNumberFormat="0" applyBorder="0" applyAlignment="0" applyProtection="0">
      <alignment vertical="center"/>
    </xf>
    <xf numFmtId="0" fontId="16" fillId="5" borderId="12" applyNumberFormat="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119" fillId="4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46" fillId="15" borderId="0" applyNumberFormat="0" applyBorder="0" applyAlignment="0" applyProtection="0">
      <alignment vertical="center"/>
    </xf>
    <xf numFmtId="0" fontId="98" fillId="0" borderId="14" applyNumberFormat="0" applyFill="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119" fillId="44" borderId="0" applyNumberFormat="0" applyBorder="0" applyAlignment="0" applyProtection="0">
      <alignment vertical="center"/>
    </xf>
    <xf numFmtId="0" fontId="16" fillId="0" borderId="0">
      <alignment vertical="center"/>
    </xf>
    <xf numFmtId="0" fontId="46" fillId="15" borderId="0" applyNumberFormat="0" applyBorder="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6" fillId="46" borderId="0" applyNumberFormat="0" applyBorder="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0" fontId="46" fillId="18"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46" fillId="6" borderId="0" applyNumberFormat="0" applyBorder="0" applyAlignment="0" applyProtection="0">
      <alignment vertical="center"/>
    </xf>
    <xf numFmtId="0" fontId="81" fillId="4" borderId="0" applyProtection="0"/>
    <xf numFmtId="0" fontId="16" fillId="6" borderId="12" applyNumberFormat="0" applyAlignment="0" applyProtection="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Protection="0"/>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122" fillId="6" borderId="0" applyNumberFormat="0" applyBorder="0" applyAlignment="0" applyProtection="0">
      <alignment vertical="center"/>
    </xf>
    <xf numFmtId="0" fontId="46" fillId="5" borderId="0" applyNumberFormat="0" applyBorder="0" applyAlignment="0" applyProtection="0">
      <alignment vertical="center"/>
    </xf>
    <xf numFmtId="0" fontId="73" fillId="5" borderId="11" applyNumberFormat="0" applyAlignment="0" applyProtection="0">
      <alignment vertical="center"/>
    </xf>
    <xf numFmtId="0" fontId="101" fillId="34" borderId="18" applyProtection="0"/>
    <xf numFmtId="0" fontId="46" fillId="6" borderId="0" applyNumberFormat="0" applyBorder="0" applyAlignment="0" applyProtection="0">
      <alignment vertical="center"/>
    </xf>
    <xf numFmtId="0" fontId="76" fillId="10" borderId="0" applyNumberFormat="0" applyBorder="0" applyAlignment="0" applyProtection="0">
      <alignment vertical="center"/>
    </xf>
    <xf numFmtId="0" fontId="46" fillId="6"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16" fillId="0" borderId="0">
      <alignment vertical="center"/>
    </xf>
    <xf numFmtId="0" fontId="46" fillId="46" borderId="0" applyProtection="0"/>
    <xf numFmtId="0" fontId="101" fillId="34" borderId="18" applyProtection="0"/>
    <xf numFmtId="0" fontId="20" fillId="0" borderId="0"/>
    <xf numFmtId="0" fontId="16" fillId="6" borderId="0" applyNumberFormat="0" applyBorder="0" applyAlignment="0" applyProtection="0">
      <alignment vertical="center"/>
    </xf>
    <xf numFmtId="0" fontId="64" fillId="6" borderId="0" applyNumberFormat="0" applyBorder="0" applyAlignment="0" applyProtection="0"/>
    <xf numFmtId="0" fontId="64" fillId="81" borderId="0" applyNumberFormat="0" applyBorder="0" applyAlignment="0" applyProtection="0"/>
    <xf numFmtId="0" fontId="46" fillId="15" borderId="0" applyNumberFormat="0" applyBorder="0" applyAlignment="0" applyProtection="0">
      <alignment vertical="center"/>
    </xf>
    <xf numFmtId="0" fontId="101" fillId="34" borderId="18" applyProtection="0"/>
    <xf numFmtId="0" fontId="16" fillId="6" borderId="0" applyNumberFormat="0" applyBorder="0" applyAlignment="0" applyProtection="0">
      <alignment vertical="center"/>
    </xf>
    <xf numFmtId="0" fontId="64" fillId="6" borderId="0"/>
    <xf numFmtId="0" fontId="46" fillId="15" borderId="0" applyNumberFormat="0" applyBorder="0" applyAlignment="0" applyProtection="0">
      <alignment vertical="center"/>
    </xf>
    <xf numFmtId="0" fontId="16" fillId="6" borderId="0" applyNumberFormat="0" applyBorder="0" applyAlignment="0" applyProtection="0">
      <alignment vertical="center"/>
    </xf>
    <xf numFmtId="0" fontId="64" fillId="6" borderId="0" applyProtection="0"/>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46" fillId="6" borderId="0" applyNumberFormat="0" applyBorder="0" applyAlignment="0" applyProtection="0">
      <alignment vertical="center"/>
    </xf>
    <xf numFmtId="0" fontId="46" fillId="15" borderId="0" applyNumberFormat="0" applyBorder="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0" fontId="16" fillId="4" borderId="0" applyNumberFormat="0" applyBorder="0" applyAlignment="0" applyProtection="0">
      <alignment vertical="center"/>
    </xf>
    <xf numFmtId="0" fontId="85" fillId="11" borderId="0" applyNumberFormat="0" applyBorder="0" applyAlignment="0" applyProtection="0">
      <alignment vertical="center"/>
    </xf>
    <xf numFmtId="0" fontId="64" fillId="16" borderId="0"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0" fontId="83" fillId="5" borderId="12" applyNumberFormat="0" applyAlignment="0" applyProtection="0">
      <alignment vertical="center"/>
    </xf>
    <xf numFmtId="188" fontId="94" fillId="0" borderId="6" applyAlignment="0" applyProtection="0"/>
    <xf numFmtId="0" fontId="122" fillId="6" borderId="0" applyNumberFormat="0" applyBorder="0" applyAlignment="0" applyProtection="0">
      <alignment vertical="center"/>
    </xf>
    <xf numFmtId="0" fontId="16" fillId="19" borderId="0" applyNumberFormat="0" applyBorder="0" applyAlignment="0" applyProtection="0">
      <alignment vertical="center"/>
    </xf>
    <xf numFmtId="0" fontId="1" fillId="7"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76"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8" borderId="0" applyNumberFormat="0" applyBorder="0" applyAlignment="0" applyProtection="0">
      <alignment vertical="center"/>
    </xf>
    <xf numFmtId="0" fontId="0" fillId="0" borderId="0"/>
    <xf numFmtId="0" fontId="1" fillId="7" borderId="0" applyNumberFormat="0" applyBorder="0" applyAlignment="0" applyProtection="0">
      <alignment vertical="center"/>
    </xf>
    <xf numFmtId="1" fontId="20" fillId="0" borderId="1">
      <alignment vertical="center"/>
      <protection locked="0"/>
    </xf>
    <xf numFmtId="0" fontId="1" fillId="7"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1" fillId="7" borderId="0" applyNumberFormat="0" applyBorder="0" applyAlignment="0" applyProtection="0">
      <alignment vertical="center"/>
    </xf>
    <xf numFmtId="0" fontId="81" fillId="4" borderId="0" applyNumberFormat="0" applyBorder="0" applyAlignment="0" applyProtection="0">
      <alignment vertical="center"/>
    </xf>
    <xf numFmtId="0" fontId="1" fillId="7"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 fillId="7" borderId="0" applyNumberFormat="0" applyBorder="0" applyAlignment="0" applyProtection="0">
      <alignment vertical="center"/>
    </xf>
    <xf numFmtId="193" fontId="79" fillId="0" borderId="1" applyNumberFormat="0"/>
    <xf numFmtId="37" fontId="117" fillId="0" borderId="0"/>
    <xf numFmtId="0" fontId="46" fillId="6" borderId="0" applyNumberFormat="0" applyBorder="0" applyAlignment="0" applyProtection="0">
      <alignment vertical="center"/>
    </xf>
    <xf numFmtId="193" fontId="79" fillId="0" borderId="1" applyNumberFormat="0"/>
    <xf numFmtId="0" fontId="16" fillId="4" borderId="0" applyNumberFormat="0" applyBorder="0" applyAlignment="0" applyProtection="0">
      <alignment vertical="center"/>
    </xf>
    <xf numFmtId="37" fontId="117" fillId="0" borderId="0"/>
    <xf numFmtId="0" fontId="46" fillId="6" borderId="0" applyNumberFormat="0" applyBorder="0" applyAlignment="0" applyProtection="0">
      <alignment vertical="center"/>
    </xf>
    <xf numFmtId="0" fontId="76" fillId="10" borderId="0" applyNumberFormat="0" applyBorder="0" applyAlignment="0" applyProtection="0">
      <alignment vertical="center"/>
    </xf>
    <xf numFmtId="0" fontId="85" fillId="24" borderId="0" applyNumberFormat="0" applyBorder="0" applyAlignment="0" applyProtection="0">
      <alignment vertical="center"/>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16" fillId="4" borderId="0" applyNumberFormat="0" applyBorder="0" applyAlignment="0" applyProtection="0">
      <alignment vertical="center"/>
    </xf>
    <xf numFmtId="37" fontId="117" fillId="0" borderId="0"/>
    <xf numFmtId="37" fontId="117" fillId="0" borderId="0"/>
    <xf numFmtId="0" fontId="46" fillId="6" borderId="0" applyNumberFormat="0" applyBorder="0" applyAlignment="0" applyProtection="0">
      <alignment vertical="center"/>
    </xf>
    <xf numFmtId="0" fontId="76" fillId="10" borderId="0" applyNumberFormat="0" applyBorder="0" applyAlignment="0" applyProtection="0">
      <alignment vertical="center"/>
    </xf>
    <xf numFmtId="37" fontId="117" fillId="0" borderId="0"/>
    <xf numFmtId="37" fontId="117" fillId="0" borderId="0"/>
    <xf numFmtId="0" fontId="46" fillId="6" borderId="0" applyNumberFormat="0" applyBorder="0" applyAlignment="0" applyProtection="0">
      <alignment vertical="center"/>
    </xf>
    <xf numFmtId="37" fontId="117" fillId="0" borderId="0"/>
    <xf numFmtId="0" fontId="46" fillId="6" borderId="0" applyNumberFormat="0" applyBorder="0" applyAlignment="0" applyProtection="0">
      <alignment vertical="center"/>
    </xf>
    <xf numFmtId="0" fontId="76" fillId="10" borderId="0" applyProtection="0"/>
    <xf numFmtId="0" fontId="64" fillId="116" borderId="0" applyNumberFormat="0" applyBorder="0" applyAlignment="0" applyProtection="0"/>
    <xf numFmtId="0" fontId="76" fillId="10" borderId="0" applyNumberFormat="0" applyBorder="0" applyAlignment="0" applyProtection="0">
      <alignment vertical="center"/>
    </xf>
    <xf numFmtId="0" fontId="20" fillId="0" borderId="1">
      <alignment horizontal="distributed" vertical="center" wrapText="1"/>
    </xf>
    <xf numFmtId="178" fontId="20" fillId="0" borderId="1">
      <alignment vertical="center"/>
      <protection locked="0"/>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46" fillId="15" borderId="0" applyNumberFormat="0" applyBorder="0" applyAlignment="0" applyProtection="0">
      <alignment vertical="center"/>
    </xf>
    <xf numFmtId="0" fontId="76" fillId="10" borderId="0" applyProtection="0"/>
    <xf numFmtId="0" fontId="20" fillId="0" borderId="1">
      <alignment horizontal="distributed" vertical="center" wrapText="1"/>
    </xf>
    <xf numFmtId="178" fontId="20" fillId="0" borderId="1">
      <alignment vertical="center"/>
      <protection locked="0"/>
    </xf>
    <xf numFmtId="0" fontId="46" fillId="6" borderId="0" applyNumberFormat="0" applyBorder="0" applyAlignment="0" applyProtection="0">
      <alignment vertical="center"/>
    </xf>
    <xf numFmtId="0" fontId="46" fillId="15" borderId="0" applyNumberFormat="0" applyBorder="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0" fontId="46" fillId="6" borderId="0" applyNumberFormat="0" applyBorder="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0" fontId="46" fillId="6" borderId="0" applyNumberFormat="0" applyBorder="0" applyAlignment="0" applyProtection="0">
      <alignment vertical="center"/>
    </xf>
    <xf numFmtId="0" fontId="82" fillId="0" borderId="0" applyProtection="0"/>
    <xf numFmtId="0" fontId="46" fillId="6" borderId="0" applyNumberFormat="0" applyBorder="0" applyAlignment="0" applyProtection="0">
      <alignment vertical="center"/>
    </xf>
    <xf numFmtId="0" fontId="82" fillId="0" borderId="0" applyProtection="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0" borderId="0" applyProtection="0">
      <alignment vertical="center"/>
    </xf>
    <xf numFmtId="0" fontId="16" fillId="4" borderId="0" applyNumberFormat="0" applyBorder="0" applyAlignment="0" applyProtection="0">
      <alignment vertical="center"/>
    </xf>
    <xf numFmtId="37" fontId="117" fillId="0" borderId="0"/>
    <xf numFmtId="0" fontId="46" fillId="6" borderId="0" applyNumberFormat="0" applyBorder="0" applyAlignment="0" applyProtection="0">
      <alignment vertical="center"/>
    </xf>
    <xf numFmtId="0" fontId="16" fillId="0" borderId="0" applyProtection="0">
      <alignment vertical="center"/>
    </xf>
    <xf numFmtId="0" fontId="46" fillId="6" borderId="0" applyNumberFormat="0" applyBorder="0" applyAlignment="0" applyProtection="0">
      <alignment vertical="center"/>
    </xf>
    <xf numFmtId="0" fontId="20" fillId="0" borderId="1">
      <alignment horizontal="distributed" vertical="center" wrapText="1"/>
    </xf>
    <xf numFmtId="37" fontId="117" fillId="0" borderId="0">
      <alignment vertical="center"/>
    </xf>
    <xf numFmtId="0" fontId="16" fillId="0" borderId="0" applyProtection="0">
      <alignment vertical="center"/>
    </xf>
    <xf numFmtId="0" fontId="1" fillId="17" borderId="0" applyNumberFormat="0" applyBorder="0" applyAlignment="0" applyProtection="0">
      <alignment vertical="center"/>
    </xf>
    <xf numFmtId="0" fontId="16" fillId="18" borderId="0" applyNumberFormat="0" applyBorder="0" applyAlignment="0" applyProtection="0">
      <alignment vertical="center"/>
    </xf>
    <xf numFmtId="37" fontId="16" fillId="0" borderId="0"/>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16" fillId="0" borderId="0">
      <alignment vertical="center"/>
    </xf>
    <xf numFmtId="0" fontId="1" fillId="17" borderId="0" applyNumberFormat="0" applyBorder="0" applyAlignment="0" applyProtection="0">
      <alignment vertical="center"/>
    </xf>
    <xf numFmtId="37" fontId="117" fillId="0" borderId="0"/>
    <xf numFmtId="1" fontId="20" fillId="0" borderId="1">
      <alignment vertical="center"/>
      <protection locked="0"/>
    </xf>
    <xf numFmtId="0" fontId="46" fillId="6" borderId="0" applyNumberFormat="0" applyBorder="0" applyAlignment="0" applyProtection="0">
      <alignment vertical="center"/>
    </xf>
    <xf numFmtId="0" fontId="98" fillId="0" borderId="17" applyNumberFormat="0" applyFill="0" applyAlignment="0" applyProtection="0">
      <alignment vertical="center"/>
    </xf>
    <xf numFmtId="0" fontId="1" fillId="17" borderId="0" applyNumberFormat="0" applyBorder="0" applyAlignment="0" applyProtection="0">
      <alignment vertical="center"/>
    </xf>
    <xf numFmtId="0" fontId="16" fillId="0" borderId="14" applyNumberFormat="0" applyFill="0" applyAlignment="0" applyProtection="0">
      <alignment vertical="center"/>
    </xf>
    <xf numFmtId="37" fontId="117" fillId="0" borderId="0"/>
    <xf numFmtId="0" fontId="46" fillId="6" borderId="0" applyNumberFormat="0" applyBorder="0" applyAlignment="0" applyProtection="0">
      <alignment vertical="center"/>
    </xf>
    <xf numFmtId="0" fontId="98" fillId="0" borderId="17" applyNumberFormat="0" applyFill="0" applyAlignment="0" applyProtection="0">
      <alignment vertical="center"/>
    </xf>
    <xf numFmtId="0" fontId="1" fillId="17" borderId="0" applyNumberFormat="0" applyBorder="0" applyAlignment="0" applyProtection="0">
      <alignment vertical="center"/>
    </xf>
    <xf numFmtId="37" fontId="117" fillId="0" borderId="0"/>
    <xf numFmtId="0" fontId="46" fillId="6" borderId="0" applyNumberFormat="0" applyBorder="0" applyAlignment="0" applyProtection="0">
      <alignment vertical="center"/>
    </xf>
    <xf numFmtId="0" fontId="98" fillId="0" borderId="17" applyNumberFormat="0" applyFill="0" applyAlignment="0" applyProtection="0">
      <alignment vertical="center"/>
    </xf>
    <xf numFmtId="0" fontId="16" fillId="8" borderId="13" applyNumberFormat="0" applyFont="0" applyAlignment="0" applyProtection="0">
      <alignment vertical="center"/>
    </xf>
    <xf numFmtId="0" fontId="1" fillId="17" borderId="0" applyNumberFormat="0" applyBorder="0" applyAlignment="0" applyProtection="0">
      <alignment vertical="center"/>
    </xf>
    <xf numFmtId="0" fontId="16" fillId="5" borderId="11" applyNumberFormat="0" applyAlignment="0" applyProtection="0">
      <alignment vertical="center"/>
    </xf>
    <xf numFmtId="0" fontId="46" fillId="6" borderId="0" applyNumberFormat="0" applyBorder="0" applyAlignment="0" applyProtection="0">
      <alignment vertical="center"/>
    </xf>
    <xf numFmtId="0" fontId="46" fillId="0" borderId="0">
      <alignment vertical="center"/>
    </xf>
    <xf numFmtId="37" fontId="117" fillId="0" borderId="0"/>
    <xf numFmtId="0" fontId="16" fillId="0" borderId="0"/>
    <xf numFmtId="0" fontId="110" fillId="38" borderId="15" applyNumberFormat="0" applyAlignment="0" applyProtection="0">
      <alignment vertical="center"/>
    </xf>
    <xf numFmtId="0" fontId="1" fillId="41" borderId="0" applyNumberFormat="0" applyBorder="0" applyAlignment="0" applyProtection="0">
      <alignment vertical="center"/>
    </xf>
    <xf numFmtId="0" fontId="46" fillId="5" borderId="0" applyNumberFormat="0" applyBorder="0" applyAlignment="0" applyProtection="0">
      <alignment vertical="center"/>
    </xf>
    <xf numFmtId="0" fontId="110" fillId="38" borderId="15" applyNumberFormat="0" applyAlignment="0" applyProtection="0">
      <alignment vertical="center"/>
    </xf>
    <xf numFmtId="0" fontId="1" fillId="41" borderId="0" applyNumberFormat="0" applyBorder="0" applyAlignment="0" applyProtection="0">
      <alignment vertical="center"/>
    </xf>
    <xf numFmtId="0" fontId="46" fillId="5" borderId="0" applyNumberFormat="0" applyBorder="0" applyAlignment="0" applyProtection="0">
      <alignment vertical="center"/>
    </xf>
    <xf numFmtId="0" fontId="46" fillId="15" borderId="0" applyNumberFormat="0" applyBorder="0" applyAlignment="0" applyProtection="0">
      <alignment vertical="center"/>
    </xf>
    <xf numFmtId="178" fontId="20" fillId="0" borderId="1">
      <alignment vertical="center"/>
      <protection locked="0"/>
    </xf>
    <xf numFmtId="0" fontId="139" fillId="0" borderId="32" applyNumberFormat="0" applyFill="0" applyAlignment="0" applyProtection="0">
      <alignment vertical="center"/>
    </xf>
    <xf numFmtId="0" fontId="16" fillId="5" borderId="11" applyNumberFormat="0" applyAlignment="0" applyProtection="0">
      <alignment vertical="center"/>
    </xf>
    <xf numFmtId="0" fontId="1" fillId="41" borderId="0" applyNumberFormat="0" applyBorder="0" applyAlignment="0" applyProtection="0">
      <alignment vertical="center"/>
    </xf>
    <xf numFmtId="0" fontId="46" fillId="5" borderId="0" applyNumberFormat="0" applyBorder="0" applyAlignment="0" applyProtection="0">
      <alignment vertical="center"/>
    </xf>
    <xf numFmtId="10" fontId="86" fillId="2" borderId="1" applyNumberFormat="0" applyBorder="0" applyAlignment="0" applyProtection="0"/>
    <xf numFmtId="0" fontId="16" fillId="15" borderId="0" applyNumberFormat="0" applyBorder="0" applyAlignment="0" applyProtection="0">
      <alignment vertical="center"/>
    </xf>
    <xf numFmtId="0" fontId="46" fillId="15" borderId="0" applyNumberFormat="0" applyBorder="0" applyAlignment="0" applyProtection="0">
      <alignment vertical="center"/>
    </xf>
    <xf numFmtId="0" fontId="1" fillId="41" borderId="0" applyNumberFormat="0" applyBorder="0" applyAlignment="0" applyProtection="0">
      <alignment vertical="center"/>
    </xf>
    <xf numFmtId="0" fontId="16" fillId="0" borderId="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78" fillId="6" borderId="12" applyNumberFormat="0" applyAlignment="0" applyProtection="0">
      <alignment vertical="center"/>
    </xf>
    <xf numFmtId="0" fontId="1" fillId="7" borderId="0" applyNumberFormat="0" applyBorder="0" applyAlignment="0" applyProtection="0">
      <alignment vertical="center"/>
    </xf>
    <xf numFmtId="0" fontId="122" fillId="6" borderId="0" applyNumberFormat="0" applyBorder="0" applyAlignment="0" applyProtection="0">
      <alignment vertical="center"/>
    </xf>
    <xf numFmtId="0" fontId="16" fillId="5" borderId="11" applyNumberFormat="0" applyAlignment="0" applyProtection="0">
      <alignment vertical="center"/>
    </xf>
    <xf numFmtId="0" fontId="64" fillId="6" borderId="0" applyNumberFormat="0" applyBorder="0" applyAlignment="0" applyProtection="0"/>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46" fillId="46"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46" fillId="46"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31"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81" fillId="4" borderId="0"/>
    <xf numFmtId="0" fontId="16" fillId="6" borderId="0" applyNumberFormat="0" applyBorder="0" applyAlignment="0" applyProtection="0">
      <alignment vertical="center"/>
    </xf>
    <xf numFmtId="0" fontId="95" fillId="117" borderId="0" applyNumberFormat="0" applyBorder="0" applyAlignment="0" applyProtection="0">
      <alignment vertical="center"/>
    </xf>
    <xf numFmtId="0" fontId="1" fillId="17" borderId="0" applyNumberFormat="0" applyBorder="0" applyAlignment="0" applyProtection="0">
      <alignment vertical="center"/>
    </xf>
    <xf numFmtId="0" fontId="16" fillId="10" borderId="0" applyNumberFormat="0" applyBorder="0" applyAlignment="0" applyProtection="0">
      <alignment vertical="center"/>
    </xf>
    <xf numFmtId="0" fontId="46" fillId="6" borderId="0" applyNumberFormat="0" applyBorder="0" applyAlignment="0" applyProtection="0">
      <alignment vertical="center"/>
    </xf>
    <xf numFmtId="0" fontId="76" fillId="10" borderId="0" applyNumberFormat="0" applyBorder="0" applyAlignment="0" applyProtection="0">
      <alignment vertical="center"/>
    </xf>
    <xf numFmtId="0" fontId="64" fillId="2" borderId="0" applyNumberFormat="0" applyBorder="0" applyAlignment="0" applyProtection="0"/>
    <xf numFmtId="10" fontId="86" fillId="2" borderId="1" applyNumberFormat="0" applyBorder="0" applyAlignment="0" applyProtection="0"/>
    <xf numFmtId="0" fontId="64" fillId="2" borderId="0" applyNumberFormat="0" applyBorder="0" applyAlignment="0" applyProtection="0"/>
    <xf numFmtId="10" fontId="86" fillId="2" borderId="1" applyNumberFormat="0" applyBorder="0" applyAlignment="0" applyProtection="0"/>
    <xf numFmtId="9" fontId="167" fillId="0" borderId="0" applyFont="0" applyFill="0" applyBorder="0" applyAlignment="0" applyProtection="0"/>
    <xf numFmtId="0" fontId="76" fillId="10" borderId="0" applyNumberFormat="0" applyBorder="0" applyAlignment="0" applyProtection="0">
      <alignment vertical="center"/>
    </xf>
    <xf numFmtId="0" fontId="64" fillId="2" borderId="0"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0" fontId="64" fillId="6" borderId="0" applyNumberForma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64" fillId="16" borderId="0" applyNumberFormat="0" applyBorder="0" applyAlignment="0" applyProtection="0"/>
    <xf numFmtId="0" fontId="112" fillId="18" borderId="0" applyProtection="0"/>
    <xf numFmtId="0" fontId="85" fillId="11" borderId="0" applyNumberFormat="0" applyBorder="0" applyAlignment="0" applyProtection="0">
      <alignment vertical="center"/>
    </xf>
    <xf numFmtId="0" fontId="64" fillId="16" borderId="0" applyNumberFormat="0" applyBorder="0" applyAlignment="0" applyProtection="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64" fillId="16" borderId="0" applyNumberFormat="0" applyBorder="0" applyAlignment="0" applyProtection="0"/>
    <xf numFmtId="0" fontId="122" fillId="24"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90" fillId="15" borderId="0" applyNumberFormat="0" applyBorder="0" applyAlignment="0" applyProtection="0">
      <alignment vertical="center"/>
    </xf>
    <xf numFmtId="0" fontId="46" fillId="10"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64" fillId="2" borderId="0" applyNumberForma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218" fontId="116" fillId="0" borderId="0"/>
    <xf numFmtId="0" fontId="64" fillId="2" borderId="0" applyNumberFormat="0" applyBorder="0" applyAlignment="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218" fontId="116" fillId="0" borderId="0"/>
    <xf numFmtId="0" fontId="64" fillId="2" borderId="0" applyNumberFormat="0" applyBorder="0" applyAlignment="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64" fillId="2" borderId="0" applyNumberFormat="0" applyBorder="0" applyAlignment="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64" fillId="2" borderId="0" applyNumberFormat="0" applyBorder="0" applyAlignment="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16" fillId="5" borderId="12" applyNumberFormat="0" applyAlignment="0" applyProtection="0">
      <alignment vertical="center"/>
    </xf>
    <xf numFmtId="0" fontId="46" fillId="5" borderId="0" applyNumberFormat="0" applyBorder="0" applyAlignment="0" applyProtection="0">
      <alignment vertical="center"/>
    </xf>
    <xf numFmtId="0" fontId="16" fillId="5" borderId="12" applyNumberFormat="0" applyAlignment="0" applyProtection="0">
      <alignment vertical="center"/>
    </xf>
    <xf numFmtId="0" fontId="46" fillId="18"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90" fillId="53" borderId="0" applyNumberFormat="0" applyBorder="0" applyAlignment="0" applyProtection="0">
      <alignment vertical="center"/>
    </xf>
    <xf numFmtId="10" fontId="86" fillId="2" borderId="1" applyNumberFormat="0" applyBorder="0" applyAlignment="0" applyProtection="0">
      <alignment vertical="center"/>
    </xf>
    <xf numFmtId="0" fontId="46" fillId="8" borderId="13" applyNumberFormat="0" applyFont="0" applyAlignment="0" applyProtection="0">
      <alignment vertical="center"/>
    </xf>
    <xf numFmtId="0" fontId="64" fillId="100" borderId="0" applyNumberFormat="0" applyBorder="0" applyAlignment="0" applyProtection="0"/>
    <xf numFmtId="0" fontId="81" fillId="4" borderId="0" applyNumberFormat="0" applyBorder="0" applyAlignment="0" applyProtection="0">
      <alignment vertical="center"/>
    </xf>
    <xf numFmtId="0" fontId="64" fillId="100" borderId="0" applyNumberFormat="0" applyBorder="0" applyAlignment="0" applyProtection="0"/>
    <xf numFmtId="0" fontId="64" fillId="100" borderId="0" applyNumberFormat="0" applyBorder="0" applyAlignment="0" applyProtection="0"/>
    <xf numFmtId="0" fontId="64" fillId="100" borderId="0" applyNumberFormat="0" applyBorder="0" applyAlignment="0" applyProtection="0"/>
    <xf numFmtId="0" fontId="64" fillId="100" borderId="0" applyNumberFormat="0" applyBorder="0" applyAlignment="0" applyProtection="0"/>
    <xf numFmtId="0" fontId="16" fillId="5" borderId="12" applyNumberFormat="0" applyAlignment="0" applyProtection="0">
      <alignment vertical="center"/>
    </xf>
    <xf numFmtId="0" fontId="46" fillId="35" borderId="0" applyNumberFormat="0" applyBorder="0" applyAlignment="0" applyProtection="0">
      <alignment vertical="center"/>
    </xf>
    <xf numFmtId="0" fontId="64" fillId="6" borderId="0" applyNumberFormat="0" applyBorder="0" applyAlignment="0" applyProtection="0"/>
    <xf numFmtId="0" fontId="64" fillId="6" borderId="0" applyNumberFormat="0" applyBorder="0" applyAlignment="0" applyProtection="0"/>
    <xf numFmtId="0" fontId="81" fillId="4" borderId="0" applyNumberFormat="0" applyBorder="0" applyAlignment="0" applyProtection="0">
      <alignment vertical="center"/>
    </xf>
    <xf numFmtId="0" fontId="98" fillId="0" borderId="14" applyNumberFormat="0" applyAlignment="0" applyProtection="0">
      <alignment vertical="center"/>
    </xf>
    <xf numFmtId="0" fontId="85" fillId="6" borderId="0" applyNumberFormat="0" applyBorder="0" applyAlignment="0" applyProtection="0">
      <alignment vertical="center"/>
    </xf>
    <xf numFmtId="0" fontId="64" fillId="6" borderId="0" applyNumberFormat="0" applyBorder="0" applyAlignment="0" applyProtection="0"/>
    <xf numFmtId="0" fontId="16" fillId="5" borderId="11" applyNumberFormat="0" applyAlignment="0" applyProtection="0">
      <alignment vertical="center"/>
    </xf>
    <xf numFmtId="0" fontId="1" fillId="58" borderId="0" applyNumberFormat="0" applyBorder="0" applyAlignment="0" applyProtection="0">
      <alignment vertical="center"/>
    </xf>
    <xf numFmtId="0" fontId="16" fillId="5" borderId="12" applyNumberFormat="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79" fillId="0" borderId="0" applyBorder="0">
      <alignment vertical="center"/>
    </xf>
    <xf numFmtId="0" fontId="46" fillId="8" borderId="13" applyNumberFormat="0" applyFont="0" applyAlignment="0" applyProtection="0">
      <alignment vertical="center"/>
    </xf>
    <xf numFmtId="0" fontId="16" fillId="0" borderId="0"/>
    <xf numFmtId="0" fontId="76" fillId="10" borderId="0" applyNumberFormat="0" applyBorder="0" applyAlignment="0" applyProtection="0">
      <alignment vertical="center"/>
    </xf>
    <xf numFmtId="0" fontId="1" fillId="58" borderId="0" applyNumberFormat="0" applyBorder="0" applyAlignment="0" applyProtection="0">
      <alignment vertical="center"/>
    </xf>
    <xf numFmtId="0" fontId="81" fillId="4" borderId="0" applyNumberFormat="0" applyBorder="0" applyAlignment="0" applyProtection="0">
      <alignment vertical="center"/>
    </xf>
    <xf numFmtId="0" fontId="109" fillId="0" borderId="0" applyNumberFormat="0" applyFill="0" applyBorder="0" applyAlignment="0" applyProtection="0">
      <alignment vertical="center"/>
    </xf>
    <xf numFmtId="0" fontId="46" fillId="18" borderId="0" applyNumberFormat="0" applyBorder="0" applyAlignment="0" applyProtection="0">
      <alignment vertical="center"/>
    </xf>
    <xf numFmtId="0" fontId="16" fillId="0" borderId="0">
      <alignment vertical="center"/>
    </xf>
    <xf numFmtId="0" fontId="46" fillId="8" borderId="13" applyNumberFormat="0" applyFont="0" applyAlignment="0" applyProtection="0">
      <alignment vertical="center"/>
    </xf>
    <xf numFmtId="0" fontId="16" fillId="0" borderId="0">
      <alignment vertical="center"/>
    </xf>
    <xf numFmtId="0" fontId="16" fillId="0" borderId="38" applyNumberFormat="0" applyAlignment="0" applyProtection="0">
      <alignment horizontal="left" vertical="center"/>
    </xf>
    <xf numFmtId="0" fontId="16" fillId="0" borderId="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122" fillId="0" borderId="8">
      <alignment horizontal="left" vertical="center"/>
    </xf>
    <xf numFmtId="0" fontId="16" fillId="0" borderId="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133" fillId="0" borderId="33" applyNumberFormat="0" applyFill="0" applyAlignment="0" applyProtection="0">
      <alignment vertical="center"/>
    </xf>
    <xf numFmtId="0" fontId="16" fillId="5" borderId="12" applyNumberFormat="0" applyAlignment="0" applyProtection="0">
      <alignment vertical="center"/>
    </xf>
    <xf numFmtId="0" fontId="46" fillId="15" borderId="0" applyNumberFormat="0" applyBorder="0" applyAlignment="0" applyProtection="0">
      <alignment vertical="center"/>
    </xf>
    <xf numFmtId="0" fontId="16" fillId="0" borderId="0">
      <alignment vertical="center"/>
    </xf>
    <xf numFmtId="0" fontId="76" fillId="10" borderId="0" applyNumberFormat="0" applyBorder="0" applyAlignment="0" applyProtection="0">
      <alignment vertical="center"/>
    </xf>
    <xf numFmtId="188" fontId="94" fillId="0" borderId="6" applyAlignment="0" applyProtection="0"/>
    <xf numFmtId="0" fontId="46" fillId="15" borderId="0" applyNumberFormat="0" applyBorder="0" applyAlignment="0" applyProtection="0">
      <alignment vertical="center"/>
    </xf>
    <xf numFmtId="0" fontId="16" fillId="0" borderId="0" applyProtection="0">
      <alignment vertical="center"/>
    </xf>
    <xf numFmtId="0" fontId="90" fillId="19" borderId="0" applyProtection="0"/>
    <xf numFmtId="0" fontId="16" fillId="0" borderId="0" applyProtection="0">
      <alignment vertical="center"/>
    </xf>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16" fillId="0" borderId="0"/>
    <xf numFmtId="0" fontId="16" fillId="0" borderId="0"/>
    <xf numFmtId="1" fontId="20" fillId="0" borderId="1">
      <alignment vertical="center"/>
      <protection locked="0"/>
    </xf>
    <xf numFmtId="0" fontId="16" fillId="0" borderId="0" applyProtection="0">
      <alignment vertical="center"/>
    </xf>
    <xf numFmtId="0" fontId="16" fillId="0" borderId="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187" fontId="16" fillId="0" borderId="0">
      <alignment vertical="center"/>
    </xf>
    <xf numFmtId="0" fontId="46" fillId="15" borderId="0" applyNumberFormat="0" applyBorder="0" applyAlignment="0" applyProtection="0">
      <alignment vertical="center"/>
    </xf>
    <xf numFmtId="0" fontId="16" fillId="0" borderId="0"/>
    <xf numFmtId="0" fontId="90" fillId="31" borderId="0" applyNumberFormat="0" applyBorder="0" applyAlignment="0" applyProtection="0">
      <alignment vertical="center"/>
    </xf>
    <xf numFmtId="0" fontId="81" fillId="4" borderId="0" applyNumberFormat="0" applyBorder="0" applyAlignment="0" applyProtection="0">
      <alignment vertical="center"/>
    </xf>
    <xf numFmtId="0" fontId="122" fillId="15" borderId="0" applyNumberFormat="0" applyBorder="0" applyAlignment="0" applyProtection="0">
      <alignment vertical="center"/>
    </xf>
    <xf numFmtId="0" fontId="16" fillId="0" borderId="0">
      <alignment vertical="center"/>
    </xf>
    <xf numFmtId="187" fontId="16" fillId="0" borderId="0">
      <alignment vertical="center"/>
    </xf>
    <xf numFmtId="0" fontId="1" fillId="58" borderId="0" applyNumberFormat="0" applyBorder="0" applyAlignment="0" applyProtection="0">
      <alignment vertical="center"/>
    </xf>
    <xf numFmtId="0" fontId="109" fillId="0" borderId="0" applyNumberFormat="0" applyFill="0" applyBorder="0" applyAlignment="0" applyProtection="0">
      <alignment vertical="center"/>
    </xf>
    <xf numFmtId="0" fontId="46" fillId="1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pplyProtection="0">
      <alignment vertical="center"/>
    </xf>
    <xf numFmtId="208" fontId="79" fillId="0" borderId="0"/>
    <xf numFmtId="0" fontId="16" fillId="0" borderId="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90" fillId="11" borderId="0" applyNumberFormat="0" applyBorder="0" applyAlignment="0" applyProtection="0">
      <alignment vertical="center"/>
    </xf>
    <xf numFmtId="0" fontId="16" fillId="0" borderId="0" applyProtection="0">
      <alignment vertical="center"/>
    </xf>
    <xf numFmtId="0" fontId="16" fillId="0" borderId="14" applyNumberFormat="0" applyFill="0" applyAlignment="0" applyProtection="0">
      <alignment vertical="center"/>
    </xf>
    <xf numFmtId="208" fontId="79" fillId="0" borderId="0"/>
    <xf numFmtId="0" fontId="16" fillId="0" borderId="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16" fillId="0" borderId="0">
      <alignment vertical="center"/>
    </xf>
    <xf numFmtId="0" fontId="77" fillId="71" borderId="0" applyNumberFormat="0" applyBorder="0" applyAlignment="0" applyProtection="0"/>
    <xf numFmtId="0" fontId="16" fillId="0" borderId="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77" fillId="35" borderId="0" applyNumberFormat="0" applyBorder="0" applyAlignment="0" applyProtection="0">
      <alignment vertical="center"/>
    </xf>
    <xf numFmtId="0" fontId="90" fillId="19" borderId="0" applyProtection="0"/>
    <xf numFmtId="0" fontId="16" fillId="0" borderId="0" applyProtection="0">
      <alignment vertical="center"/>
    </xf>
    <xf numFmtId="0" fontId="98" fillId="0" borderId="17" applyNumberFormat="0" applyFill="0" applyAlignment="0" applyProtection="0">
      <alignment vertical="center"/>
    </xf>
    <xf numFmtId="0" fontId="77" fillId="35" borderId="0" applyNumberFormat="0" applyBorder="0" applyAlignment="0" applyProtection="0">
      <alignment vertical="center"/>
    </xf>
    <xf numFmtId="0" fontId="16" fillId="0" borderId="0" applyProtection="0">
      <alignment vertical="center"/>
    </xf>
    <xf numFmtId="0" fontId="87" fillId="42" borderId="0" applyNumberFormat="0" applyBorder="0" applyAlignment="0" applyProtection="0"/>
    <xf numFmtId="0" fontId="20" fillId="0" borderId="1">
      <alignment horizontal="distributed" vertical="center" wrapText="1"/>
    </xf>
    <xf numFmtId="0" fontId="16" fillId="0" borderId="14" applyNumberFormat="0" applyFill="0" applyAlignment="0" applyProtection="0">
      <alignment vertical="center"/>
    </xf>
    <xf numFmtId="0" fontId="77" fillId="71" borderId="0" applyNumberFormat="0" applyBorder="0" applyAlignment="0" applyProtection="0"/>
    <xf numFmtId="0" fontId="16" fillId="0" borderId="0">
      <alignment vertical="center"/>
    </xf>
    <xf numFmtId="187" fontId="16" fillId="0" borderId="0">
      <alignment vertical="center"/>
    </xf>
    <xf numFmtId="0" fontId="1" fillId="58"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09" fillId="0" borderId="0" applyNumberFormat="0" applyFill="0" applyBorder="0" applyAlignment="0" applyProtection="0">
      <alignment vertical="center"/>
    </xf>
    <xf numFmtId="0" fontId="98" fillId="0" borderId="14" applyNumberFormat="0" applyAlignment="0" applyProtection="0">
      <alignment vertical="center"/>
    </xf>
    <xf numFmtId="0" fontId="46" fillId="18" borderId="0" applyNumberFormat="0" applyBorder="0" applyAlignment="0" applyProtection="0">
      <alignment vertical="center"/>
    </xf>
    <xf numFmtId="0" fontId="16" fillId="0" borderId="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81" fillId="18" borderId="0" applyProtection="0"/>
    <xf numFmtId="0" fontId="81" fillId="4" borderId="0" applyProtection="0"/>
    <xf numFmtId="0" fontId="16" fillId="5" borderId="11" applyNumberFormat="0" applyAlignment="0" applyProtection="0">
      <alignment vertical="center"/>
    </xf>
    <xf numFmtId="0" fontId="46" fillId="30" borderId="0" applyNumberFormat="0" applyBorder="0" applyAlignment="0" applyProtection="0">
      <alignment vertical="center"/>
    </xf>
    <xf numFmtId="0" fontId="76" fillId="35" borderId="0" applyProtection="0"/>
    <xf numFmtId="0" fontId="138" fillId="0" borderId="22" applyNumberFormat="0" applyFill="0" applyAlignment="0" applyProtection="0">
      <alignment vertical="center"/>
    </xf>
    <xf numFmtId="0" fontId="46" fillId="30" borderId="0" applyNumberFormat="0" applyBorder="0" applyAlignment="0" applyProtection="0">
      <alignment vertical="center"/>
    </xf>
    <xf numFmtId="0" fontId="83" fillId="5" borderId="12" applyNumberFormat="0" applyAlignment="0" applyProtection="0">
      <alignment vertical="center"/>
    </xf>
    <xf numFmtId="0" fontId="128" fillId="4" borderId="0" applyNumberFormat="0" applyBorder="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 fillId="50" borderId="0" applyNumberFormat="0" applyBorder="0" applyAlignment="0" applyProtection="0">
      <alignment vertical="center"/>
    </xf>
    <xf numFmtId="0" fontId="128" fillId="4" borderId="0" applyProtection="0"/>
    <xf numFmtId="0" fontId="83" fillId="5" borderId="12" applyNumberFormat="0" applyAlignment="0" applyProtection="0">
      <alignment vertical="center"/>
    </xf>
    <xf numFmtId="208" fontId="79" fillId="0" borderId="0"/>
    <xf numFmtId="0" fontId="16" fillId="8" borderId="13" applyNumberFormat="0" applyFont="0" applyAlignment="0" applyProtection="0">
      <alignment vertical="center"/>
    </xf>
    <xf numFmtId="0" fontId="1" fillId="50" borderId="0" applyNumberFormat="0" applyBorder="0" applyAlignment="0" applyProtection="0">
      <alignment vertical="center"/>
    </xf>
    <xf numFmtId="0" fontId="128" fillId="4" borderId="0" applyProtection="0"/>
    <xf numFmtId="0" fontId="128" fillId="4" borderId="0" applyProtection="0"/>
    <xf numFmtId="0" fontId="16" fillId="5" borderId="11" applyNumberFormat="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10" borderId="0" applyNumberFormat="0" applyBorder="0" applyAlignment="0" applyProtection="0">
      <alignment vertical="center"/>
    </xf>
    <xf numFmtId="0" fontId="98" fillId="0" borderId="14" applyNumberFormat="0" applyAlignment="0" applyProtection="0">
      <alignment vertical="center"/>
    </xf>
    <xf numFmtId="0" fontId="81" fillId="4" borderId="0" applyProtection="0"/>
    <xf numFmtId="0" fontId="81" fillId="4" borderId="0" applyProtection="0"/>
    <xf numFmtId="0" fontId="46" fillId="30" borderId="0" applyNumberFormat="0" applyBorder="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76" fillId="10" borderId="0" applyProtection="0"/>
    <xf numFmtId="0" fontId="20" fillId="0" borderId="1">
      <alignment horizontal="distributed" vertical="center" wrapText="1"/>
    </xf>
    <xf numFmtId="0" fontId="76" fillId="10" borderId="0" applyProtection="0"/>
    <xf numFmtId="0" fontId="20" fillId="0" borderId="1">
      <alignment horizontal="distributed" vertical="center" wrapText="1"/>
    </xf>
    <xf numFmtId="0" fontId="16" fillId="8" borderId="13" applyNumberFormat="0" applyFont="0" applyAlignment="0" applyProtection="0">
      <alignment vertical="center"/>
    </xf>
    <xf numFmtId="0" fontId="46" fillId="30" borderId="0" applyProtection="0"/>
    <xf numFmtId="0" fontId="46" fillId="30"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46" fillId="15"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46" fillId="15"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201" fontId="16" fillId="0" borderId="0"/>
    <xf numFmtId="0" fontId="76" fillId="10" borderId="0" applyProtection="0"/>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201" fontId="16" fillId="0" borderId="0" applyProtection="0"/>
    <xf numFmtId="0" fontId="76" fillId="10" borderId="0" applyProtection="0"/>
    <xf numFmtId="0" fontId="46" fillId="27" borderId="16" applyNumberFormat="0" applyFont="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46" fillId="15"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Protection="0"/>
    <xf numFmtId="0" fontId="155" fillId="45" borderId="0" applyNumberFormat="0" applyBorder="0" applyAlignment="0" applyProtection="0">
      <alignment vertical="center"/>
    </xf>
    <xf numFmtId="0" fontId="46" fillId="30"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76" fillId="10" borderId="0" applyProtection="0"/>
    <xf numFmtId="0" fontId="76" fillId="10" borderId="0" applyProtection="0"/>
    <xf numFmtId="0" fontId="20" fillId="0" borderId="1">
      <alignment horizontal="distributed" vertical="center" wrapText="1"/>
    </xf>
    <xf numFmtId="0" fontId="46" fillId="15" borderId="0" applyProtection="0"/>
    <xf numFmtId="10" fontId="86" fillId="2" borderId="1" applyNumberFormat="0" applyBorder="0" applyAlignment="0" applyProtection="0"/>
    <xf numFmtId="0" fontId="46" fillId="15" borderId="0" applyProtection="0"/>
    <xf numFmtId="0" fontId="78" fillId="6" borderId="12" applyNumberFormat="0" applyAlignment="0" applyProtection="0">
      <alignment vertical="center"/>
    </xf>
    <xf numFmtId="0" fontId="16" fillId="5" borderId="11" applyNumberFormat="0" applyAlignment="0" applyProtection="0">
      <alignment vertical="center"/>
    </xf>
    <xf numFmtId="0" fontId="46" fillId="19" borderId="0" applyNumberFormat="0" applyBorder="0" applyAlignment="0" applyProtection="0">
      <alignment vertical="center"/>
    </xf>
    <xf numFmtId="0" fontId="1" fillId="50" borderId="0" applyNumberFormat="0" applyBorder="0" applyAlignment="0" applyProtection="0">
      <alignment vertical="center"/>
    </xf>
    <xf numFmtId="0" fontId="78" fillId="6" borderId="12" applyNumberFormat="0" applyAlignment="0" applyProtection="0">
      <alignment vertical="center"/>
    </xf>
    <xf numFmtId="0" fontId="46" fillId="19" borderId="0" applyNumberFormat="0" applyBorder="0" applyAlignment="0" applyProtection="0">
      <alignment vertical="center"/>
    </xf>
    <xf numFmtId="0" fontId="16" fillId="5" borderId="12" applyNumberFormat="0" applyAlignment="0" applyProtection="0">
      <alignment vertical="center"/>
    </xf>
    <xf numFmtId="0" fontId="16" fillId="35"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79" fillId="0" borderId="0"/>
    <xf numFmtId="0" fontId="77" fillId="11" borderId="0" applyProtection="0"/>
    <xf numFmtId="0" fontId="46" fillId="19" borderId="0" applyProtection="0"/>
    <xf numFmtId="0" fontId="86" fillId="73" borderId="1"/>
    <xf numFmtId="0" fontId="46" fillId="30" borderId="0" applyNumberFormat="0" applyBorder="0" applyAlignment="0" applyProtection="0">
      <alignment vertical="center"/>
    </xf>
    <xf numFmtId="0" fontId="46" fillId="19" borderId="0" applyProtection="0"/>
    <xf numFmtId="0" fontId="46" fillId="30" borderId="0" applyNumberFormat="0" applyBorder="0" applyAlignment="0" applyProtection="0">
      <alignment vertical="center"/>
    </xf>
    <xf numFmtId="0" fontId="46" fillId="19" borderId="0" applyProtection="0"/>
    <xf numFmtId="0" fontId="16" fillId="0" borderId="0">
      <alignment vertical="center"/>
    </xf>
    <xf numFmtId="0" fontId="1" fillId="50" borderId="0" applyNumberFormat="0" applyBorder="0" applyAlignment="0" applyProtection="0">
      <alignment vertical="center"/>
    </xf>
    <xf numFmtId="0" fontId="78" fillId="6" borderId="12" applyNumberFormat="0" applyAlignment="0" applyProtection="0">
      <alignment vertical="center"/>
    </xf>
    <xf numFmtId="0" fontId="46" fillId="19" borderId="0" applyNumberFormat="0" applyBorder="0" applyAlignment="0" applyProtection="0">
      <alignment vertical="center"/>
    </xf>
    <xf numFmtId="0" fontId="46" fillId="19" borderId="0" applyProtection="0"/>
    <xf numFmtId="0" fontId="20" fillId="0" borderId="1">
      <alignment horizontal="distributed" vertical="center" wrapText="1"/>
    </xf>
    <xf numFmtId="0" fontId="98" fillId="0" borderId="14" applyNumberFormat="0" applyFill="0" applyAlignment="0" applyProtection="0">
      <alignment vertical="center"/>
    </xf>
    <xf numFmtId="0" fontId="46" fillId="19" borderId="0" applyProtection="0"/>
    <xf numFmtId="0" fontId="20" fillId="0" borderId="1">
      <alignment horizontal="distributed" vertical="center" wrapText="1"/>
    </xf>
    <xf numFmtId="0" fontId="46" fillId="19" borderId="0" applyProtection="0"/>
    <xf numFmtId="0" fontId="16" fillId="0" borderId="0">
      <alignment vertical="center"/>
    </xf>
    <xf numFmtId="0" fontId="20" fillId="0" borderId="1">
      <alignment horizontal="distributed" vertical="center" wrapText="1"/>
    </xf>
    <xf numFmtId="188" fontId="94" fillId="0" borderId="6" applyAlignment="0" applyProtection="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15" borderId="0" applyNumberFormat="0" applyBorder="0" applyAlignment="0" applyProtection="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0" fontId="46" fillId="19" borderId="0" applyProtection="0"/>
    <xf numFmtId="0" fontId="128"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46" fillId="15" borderId="0" applyNumberFormat="0" applyBorder="0" applyAlignment="0" applyProtection="0">
      <alignment vertical="center"/>
    </xf>
    <xf numFmtId="0" fontId="86" fillId="73" borderId="1"/>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46" fillId="19" borderId="0" applyProtection="0"/>
    <xf numFmtId="10" fontId="86" fillId="2" borderId="1" applyNumberFormat="0" applyBorder="0" applyAlignment="0" applyProtection="0">
      <alignment vertical="center"/>
    </xf>
    <xf numFmtId="0" fontId="78" fillId="6" borderId="12" applyNumberFormat="0" applyAlignment="0" applyProtection="0">
      <alignment vertical="center"/>
    </xf>
    <xf numFmtId="0" fontId="46" fillId="19" borderId="0" applyNumberFormat="0" applyBorder="0" applyAlignment="0" applyProtection="0">
      <alignment vertical="center"/>
    </xf>
    <xf numFmtId="0" fontId="78" fillId="6" borderId="12" applyNumberFormat="0" applyAlignment="0" applyProtection="0">
      <alignment vertical="center"/>
    </xf>
    <xf numFmtId="0" fontId="46" fillId="19" borderId="0" applyProtection="0"/>
    <xf numFmtId="0" fontId="46" fillId="19" borderId="0" applyProtection="0"/>
    <xf numFmtId="10" fontId="86" fillId="2" borderId="1" applyNumberFormat="0" applyBorder="0" applyAlignment="0" applyProtection="0"/>
    <xf numFmtId="0" fontId="46" fillId="19" borderId="0" applyProtection="0"/>
    <xf numFmtId="0" fontId="16" fillId="5" borderId="11" applyNumberFormat="0" applyAlignment="0" applyProtection="0">
      <alignment vertical="center"/>
    </xf>
    <xf numFmtId="0" fontId="46" fillId="19" borderId="0" applyNumberFormat="0" applyBorder="0" applyAlignment="0" applyProtection="0">
      <alignment vertical="center"/>
    </xf>
    <xf numFmtId="0" fontId="78" fillId="6" borderId="12" applyNumberFormat="0" applyAlignment="0" applyProtection="0">
      <alignment vertical="center"/>
    </xf>
    <xf numFmtId="0" fontId="46" fillId="18" borderId="0" applyNumberFormat="0" applyBorder="0" applyAlignment="0" applyProtection="0">
      <alignment vertical="center"/>
    </xf>
    <xf numFmtId="0" fontId="77" fillId="11" borderId="0" applyProtection="0"/>
    <xf numFmtId="0" fontId="46" fillId="18" borderId="0" applyNumberFormat="0" applyBorder="0" applyAlignment="0" applyProtection="0">
      <alignment vertical="center"/>
    </xf>
    <xf numFmtId="0" fontId="77" fillId="11" borderId="0" applyProtection="0"/>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0" borderId="14" applyNumberFormat="0" applyFill="0" applyAlignment="0" applyProtection="0">
      <alignment vertical="center"/>
    </xf>
    <xf numFmtId="0" fontId="90" fillId="19"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90" fillId="19" borderId="0" applyNumberFormat="0" applyBorder="0" applyAlignment="0" applyProtection="0">
      <alignment vertical="center"/>
    </xf>
    <xf numFmtId="0" fontId="90" fillId="53" borderId="0" applyNumberFormat="0" applyBorder="0" applyAlignment="0" applyProtection="0">
      <alignment vertical="center"/>
    </xf>
    <xf numFmtId="0" fontId="46" fillId="18"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46" fillId="18" borderId="0" applyProtection="0"/>
    <xf numFmtId="0" fontId="90" fillId="19" borderId="0" applyNumberFormat="0" applyBorder="0" applyAlignment="0" applyProtection="0">
      <alignment vertical="center"/>
    </xf>
    <xf numFmtId="0" fontId="77" fillId="34" borderId="0"/>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81" fillId="4" borderId="0"/>
    <xf numFmtId="0" fontId="46" fillId="18" borderId="0" applyProtection="0"/>
    <xf numFmtId="0" fontId="90" fillId="19" borderId="0" applyNumberFormat="0" applyBorder="0" applyAlignment="0" applyProtection="0">
      <alignment vertical="center"/>
    </xf>
    <xf numFmtId="0" fontId="77" fillId="34" borderId="0" applyProtection="0"/>
    <xf numFmtId="0" fontId="46" fillId="30"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Protection="0"/>
    <xf numFmtId="0" fontId="16" fillId="0" borderId="0"/>
    <xf numFmtId="0" fontId="76" fillId="35" borderId="0" applyNumberFormat="0" applyBorder="0" applyAlignment="0" applyProtection="0">
      <alignment vertical="center"/>
    </xf>
    <xf numFmtId="10" fontId="86" fillId="2" borderId="1" applyNumberFormat="0" applyBorder="0" applyAlignment="0" applyProtection="0">
      <alignment vertical="center"/>
    </xf>
    <xf numFmtId="0" fontId="95" fillId="66" borderId="0" applyNumberFormat="0" applyBorder="0" applyAlignment="0" applyProtection="0">
      <alignment vertical="center"/>
    </xf>
    <xf numFmtId="0" fontId="76" fillId="10" borderId="0" applyNumberFormat="0" applyBorder="0" applyAlignment="0" applyProtection="0">
      <alignment vertical="center"/>
    </xf>
    <xf numFmtId="0" fontId="46" fillId="18" borderId="0" applyProtection="0"/>
    <xf numFmtId="10" fontId="86" fillId="2" borderId="1" applyNumberFormat="0" applyBorder="0" applyAlignment="0" applyProtection="0"/>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46" fillId="18" borderId="0" applyProtection="0"/>
    <xf numFmtId="0" fontId="118" fillId="24"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78" fillId="6" borderId="12" applyNumberFormat="0" applyAlignment="0" applyProtection="0">
      <alignment vertical="center"/>
    </xf>
    <xf numFmtId="0" fontId="46" fillId="30" borderId="0" applyNumberFormat="0" applyBorder="0" applyAlignment="0" applyProtection="0">
      <alignment vertical="center"/>
    </xf>
    <xf numFmtId="0" fontId="77" fillId="11" borderId="0" applyProtection="0"/>
    <xf numFmtId="0" fontId="46" fillId="30" borderId="0" applyNumberFormat="0" applyBorder="0" applyAlignment="0" applyProtection="0">
      <alignment vertical="center"/>
    </xf>
    <xf numFmtId="0" fontId="77" fillId="11" borderId="0" applyProtection="0"/>
    <xf numFmtId="0" fontId="46" fillId="30" borderId="0" applyNumberFormat="0" applyBorder="0" applyAlignment="0" applyProtection="0">
      <alignment vertical="center"/>
    </xf>
    <xf numFmtId="0" fontId="77" fillId="11" borderId="0" applyProtection="0"/>
    <xf numFmtId="0" fontId="46" fillId="30" borderId="0" applyProtection="0"/>
    <xf numFmtId="0" fontId="46" fillId="30" borderId="0" applyProtection="0"/>
    <xf numFmtId="0" fontId="46" fillId="30" borderId="0" applyProtection="0"/>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178" fontId="20" fillId="0" borderId="1">
      <alignment vertical="center"/>
      <protection locked="0"/>
    </xf>
    <xf numFmtId="0" fontId="85" fillId="6" borderId="0" applyNumberFormat="0" applyBorder="0" applyAlignment="0" applyProtection="0">
      <alignment vertical="center"/>
    </xf>
    <xf numFmtId="0" fontId="55" fillId="0" borderId="0"/>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86" fillId="5" borderId="1"/>
    <xf numFmtId="0" fontId="81" fillId="4" borderId="0" applyNumberFormat="0" applyBorder="0" applyAlignment="0" applyProtection="0">
      <alignment vertical="center"/>
    </xf>
    <xf numFmtId="0" fontId="46" fillId="30" borderId="0"/>
    <xf numFmtId="0" fontId="85" fillId="6" borderId="0" applyNumberFormat="0" applyBorder="0" applyAlignment="0" applyProtection="0">
      <alignment vertical="center"/>
    </xf>
    <xf numFmtId="0" fontId="79" fillId="0" borderId="0"/>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86" fillId="5" borderId="1"/>
    <xf numFmtId="0" fontId="81" fillId="4" borderId="0" applyNumberFormat="0" applyBorder="0" applyAlignment="0" applyProtection="0">
      <alignment vertical="center"/>
    </xf>
    <xf numFmtId="0" fontId="46" fillId="30" borderId="0" applyProtection="0"/>
    <xf numFmtId="0" fontId="16" fillId="5" borderId="11" applyNumberFormat="0" applyAlignment="0" applyProtection="0">
      <alignment vertical="center"/>
    </xf>
    <xf numFmtId="0" fontId="64" fillId="14" borderId="0" applyNumberFormat="0" applyBorder="0" applyAlignment="0" applyProtection="0"/>
    <xf numFmtId="0" fontId="46" fillId="15" borderId="0" applyNumberFormat="0" applyBorder="0" applyAlignment="0" applyProtection="0">
      <alignment vertical="center"/>
    </xf>
    <xf numFmtId="0" fontId="46" fillId="30" borderId="0" applyProtection="0"/>
    <xf numFmtId="0" fontId="16" fillId="5" borderId="11" applyNumberFormat="0" applyAlignment="0" applyProtection="0">
      <alignment vertical="center"/>
    </xf>
    <xf numFmtId="0" fontId="64" fillId="14" borderId="0" applyNumberFormat="0" applyBorder="0" applyAlignment="0" applyProtection="0">
      <alignment vertical="center"/>
    </xf>
    <xf numFmtId="0" fontId="46" fillId="15" borderId="0" applyNumberFormat="0" applyBorder="0" applyAlignment="0" applyProtection="0">
      <alignment vertical="center"/>
    </xf>
    <xf numFmtId="0" fontId="46" fillId="30" borderId="0" applyProtection="0"/>
    <xf numFmtId="0" fontId="46" fillId="24" borderId="0" applyNumberFormat="0" applyBorder="0" applyAlignment="0" applyProtection="0">
      <alignment vertical="center"/>
    </xf>
    <xf numFmtId="0" fontId="16" fillId="5" borderId="11" applyNumberFormat="0" applyAlignment="0" applyProtection="0">
      <alignment vertical="center"/>
    </xf>
    <xf numFmtId="0" fontId="64" fillId="14" borderId="0" applyNumberFormat="0" applyBorder="0" applyAlignment="0" applyProtection="0"/>
    <xf numFmtId="0" fontId="46" fillId="15" borderId="0" applyNumberFormat="0" applyBorder="0" applyAlignment="0" applyProtection="0">
      <alignment vertical="center"/>
    </xf>
    <xf numFmtId="0" fontId="1" fillId="50" borderId="0" applyNumberFormat="0" applyBorder="0" applyAlignment="0" applyProtection="0">
      <alignment vertical="center"/>
    </xf>
    <xf numFmtId="0" fontId="46" fillId="30" borderId="0" applyNumberFormat="0" applyBorder="0" applyAlignment="0" applyProtection="0">
      <alignment vertical="center"/>
    </xf>
    <xf numFmtId="0" fontId="76" fillId="10" borderId="0"/>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46" fillId="30" borderId="0" applyProtection="0"/>
    <xf numFmtId="0" fontId="76" fillId="10" borderId="0" applyProtection="0"/>
    <xf numFmtId="0" fontId="76" fillId="10" borderId="0"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46" fillId="30" borderId="0" applyProtection="0"/>
    <xf numFmtId="0" fontId="76" fillId="10" borderId="0" applyProtection="0"/>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46" fillId="30" borderId="0" applyProtection="0"/>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46" borderId="0" applyNumberFormat="0" applyBorder="0" applyAlignment="0" applyProtection="0">
      <alignment vertical="center"/>
    </xf>
    <xf numFmtId="0" fontId="102" fillId="0" borderId="27" applyNumberFormat="0" applyFill="0" applyAlignment="0" applyProtection="0">
      <alignment vertical="center"/>
    </xf>
    <xf numFmtId="0" fontId="77" fillId="11" borderId="0" applyProtection="0"/>
    <xf numFmtId="0" fontId="46" fillId="46" borderId="0" applyNumberFormat="0" applyBorder="0" applyAlignment="0" applyProtection="0">
      <alignment vertical="center"/>
    </xf>
    <xf numFmtId="0" fontId="46" fillId="18" borderId="0" applyNumberFormat="0" applyBorder="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77" fillId="11" borderId="0" applyProtection="0"/>
    <xf numFmtId="0" fontId="46" fillId="46" borderId="0" applyNumberFormat="0" applyBorder="0" applyAlignment="0" applyProtection="0">
      <alignment vertical="center"/>
    </xf>
    <xf numFmtId="0" fontId="46" fillId="18" borderId="0" applyNumberFormat="0" applyBorder="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77" fillId="11" borderId="0" applyProtection="0"/>
    <xf numFmtId="0" fontId="46" fillId="46" borderId="0" applyProtection="0"/>
    <xf numFmtId="0" fontId="46" fillId="18" borderId="0" applyNumberFormat="0" applyBorder="0" applyAlignment="0" applyProtection="0">
      <alignment vertical="center"/>
    </xf>
    <xf numFmtId="0" fontId="46" fillId="46"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0" borderId="0">
      <alignment vertical="center"/>
    </xf>
    <xf numFmtId="0" fontId="46" fillId="46" borderId="0"/>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0" fontId="16" fillId="0" borderId="0">
      <alignment vertical="center"/>
    </xf>
    <xf numFmtId="0" fontId="46" fillId="46" borderId="0" applyProtection="0"/>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0" borderId="0">
      <alignment vertical="center"/>
    </xf>
    <xf numFmtId="0" fontId="46" fillId="46" borderId="0" applyProtection="0"/>
    <xf numFmtId="0" fontId="81" fillId="4"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Protection="0"/>
    <xf numFmtId="0" fontId="81" fillId="4" borderId="0" applyNumberFormat="0" applyBorder="0" applyAlignment="0" applyProtection="0">
      <alignment vertical="center"/>
    </xf>
    <xf numFmtId="0" fontId="46" fillId="46" borderId="0" applyProtection="0"/>
    <xf numFmtId="0" fontId="81" fillId="4" borderId="0" applyNumberFormat="0" applyBorder="0" applyAlignment="0" applyProtection="0">
      <alignment vertical="center"/>
    </xf>
    <xf numFmtId="0" fontId="90" fillId="19" borderId="0" applyNumberFormat="0" applyBorder="0" applyAlignment="0" applyProtection="0">
      <alignment vertical="center"/>
    </xf>
    <xf numFmtId="0" fontId="46" fillId="46"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64" fillId="30" borderId="0" applyNumberFormat="0" applyBorder="0" applyAlignment="0" applyProtection="0">
      <alignment vertical="center"/>
    </xf>
    <xf numFmtId="0" fontId="85" fillId="68" borderId="0" applyNumberFormat="0" applyBorder="0" applyAlignment="0" applyProtection="0">
      <alignment vertical="center"/>
    </xf>
    <xf numFmtId="0" fontId="1" fillId="58" borderId="0" applyNumberFormat="0" applyBorder="0" applyAlignment="0" applyProtection="0">
      <alignment vertical="center"/>
    </xf>
    <xf numFmtId="0" fontId="46" fillId="30" borderId="0" applyNumberFormat="0" applyBorder="0" applyAlignment="0" applyProtection="0">
      <alignment vertical="center"/>
    </xf>
    <xf numFmtId="0" fontId="0" fillId="0" borderId="29" applyNumberFormat="0" applyFill="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64" fillId="30"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64" fillId="15" borderId="0" applyNumberFormat="0" applyBorder="0" applyAlignment="0" applyProtection="0">
      <alignment vertical="center"/>
    </xf>
    <xf numFmtId="0" fontId="85" fillId="68" borderId="0" applyNumberFormat="0" applyBorder="0" applyAlignment="0" applyProtection="0">
      <alignment vertical="center"/>
    </xf>
    <xf numFmtId="0" fontId="1" fillId="58" borderId="0" applyNumberFormat="0" applyBorder="0" applyAlignment="0" applyProtection="0">
      <alignment vertical="center"/>
    </xf>
    <xf numFmtId="0" fontId="46" fillId="30" borderId="0" applyNumberFormat="0" applyBorder="0" applyAlignment="0" applyProtection="0">
      <alignment vertical="center"/>
    </xf>
    <xf numFmtId="0" fontId="0" fillId="0" borderId="29" applyNumberFormat="0" applyFill="0" applyAlignment="0" applyProtection="0">
      <alignment vertical="center"/>
    </xf>
    <xf numFmtId="0" fontId="16" fillId="6" borderId="12" applyNumberFormat="0" applyAlignment="0" applyProtection="0">
      <alignment vertical="center"/>
    </xf>
    <xf numFmtId="0" fontId="64" fillId="15" borderId="0" applyNumberFormat="0" applyBorder="0" applyAlignment="0" applyProtection="0">
      <alignment vertical="center"/>
    </xf>
    <xf numFmtId="0" fontId="16" fillId="6" borderId="12" applyNumberFormat="0" applyAlignment="0" applyProtection="0">
      <alignment vertical="center"/>
    </xf>
    <xf numFmtId="0" fontId="64" fillId="19" borderId="0" applyNumberFormat="0" applyBorder="0" applyAlignment="0" applyProtection="0">
      <alignment vertical="center"/>
    </xf>
    <xf numFmtId="0" fontId="85" fillId="68" borderId="0" applyNumberFormat="0" applyBorder="0" applyAlignment="0" applyProtection="0">
      <alignment vertical="center"/>
    </xf>
    <xf numFmtId="0" fontId="1" fillId="58" borderId="0" applyNumberFormat="0" applyBorder="0" applyAlignment="0" applyProtection="0">
      <alignment vertical="center"/>
    </xf>
    <xf numFmtId="10" fontId="86" fillId="2" borderId="1" applyNumberFormat="0" applyBorder="0" applyAlignment="0" applyProtection="0"/>
    <xf numFmtId="0" fontId="46" fillId="30" borderId="0" applyNumberFormat="0" applyBorder="0" applyAlignment="0" applyProtection="0">
      <alignment vertical="center"/>
    </xf>
    <xf numFmtId="1" fontId="20" fillId="0" borderId="1">
      <alignment vertical="center"/>
      <protection locked="0"/>
    </xf>
    <xf numFmtId="0" fontId="0" fillId="0" borderId="29" applyNumberFormat="0" applyFill="0" applyAlignment="0" applyProtection="0">
      <alignment vertical="center"/>
    </xf>
    <xf numFmtId="0" fontId="46" fillId="5" borderId="0" applyNumberFormat="0" applyBorder="0" applyAlignment="0" applyProtection="0">
      <alignment vertical="center"/>
    </xf>
    <xf numFmtId="0" fontId="16" fillId="6" borderId="12" applyNumberFormat="0" applyAlignment="0" applyProtection="0">
      <alignment vertical="center"/>
    </xf>
    <xf numFmtId="0" fontId="64" fillId="19"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64" fillId="30" borderId="0" applyNumberFormat="0" applyBorder="0" applyAlignment="0" applyProtection="0">
      <alignment vertical="center"/>
    </xf>
    <xf numFmtId="0" fontId="16" fillId="5" borderId="11" applyNumberFormat="0" applyAlignment="0" applyProtection="0">
      <alignment vertical="center"/>
    </xf>
    <xf numFmtId="0" fontId="85" fillId="68" borderId="0" applyNumberFormat="0" applyBorder="0" applyAlignment="0" applyProtection="0">
      <alignment vertical="center"/>
    </xf>
    <xf numFmtId="0" fontId="16" fillId="0" borderId="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26" fillId="0" borderId="29" applyNumberFormat="0" applyFill="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64" fillId="3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46" fillId="8" borderId="13" applyNumberFormat="0" applyFont="0" applyAlignment="0" applyProtection="0">
      <alignment vertical="center"/>
    </xf>
    <xf numFmtId="0" fontId="64" fillId="46"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46" fillId="30" borderId="0" applyNumberFormat="0" applyBorder="0" applyAlignment="0" applyProtection="0">
      <alignment vertical="center"/>
    </xf>
    <xf numFmtId="0" fontId="20" fillId="0" borderId="1">
      <alignment horizontal="distributed" vertical="center" wrapText="1"/>
    </xf>
    <xf numFmtId="0" fontId="46" fillId="30" borderId="0" applyNumberFormat="0" applyBorder="0" applyAlignment="0" applyProtection="0">
      <alignment vertical="center"/>
    </xf>
    <xf numFmtId="0" fontId="20" fillId="0" borderId="1">
      <alignment horizontal="distributed" vertical="center" wrapText="1"/>
    </xf>
    <xf numFmtId="1" fontId="20" fillId="0" borderId="1">
      <alignment vertical="center"/>
      <protection locked="0"/>
    </xf>
    <xf numFmtId="0" fontId="46" fillId="30"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81" fillId="18" borderId="0"/>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81" fillId="4" borderId="0"/>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85" fillId="68" borderId="0" applyNumberFormat="0" applyBorder="0" applyAlignment="0" applyProtection="0">
      <alignment vertical="center"/>
    </xf>
    <xf numFmtId="0" fontId="1" fillId="58" borderId="0" applyNumberFormat="0" applyBorder="0" applyAlignment="0" applyProtection="0">
      <alignment vertical="center"/>
    </xf>
    <xf numFmtId="0" fontId="83" fillId="5" borderId="12" applyNumberFormat="0" applyAlignment="0" applyProtection="0">
      <alignment vertical="center"/>
    </xf>
    <xf numFmtId="0" fontId="46" fillId="30" borderId="0" applyNumberFormat="0" applyBorder="0" applyAlignment="0" applyProtection="0">
      <alignment vertical="center"/>
    </xf>
    <xf numFmtId="0" fontId="85" fillId="68" borderId="0" applyNumberFormat="0" applyBorder="0" applyAlignment="0" applyProtection="0">
      <alignment vertical="center"/>
    </xf>
    <xf numFmtId="0" fontId="1" fillId="58" borderId="0" applyNumberFormat="0" applyBorder="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139" fillId="0" borderId="32"/>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126" fillId="0" borderId="29" applyNumberFormat="0" applyFill="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26" fillId="0" borderId="29" applyNumberFormat="0" applyFill="0" applyAlignment="0" applyProtection="0">
      <alignment vertical="center"/>
    </xf>
    <xf numFmtId="0" fontId="16" fillId="5" borderId="12"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09" fillId="0" borderId="0" applyProtection="0"/>
    <xf numFmtId="0" fontId="81" fillId="4" borderId="0" applyProtection="0"/>
    <xf numFmtId="0" fontId="46" fillId="5"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78" fillId="6" borderId="12" applyNumberFormat="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6" fillId="4" borderId="0" applyNumberFormat="0" applyBorder="0" applyAlignment="0" applyProtection="0">
      <alignment vertical="center"/>
    </xf>
    <xf numFmtId="0" fontId="46" fillId="5" borderId="0" applyNumberFormat="0" applyBorder="0" applyAlignment="0" applyProtection="0">
      <alignment vertical="center"/>
    </xf>
    <xf numFmtId="0" fontId="16" fillId="0" borderId="14" applyNumberFormat="0" applyFill="0" applyAlignment="0" applyProtection="0">
      <alignment vertical="center"/>
    </xf>
    <xf numFmtId="0" fontId="16" fillId="30" borderId="0" applyNumberFormat="0" applyBorder="0" applyAlignment="0" applyProtection="0">
      <alignment vertical="center"/>
    </xf>
    <xf numFmtId="0" fontId="16" fillId="0" borderId="0">
      <alignment vertical="center"/>
    </xf>
    <xf numFmtId="0" fontId="46" fillId="15" borderId="0" applyNumberFormat="0" applyBorder="0" applyAlignment="0" applyProtection="0">
      <alignment vertical="center"/>
    </xf>
    <xf numFmtId="178" fontId="20" fillId="0" borderId="1">
      <alignment vertical="center"/>
      <protection locked="0"/>
    </xf>
    <xf numFmtId="0" fontId="81" fillId="18" borderId="0" applyNumberFormat="0" applyBorder="0" applyAlignment="0" applyProtection="0">
      <alignment vertical="center"/>
    </xf>
    <xf numFmtId="0" fontId="16" fillId="30" borderId="0" applyNumberFormat="0" applyBorder="0" applyAlignment="0" applyProtection="0">
      <alignment vertical="center"/>
    </xf>
    <xf numFmtId="0" fontId="90" fillId="31"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35" borderId="0" applyNumberFormat="0" applyBorder="0" applyAlignment="0" applyProtection="0">
      <alignment vertical="center"/>
    </xf>
    <xf numFmtId="0" fontId="46" fillId="30" borderId="0" applyNumberFormat="0" applyBorder="0" applyAlignment="0" applyProtection="0">
      <alignment vertical="center"/>
    </xf>
    <xf numFmtId="0" fontId="109" fillId="0" borderId="0" applyProtection="0"/>
    <xf numFmtId="0" fontId="81" fillId="4" borderId="0" applyProtection="0"/>
    <xf numFmtId="0" fontId="46" fillId="5"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86" fillId="73" borderId="1"/>
    <xf numFmtId="0" fontId="77" fillId="34" borderId="0" applyNumberFormat="0" applyBorder="0" applyAlignment="0" applyProtection="0">
      <alignment vertical="center"/>
    </xf>
    <xf numFmtId="0" fontId="46" fillId="30" borderId="0" applyNumberFormat="0" applyBorder="0" applyAlignment="0" applyProtection="0">
      <alignment vertical="center"/>
    </xf>
    <xf numFmtId="0" fontId="46" fillId="5"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46" fillId="5" borderId="0" applyNumberFormat="0" applyBorder="0" applyAlignment="0" applyProtection="0">
      <alignment vertical="center"/>
    </xf>
    <xf numFmtId="188" fontId="94" fillId="0" borderId="6" applyAlignment="0" applyProtection="0"/>
    <xf numFmtId="0" fontId="16" fillId="4"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188" fontId="94" fillId="0" borderId="6" applyAlignment="0" applyProtection="0"/>
    <xf numFmtId="0" fontId="81" fillId="18" borderId="0"/>
    <xf numFmtId="0" fontId="16" fillId="35" borderId="0" applyNumberFormat="0" applyBorder="0" applyAlignment="0" applyProtection="0">
      <alignment vertical="center"/>
    </xf>
    <xf numFmtId="0" fontId="46" fillId="5" borderId="0" applyNumberFormat="0" applyBorder="0" applyAlignment="0" applyProtection="0">
      <alignment vertical="center"/>
    </xf>
    <xf numFmtId="0" fontId="16" fillId="5" borderId="0" applyNumberFormat="0" applyBorder="0" applyAlignment="0" applyProtection="0">
      <alignment vertical="center"/>
    </xf>
    <xf numFmtId="0" fontId="76" fillId="35" borderId="0" applyNumberFormat="0" applyBorder="0" applyAlignment="0" applyProtection="0">
      <alignment vertical="center"/>
    </xf>
    <xf numFmtId="0" fontId="16" fillId="5" borderId="0" applyNumberFormat="0" applyBorder="0" applyAlignment="0" applyProtection="0">
      <alignment vertical="center"/>
    </xf>
    <xf numFmtId="0" fontId="16" fillId="0" borderId="0"/>
    <xf numFmtId="0" fontId="46" fillId="15" borderId="0" applyNumberFormat="0" applyBorder="0" applyAlignment="0" applyProtection="0">
      <alignment vertical="center"/>
    </xf>
    <xf numFmtId="0" fontId="168" fillId="0" borderId="0"/>
    <xf numFmtId="0" fontId="98" fillId="0" borderId="14" applyNumberFormat="0" applyFill="0" applyAlignment="0" applyProtection="0">
      <alignment vertical="center"/>
    </xf>
    <xf numFmtId="0" fontId="46" fillId="5" borderId="0" applyNumberFormat="0" applyBorder="0" applyAlignment="0" applyProtection="0">
      <alignment vertical="center"/>
    </xf>
    <xf numFmtId="0" fontId="46" fillId="15" borderId="0" applyNumberFormat="0" applyBorder="0" applyAlignment="0" applyProtection="0">
      <alignment vertical="center"/>
    </xf>
    <xf numFmtId="187" fontId="16" fillId="0" borderId="0">
      <alignment vertical="center"/>
    </xf>
    <xf numFmtId="0" fontId="98" fillId="0" borderId="14" applyNumberFormat="0" applyFill="0" applyAlignment="0" applyProtection="0">
      <alignment vertical="center"/>
    </xf>
    <xf numFmtId="0" fontId="46" fillId="5" borderId="0" applyNumberFormat="0" applyBorder="0" applyAlignment="0" applyProtection="0">
      <alignment vertical="center"/>
    </xf>
    <xf numFmtId="0" fontId="168" fillId="0" borderId="0"/>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72" fillId="4"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81" fillId="4" borderId="0" applyProtection="0"/>
    <xf numFmtId="0" fontId="46" fillId="5" borderId="0" applyNumberFormat="0" applyBorder="0" applyAlignment="0" applyProtection="0">
      <alignment vertical="center"/>
    </xf>
    <xf numFmtId="0" fontId="16" fillId="0" borderId="0"/>
    <xf numFmtId="0" fontId="16" fillId="0" borderId="0"/>
    <xf numFmtId="0" fontId="16" fillId="0" borderId="0"/>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46" fillId="5"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16" fillId="0" borderId="0"/>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0" fontId="81" fillId="4" borderId="0" applyProtection="0"/>
    <xf numFmtId="0" fontId="46" fillId="5" borderId="0" applyNumberFormat="0" applyBorder="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46" fillId="5" borderId="0" applyNumberFormat="0" applyBorder="0" applyAlignment="0" applyProtection="0">
      <alignment vertical="center"/>
    </xf>
    <xf numFmtId="0" fontId="73" fillId="5" borderId="11" applyNumberFormat="0" applyAlignment="0" applyProtection="0">
      <alignment vertical="center"/>
    </xf>
    <xf numFmtId="0" fontId="46" fillId="5" borderId="0" applyNumberFormat="0" applyBorder="0" applyAlignment="0" applyProtection="0">
      <alignment vertical="center"/>
    </xf>
    <xf numFmtId="0" fontId="73" fillId="5" borderId="11" applyNumberFormat="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82" fillId="0" borderId="0"/>
    <xf numFmtId="0" fontId="46" fillId="5" borderId="0" applyNumberFormat="0" applyBorder="0" applyAlignment="0" applyProtection="0">
      <alignment vertical="center"/>
    </xf>
    <xf numFmtId="0" fontId="82" fillId="0" borderId="0"/>
    <xf numFmtId="0" fontId="82" fillId="0" borderId="0"/>
    <xf numFmtId="0" fontId="77" fillId="11" borderId="0" applyNumberFormat="0" applyBorder="0" applyAlignment="0" applyProtection="0"/>
    <xf numFmtId="0" fontId="81" fillId="4" borderId="0" applyProtection="0"/>
    <xf numFmtId="0" fontId="46" fillId="5" borderId="0" applyNumberFormat="0" applyBorder="0" applyAlignment="0" applyProtection="0">
      <alignment vertical="center"/>
    </xf>
    <xf numFmtId="0" fontId="82" fillId="0" borderId="0"/>
    <xf numFmtId="0" fontId="77" fillId="11" borderId="0" applyNumberFormat="0" applyBorder="0" applyAlignment="0" applyProtection="0"/>
    <xf numFmtId="0" fontId="81" fillId="4" borderId="0" applyProtection="0"/>
    <xf numFmtId="0" fontId="46" fillId="5" borderId="0" applyNumberFormat="0" applyBorder="0" applyAlignment="0" applyProtection="0">
      <alignment vertical="center"/>
    </xf>
    <xf numFmtId="0" fontId="82" fillId="0" borderId="0"/>
    <xf numFmtId="0" fontId="77" fillId="11" borderId="0" applyNumberFormat="0" applyBorder="0" applyAlignment="0" applyProtection="0"/>
    <xf numFmtId="0" fontId="81" fillId="4" borderId="0" applyProtection="0"/>
    <xf numFmtId="0" fontId="46" fillId="5"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187" fontId="16" fillId="0" borderId="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187" fontId="16" fillId="0" borderId="0">
      <alignment vertical="center"/>
    </xf>
    <xf numFmtId="0" fontId="16" fillId="0" borderId="0"/>
    <xf numFmtId="0" fontId="46" fillId="15"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Protection="0"/>
    <xf numFmtId="0" fontId="76" fillId="10" borderId="0" applyNumberFormat="0" applyBorder="0" applyAlignment="0" applyProtection="0">
      <alignment vertical="center"/>
    </xf>
    <xf numFmtId="0" fontId="46" fillId="8" borderId="13" applyNumberFormat="0" applyFont="0" applyAlignment="0" applyProtection="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Protection="0"/>
    <xf numFmtId="0" fontId="81" fillId="4" borderId="0"/>
    <xf numFmtId="10" fontId="86" fillId="2" borderId="1" applyNumberFormat="0" applyBorder="0" applyAlignment="0" applyProtection="0"/>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46" fillId="5" borderId="0" applyNumberFormat="0" applyBorder="0" applyAlignment="0" applyProtection="0">
      <alignment vertical="center"/>
    </xf>
    <xf numFmtId="178" fontId="20" fillId="0" borderId="1">
      <alignment vertical="center"/>
      <protection locked="0"/>
    </xf>
    <xf numFmtId="0" fontId="46" fillId="5" borderId="0" applyNumberFormat="0" applyBorder="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26" fillId="0" borderId="29" applyNumberFormat="0" applyFill="0" applyAlignment="0" applyProtection="0">
      <alignment vertical="center"/>
    </xf>
    <xf numFmtId="0" fontId="129" fillId="10" borderId="0" applyNumberFormat="0" applyBorder="0" applyAlignment="0" applyProtection="0">
      <alignment vertical="center"/>
    </xf>
    <xf numFmtId="0" fontId="46" fillId="15" borderId="0" applyNumberFormat="0" applyBorder="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46" fillId="5" borderId="0" applyNumberFormat="0" applyBorder="0" applyAlignment="0" applyProtection="0">
      <alignment vertical="center"/>
    </xf>
    <xf numFmtId="0" fontId="98" fillId="0" borderId="14" applyNumberFormat="0" applyFill="0" applyAlignment="0" applyProtection="0">
      <alignment vertical="center"/>
    </xf>
    <xf numFmtId="0" fontId="46" fillId="5" borderId="0" applyNumberFormat="0" applyBorder="0" applyAlignment="0" applyProtection="0">
      <alignment vertical="center"/>
    </xf>
    <xf numFmtId="0" fontId="126" fillId="0" borderId="29" applyNumberFormat="0" applyFill="0" applyAlignment="0" applyProtection="0">
      <alignment vertical="center"/>
    </xf>
    <xf numFmtId="0" fontId="16" fillId="0" borderId="14" applyNumberFormat="0" applyFill="0" applyAlignment="0" applyProtection="0">
      <alignment vertical="center"/>
    </xf>
    <xf numFmtId="0" fontId="122" fillId="5" borderId="0" applyNumberFormat="0" applyBorder="0" applyAlignment="0" applyProtection="0">
      <alignment vertical="center"/>
    </xf>
    <xf numFmtId="0" fontId="16" fillId="0" borderId="0"/>
    <xf numFmtId="0" fontId="81" fillId="4" borderId="0"/>
    <xf numFmtId="0" fontId="46" fillId="5" borderId="0" applyNumberFormat="0" applyBorder="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46" fillId="15"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129" fillId="10"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122" fillId="30"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1" fillId="50" borderId="0" applyNumberFormat="0" applyBorder="0" applyAlignment="0" applyProtection="0">
      <alignment vertical="center"/>
    </xf>
    <xf numFmtId="0" fontId="16" fillId="6" borderId="12" applyNumberFormat="0" applyAlignment="0" applyProtection="0">
      <alignment vertical="center"/>
    </xf>
    <xf numFmtId="0" fontId="77" fillId="15" borderId="0" applyNumberFormat="0" applyBorder="0" applyAlignment="0" applyProtection="0">
      <alignment vertical="center"/>
    </xf>
    <xf numFmtId="0" fontId="1" fillId="5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7" fillId="15" borderId="0" applyNumberFormat="0" applyBorder="0" applyAlignment="0" applyProtection="0">
      <alignment vertical="center"/>
    </xf>
    <xf numFmtId="0" fontId="1" fillId="50"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0" fontId="16" fillId="8" borderId="13" applyNumberFormat="0" applyFont="0" applyAlignment="0" applyProtection="0">
      <alignment vertical="center"/>
    </xf>
    <xf numFmtId="0" fontId="77" fillId="86" borderId="0" applyNumberFormat="0" applyBorder="0" applyAlignment="0" applyProtection="0">
      <alignment vertical="center"/>
    </xf>
    <xf numFmtId="0" fontId="78" fillId="6" borderId="12" applyNumberFormat="0" applyAlignment="0" applyProtection="0">
      <alignment vertical="center"/>
    </xf>
    <xf numFmtId="0" fontId="1" fillId="50"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7" fillId="15" borderId="0" applyProtection="0"/>
    <xf numFmtId="0" fontId="20" fillId="0" borderId="1">
      <alignment horizontal="distributed" vertical="center" wrapText="1"/>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6" fillId="4"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16" fillId="5" borderId="11" applyNumberFormat="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46" fillId="8" borderId="13" applyNumberFormat="0" applyFont="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7" fillId="86" borderId="0" applyNumberFormat="0" applyBorder="0" applyAlignment="0" applyProtection="0">
      <alignment vertical="center"/>
    </xf>
    <xf numFmtId="0" fontId="81" fillId="4" borderId="0" applyNumberFormat="0" applyBorder="0" applyAlignment="0" applyProtection="0">
      <alignment vertical="center"/>
    </xf>
    <xf numFmtId="0" fontId="1" fillId="50" borderId="0" applyNumberFormat="0" applyBorder="0" applyAlignment="0" applyProtection="0">
      <alignment vertical="center"/>
    </xf>
    <xf numFmtId="0" fontId="118" fillId="24" borderId="0" applyNumberFormat="0" applyBorder="0" applyAlignment="0" applyProtection="0">
      <alignment vertical="center"/>
    </xf>
    <xf numFmtId="0" fontId="16" fillId="0" borderId="0"/>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76" fillId="10" borderId="0" applyProtection="0"/>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3" fillId="50" borderId="0" applyNumberFormat="0" applyBorder="0" applyAlignment="0" applyProtection="0">
      <alignment vertical="center"/>
    </xf>
    <xf numFmtId="0" fontId="16" fillId="0" borderId="14" applyNumberFormat="0" applyFill="0" applyAlignment="0" applyProtection="0">
      <alignment vertical="center"/>
    </xf>
    <xf numFmtId="0" fontId="13" fillId="50"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85" fillId="24" borderId="0" applyNumberFormat="0" applyBorder="0" applyAlignment="0" applyProtection="0">
      <alignment vertical="center"/>
    </xf>
    <xf numFmtId="0" fontId="16" fillId="0" borderId="0"/>
    <xf numFmtId="0" fontId="46" fillId="30"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6" borderId="12" applyNumberFormat="0" applyAlignment="0" applyProtection="0">
      <alignment vertical="center"/>
    </xf>
    <xf numFmtId="0" fontId="77" fillId="86" borderId="0" applyNumberFormat="0" applyBorder="0" applyAlignment="0" applyProtection="0">
      <alignment vertical="center"/>
    </xf>
    <xf numFmtId="0" fontId="46" fillId="30" borderId="0" applyNumberFormat="0" applyBorder="0" applyAlignment="0" applyProtection="0">
      <alignment vertical="center"/>
    </xf>
    <xf numFmtId="0" fontId="155" fillId="45"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1" fillId="17" borderId="0" applyNumberFormat="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187" fontId="16" fillId="0" borderId="0">
      <alignment vertical="center"/>
    </xf>
    <xf numFmtId="0" fontId="16" fillId="5" borderId="11" applyNumberFormat="0" applyAlignment="0" applyProtection="0">
      <alignment vertical="center"/>
    </xf>
    <xf numFmtId="0" fontId="16" fillId="0" borderId="0">
      <alignment vertical="center"/>
    </xf>
    <xf numFmtId="228" fontId="32" fillId="0" borderId="0" applyFont="0" applyFill="0" applyBorder="0" applyAlignment="0" applyProtection="0"/>
    <xf numFmtId="0" fontId="81" fillId="4" borderId="0"/>
    <xf numFmtId="0" fontId="77" fillId="86"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6" fillId="18"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16" fillId="4" borderId="0" applyNumberFormat="0" applyBorder="0" applyAlignment="0" applyProtection="0">
      <alignment vertical="center"/>
    </xf>
    <xf numFmtId="0" fontId="1" fillId="50" borderId="0" applyNumberFormat="0" applyBorder="0" applyAlignment="0" applyProtection="0">
      <alignment vertical="center"/>
    </xf>
    <xf numFmtId="0" fontId="16" fillId="5" borderId="12" applyNumberFormat="0" applyAlignment="0" applyProtection="0">
      <alignment vertical="center"/>
    </xf>
    <xf numFmtId="0" fontId="118" fillId="24" borderId="0" applyNumberFormat="0" applyBorder="0" applyAlignment="0" applyProtection="0">
      <alignment vertical="center"/>
    </xf>
    <xf numFmtId="0" fontId="1" fillId="50" borderId="0" applyNumberFormat="0" applyBorder="0" applyAlignment="0" applyProtection="0">
      <alignment vertical="center"/>
    </xf>
    <xf numFmtId="0" fontId="118" fillId="24" borderId="0" applyNumberFormat="0" applyBorder="0" applyAlignment="0" applyProtection="0">
      <alignment vertical="center"/>
    </xf>
    <xf numFmtId="0" fontId="1" fillId="50"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 fillId="50" borderId="0" applyNumberFormat="0" applyBorder="0" applyAlignment="0" applyProtection="0">
      <alignment vertical="center"/>
    </xf>
    <xf numFmtId="0" fontId="46" fillId="19"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98" fillId="0" borderId="14" applyNumberFormat="0" applyFill="0" applyAlignment="0" applyProtection="0">
      <alignment vertical="center"/>
    </xf>
    <xf numFmtId="0" fontId="1" fillId="50"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6" fillId="0" borderId="0"/>
    <xf numFmtId="0" fontId="1" fillId="50"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77" fillId="86" borderId="0" applyNumberFormat="0" applyBorder="0" applyAlignment="0" applyProtection="0">
      <alignment vertical="center"/>
    </xf>
    <xf numFmtId="0" fontId="16" fillId="30" borderId="0" applyNumberFormat="0" applyBorder="0" applyAlignment="0" applyProtection="0">
      <alignment vertical="center"/>
    </xf>
    <xf numFmtId="0" fontId="16" fillId="0" borderId="0">
      <alignment vertical="center"/>
    </xf>
    <xf numFmtId="0" fontId="77" fillId="86" borderId="0" applyNumberFormat="0" applyBorder="0" applyAlignment="0" applyProtection="0"/>
    <xf numFmtId="0" fontId="77" fillId="86" borderId="0" applyNumberFormat="0" applyBorder="0" applyAlignment="0" applyProtection="0">
      <alignment vertical="center"/>
    </xf>
    <xf numFmtId="0" fontId="16" fillId="5" borderId="12" applyNumberFormat="0" applyAlignment="0" applyProtection="0">
      <alignment vertical="center"/>
    </xf>
    <xf numFmtId="0" fontId="46" fillId="15" borderId="0" applyNumberFormat="0" applyBorder="0" applyAlignment="0" applyProtection="0">
      <alignment vertical="center"/>
    </xf>
    <xf numFmtId="0" fontId="16" fillId="30" borderId="0" applyNumberFormat="0" applyBorder="0" applyAlignment="0" applyProtection="0">
      <alignment vertical="center"/>
    </xf>
    <xf numFmtId="0" fontId="8" fillId="0" borderId="0"/>
    <xf numFmtId="0" fontId="77" fillId="15" borderId="0" applyNumberFormat="0" applyBorder="0" applyAlignment="0" applyProtection="0"/>
    <xf numFmtId="0" fontId="77" fillId="86" borderId="0" applyNumberFormat="0" applyBorder="0" applyAlignment="0" applyProtection="0"/>
    <xf numFmtId="0" fontId="1" fillId="5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77" fillId="15" borderId="0" applyNumberFormat="0" applyBorder="0" applyAlignment="0" applyProtection="0"/>
    <xf numFmtId="0" fontId="77" fillId="86" borderId="0" applyNumberFormat="0" applyBorder="0" applyAlignment="0" applyProtection="0"/>
    <xf numFmtId="0" fontId="1" fillId="50"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Protection="0"/>
    <xf numFmtId="0" fontId="64" fillId="5" borderId="0" applyNumberFormat="0" applyBorder="0" applyAlignment="0" applyProtection="0"/>
    <xf numFmtId="0" fontId="46" fillId="30"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18" borderId="0" applyProtection="0"/>
    <xf numFmtId="0" fontId="46" fillId="0" borderId="0">
      <alignment vertical="center"/>
    </xf>
    <xf numFmtId="0" fontId="64" fillId="5" borderId="0" applyNumberFormat="0" applyBorder="0" applyAlignment="0" applyProtection="0"/>
    <xf numFmtId="0" fontId="1" fillId="20" borderId="0" applyNumberFormat="0" applyBorder="0" applyAlignment="0" applyProtection="0">
      <alignment vertical="center"/>
    </xf>
    <xf numFmtId="0" fontId="16" fillId="0" borderId="0"/>
    <xf numFmtId="0" fontId="46" fillId="30" borderId="0" applyNumberFormat="0" applyBorder="0" applyAlignment="0" applyProtection="0">
      <alignment vertical="center"/>
    </xf>
    <xf numFmtId="0" fontId="126" fillId="0" borderId="29" applyNumberFormat="0" applyFill="0" applyAlignment="0" applyProtection="0">
      <alignment vertical="center"/>
    </xf>
    <xf numFmtId="0" fontId="16" fillId="15" borderId="0" applyNumberFormat="0" applyBorder="0" applyAlignment="0" applyProtection="0">
      <alignment vertical="center"/>
    </xf>
    <xf numFmtId="0" fontId="1" fillId="0" borderId="0">
      <alignment vertical="center"/>
    </xf>
    <xf numFmtId="0" fontId="16" fillId="0" borderId="0">
      <alignment vertical="center"/>
    </xf>
    <xf numFmtId="0" fontId="83" fillId="5" borderId="12" applyNumberForma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77" fillId="71" borderId="0" applyNumberFormat="0" applyBorder="0" applyAlignment="0" applyProtection="0">
      <alignment vertical="center"/>
    </xf>
    <xf numFmtId="0" fontId="73" fillId="5" borderId="11" applyNumberFormat="0" applyAlignment="0" applyProtection="0">
      <alignment vertical="center"/>
    </xf>
    <xf numFmtId="0" fontId="81" fillId="18" borderId="0" applyProtection="0"/>
    <xf numFmtId="0" fontId="8" fillId="0" borderId="0">
      <alignment vertical="center"/>
    </xf>
    <xf numFmtId="0" fontId="16" fillId="0" borderId="14" applyNumberFormat="0" applyFill="0" applyAlignment="0" applyProtection="0">
      <alignment vertical="center"/>
    </xf>
    <xf numFmtId="0" fontId="16" fillId="30" borderId="0" applyNumberFormat="0" applyBorder="0" applyAlignment="0" applyProtection="0">
      <alignment vertical="center"/>
    </xf>
    <xf numFmtId="0" fontId="16" fillId="0" borderId="0"/>
    <xf numFmtId="0" fontId="16" fillId="30"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2" fillId="4" borderId="0" applyNumberFormat="0" applyBorder="0" applyAlignment="0" applyProtection="0">
      <alignment vertical="center"/>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alignment vertical="top"/>
    </xf>
    <xf numFmtId="0" fontId="16" fillId="30"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22" fillId="18"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87" fillId="8" borderId="0" applyProtection="0"/>
    <xf numFmtId="0" fontId="76" fillId="10" borderId="0" applyNumberFormat="0" applyBorder="0" applyAlignment="0" applyProtection="0">
      <alignment vertical="center"/>
    </xf>
    <xf numFmtId="0" fontId="16" fillId="15" borderId="0" applyNumberFormat="0" applyBorder="0" applyAlignment="0" applyProtection="0">
      <alignment vertical="center"/>
    </xf>
    <xf numFmtId="0" fontId="46" fillId="15" borderId="0" applyNumberFormat="0" applyBorder="0" applyAlignment="0" applyProtection="0">
      <alignment vertical="center"/>
    </xf>
    <xf numFmtId="0" fontId="46" fillId="24" borderId="0" applyNumberFormat="0" applyBorder="0" applyAlignment="0" applyProtection="0">
      <alignment vertical="center"/>
    </xf>
    <xf numFmtId="0" fontId="46" fillId="15" borderId="0" applyNumberFormat="0" applyBorder="0" applyAlignment="0" applyProtection="0">
      <alignment vertical="center"/>
    </xf>
    <xf numFmtId="0" fontId="46" fillId="24" borderId="0" applyNumberFormat="0" applyBorder="0" applyAlignment="0" applyProtection="0">
      <alignment vertical="center"/>
    </xf>
    <xf numFmtId="0" fontId="46" fillId="15" borderId="0" applyNumberFormat="0" applyBorder="0" applyAlignment="0" applyProtection="0">
      <alignment vertical="center"/>
    </xf>
    <xf numFmtId="0" fontId="16" fillId="5" borderId="12" applyNumberFormat="0" applyAlignment="0" applyProtection="0">
      <alignment vertical="center"/>
    </xf>
    <xf numFmtId="0" fontId="46" fillId="24" borderId="0" applyNumberFormat="0" applyBorder="0" applyAlignment="0" applyProtection="0">
      <alignment vertical="center"/>
    </xf>
    <xf numFmtId="0" fontId="16" fillId="4"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76" fillId="10"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76" fillId="10" borderId="0" applyProtection="0"/>
    <xf numFmtId="0" fontId="83" fillId="5" borderId="12" applyNumberFormat="0" applyAlignment="0" applyProtection="0">
      <alignment vertical="center"/>
    </xf>
    <xf numFmtId="0" fontId="46" fillId="15"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46" fillId="18" borderId="0" applyNumberFormat="0" applyBorder="0" applyAlignment="0" applyProtection="0">
      <alignment vertical="center"/>
    </xf>
    <xf numFmtId="0" fontId="16" fillId="6" borderId="12" applyNumberFormat="0" applyAlignment="0" applyProtection="0">
      <alignment vertical="center"/>
    </xf>
    <xf numFmtId="0" fontId="46" fillId="15" borderId="0" applyNumberFormat="0" applyBorder="0" applyAlignment="0" applyProtection="0">
      <alignment vertical="center"/>
    </xf>
    <xf numFmtId="0" fontId="81" fillId="18" borderId="0" applyProtection="0"/>
    <xf numFmtId="0" fontId="46" fillId="3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104" fillId="0" borderId="26" applyNumberFormat="0" applyFill="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0" fontId="46" fillId="18"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3" fillId="0" borderId="26" applyNumberFormat="0" applyFill="0" applyAlignment="0" applyProtection="0">
      <alignment vertical="center"/>
    </xf>
    <xf numFmtId="0" fontId="46" fillId="15" borderId="0" applyNumberFormat="0" applyBorder="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46" fillId="18" borderId="0" applyNumberFormat="0" applyBorder="0" applyAlignment="0" applyProtection="0">
      <alignment vertical="center"/>
    </xf>
    <xf numFmtId="0" fontId="13" fillId="0" borderId="26" applyNumberFormat="0" applyFill="0" applyAlignment="0" applyProtection="0">
      <alignment vertical="center"/>
    </xf>
    <xf numFmtId="0" fontId="46" fillId="15" borderId="0" applyNumberFormat="0" applyBorder="0" applyAlignment="0" applyProtection="0">
      <alignment vertical="center"/>
    </xf>
    <xf numFmtId="0" fontId="46" fillId="18" borderId="0" applyNumberFormat="0" applyBorder="0" applyAlignment="0" applyProtection="0">
      <alignment vertical="center"/>
    </xf>
    <xf numFmtId="0" fontId="13" fillId="0" borderId="26" applyNumberFormat="0" applyFill="0" applyAlignment="0" applyProtection="0">
      <alignment vertical="center"/>
    </xf>
    <xf numFmtId="0" fontId="20" fillId="0" borderId="1">
      <alignment horizontal="distributed" vertical="center" wrapText="1"/>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0" fontId="46" fillId="15" borderId="0"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xf numFmtId="0" fontId="46" fillId="15" borderId="0" applyNumberFormat="0" applyBorder="0" applyAlignment="0" applyProtection="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0" fontId="46" fillId="15" borderId="0" applyNumberFormat="0" applyBorder="0" applyAlignment="0" applyProtection="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0" fontId="16" fillId="4"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16" fillId="15" borderId="0" applyNumberFormat="0" applyBorder="0" applyAlignment="0" applyProtection="0">
      <alignment vertical="center"/>
    </xf>
    <xf numFmtId="0" fontId="86" fillId="8" borderId="1" applyNumberFormat="0" applyBorder="0" applyAlignment="0" applyProtection="0"/>
    <xf numFmtId="0" fontId="76" fillId="10" borderId="0" applyProtection="0"/>
    <xf numFmtId="0" fontId="46" fillId="15" borderId="0" applyNumberFormat="0" applyBorder="0" applyAlignment="0" applyProtection="0">
      <alignment vertical="center"/>
    </xf>
    <xf numFmtId="187" fontId="16" fillId="0" borderId="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187" fontId="16" fillId="0" borderId="0">
      <alignment vertical="center"/>
    </xf>
    <xf numFmtId="0" fontId="46" fillId="15" borderId="0" applyNumberForma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46" fillId="15"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64" fillId="14" borderId="0" applyNumberFormat="0" applyBorder="0" applyAlignment="0" applyProtection="0"/>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46" fillId="15" borderId="0" applyNumberFormat="0" applyBorder="0" applyAlignment="0" applyProtection="0">
      <alignment vertical="center"/>
    </xf>
    <xf numFmtId="0" fontId="81" fillId="4" borderId="0" applyNumberFormat="0" applyBorder="0" applyAlignment="0" applyProtection="0">
      <alignment vertical="center"/>
    </xf>
    <xf numFmtId="0" fontId="16" fillId="5" borderId="0" applyNumberFormat="0" applyBorder="0" applyAlignment="0" applyProtection="0">
      <alignment vertical="center"/>
    </xf>
    <xf numFmtId="0" fontId="20" fillId="0" borderId="1">
      <alignment horizontal="distributed" vertical="center" wrapText="1"/>
    </xf>
    <xf numFmtId="0" fontId="46" fillId="15" borderId="0" applyNumberFormat="0" applyBorder="0" applyAlignment="0" applyProtection="0">
      <alignment vertical="center"/>
    </xf>
    <xf numFmtId="0" fontId="46" fillId="24" borderId="0" applyNumberFormat="0" applyBorder="0" applyAlignment="0" applyProtection="0">
      <alignment vertical="center"/>
    </xf>
    <xf numFmtId="0" fontId="64" fillId="14" borderId="0" applyNumberFormat="0" applyBorder="0" applyAlignment="0" applyProtection="0">
      <alignment vertical="center"/>
    </xf>
    <xf numFmtId="0" fontId="46" fillId="15" borderId="0" applyNumberFormat="0" applyBorder="0" applyAlignment="0" applyProtection="0">
      <alignment vertical="center"/>
    </xf>
    <xf numFmtId="0" fontId="46" fillId="24" borderId="0" applyNumberFormat="0" applyBorder="0" applyAlignment="0" applyProtection="0">
      <alignment vertical="center"/>
    </xf>
    <xf numFmtId="0" fontId="64" fillId="5" borderId="0" applyNumberFormat="0" applyBorder="0" applyAlignment="0" applyProtection="0"/>
    <xf numFmtId="0" fontId="46" fillId="15" borderId="0" applyNumberFormat="0" applyBorder="0" applyAlignment="0" applyProtection="0">
      <alignment vertical="center"/>
    </xf>
    <xf numFmtId="0" fontId="46" fillId="24" borderId="0" applyNumberFormat="0" applyBorder="0" applyAlignment="0" applyProtection="0">
      <alignment vertical="center"/>
    </xf>
    <xf numFmtId="0" fontId="46" fillId="15" borderId="0" applyNumberFormat="0" applyBorder="0" applyAlignment="0" applyProtection="0">
      <alignment vertical="center"/>
    </xf>
    <xf numFmtId="0" fontId="16" fillId="0" borderId="0"/>
    <xf numFmtId="0" fontId="64" fillId="14"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76" fillId="10" borderId="0" applyProtection="0"/>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81" fillId="4" borderId="0"/>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46" fillId="5" borderId="0" applyNumberFormat="0" applyBorder="0" applyAlignment="0" applyProtection="0">
      <alignment vertical="center"/>
    </xf>
    <xf numFmtId="0" fontId="122" fillId="15" borderId="0" applyNumberFormat="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95" fillId="118" borderId="0" applyNumberFormat="0" applyBorder="0" applyAlignment="0" applyProtection="0">
      <alignment vertical="center"/>
    </xf>
    <xf numFmtId="0" fontId="90" fillId="74" borderId="0" applyNumberFormat="0" applyBorder="0" applyAlignment="0" applyProtection="0">
      <alignment vertical="center"/>
    </xf>
    <xf numFmtId="0" fontId="1" fillId="17"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7" fillId="102" borderId="0" applyNumberFormat="0" applyBorder="0" applyAlignment="0" applyProtection="0"/>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26" fillId="0" borderId="29" applyNumberFormat="0" applyFill="0" applyAlignment="0" applyProtection="0">
      <alignment vertical="center"/>
    </xf>
    <xf numFmtId="0" fontId="83" fillId="5" borderId="12" applyNumberFormat="0" applyAlignment="0" applyProtection="0">
      <alignment vertical="center"/>
    </xf>
    <xf numFmtId="0" fontId="1" fillId="12"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26" fillId="0" borderId="29" applyNumberFormat="0" applyFill="0" applyAlignment="0" applyProtection="0">
      <alignment vertical="center"/>
    </xf>
    <xf numFmtId="0" fontId="46" fillId="15" borderId="0" applyNumberFormat="0" applyBorder="0" applyAlignment="0" applyProtection="0">
      <alignment vertical="center"/>
    </xf>
    <xf numFmtId="0" fontId="16" fillId="5" borderId="11" applyNumberFormat="0" applyAlignment="0" applyProtection="0">
      <alignment vertical="center"/>
    </xf>
    <xf numFmtId="0" fontId="46" fillId="15" borderId="0" applyNumberFormat="0" applyBorder="0" applyAlignment="0" applyProtection="0">
      <alignment vertical="center"/>
    </xf>
    <xf numFmtId="0" fontId="16" fillId="5" borderId="11" applyNumberFormat="0" applyAlignment="0" applyProtection="0">
      <alignment vertical="center"/>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95" fillId="33" borderId="0" applyNumberFormat="0" applyBorder="0" applyAlignment="0" applyProtection="0">
      <alignment vertical="center"/>
    </xf>
    <xf numFmtId="0" fontId="16" fillId="0" borderId="14" applyNumberFormat="0" applyFill="0" applyAlignment="0" applyProtection="0">
      <alignment vertical="center"/>
    </xf>
    <xf numFmtId="0" fontId="46" fillId="15" borderId="0" applyNumberFormat="0" applyBorder="0" applyAlignment="0" applyProtection="0">
      <alignment vertical="center"/>
    </xf>
    <xf numFmtId="0" fontId="20" fillId="0" borderId="1">
      <alignment horizontal="distributed" vertical="center" wrapText="1"/>
    </xf>
    <xf numFmtId="0" fontId="95" fillId="33" borderId="0" applyNumberFormat="0" applyBorder="0" applyAlignment="0" applyProtection="0">
      <alignment vertical="center"/>
    </xf>
    <xf numFmtId="0" fontId="81" fillId="4" borderId="0"/>
    <xf numFmtId="0" fontId="46" fillId="15" borderId="0" applyNumberFormat="0" applyBorder="0" applyAlignment="0" applyProtection="0">
      <alignment vertical="center"/>
    </xf>
    <xf numFmtId="0" fontId="20" fillId="0" borderId="1">
      <alignment horizontal="distributed" vertical="center" wrapText="1"/>
    </xf>
    <xf numFmtId="0" fontId="46" fillId="15" borderId="0" applyNumberFormat="0" applyBorder="0" applyAlignment="0" applyProtection="0">
      <alignment vertical="center"/>
    </xf>
    <xf numFmtId="0" fontId="46" fillId="15" borderId="0" applyNumberFormat="0" applyBorder="0" applyAlignment="0" applyProtection="0">
      <alignment vertical="center"/>
    </xf>
    <xf numFmtId="0" fontId="16" fillId="5" borderId="12" applyNumberFormat="0" applyAlignment="0" applyProtection="0">
      <alignment vertical="center"/>
    </xf>
    <xf numFmtId="0" fontId="126" fillId="0" borderId="29" applyNumberFormat="0" applyFill="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1" fontId="20" fillId="0" borderId="1">
      <alignment vertical="center"/>
      <protection locked="0"/>
    </xf>
    <xf numFmtId="0" fontId="1" fillId="12" borderId="0" applyNumberFormat="0" applyBorder="0" applyAlignment="0" applyProtection="0">
      <alignment vertical="center"/>
    </xf>
    <xf numFmtId="0" fontId="126" fillId="0" borderId="29" applyNumberFormat="0" applyFill="0" applyAlignment="0" applyProtection="0">
      <alignment vertical="center"/>
    </xf>
    <xf numFmtId="0" fontId="16" fillId="15" borderId="0" applyNumberFormat="0" applyBorder="0" applyAlignment="0" applyProtection="0">
      <alignment vertical="center"/>
    </xf>
    <xf numFmtId="0" fontId="16" fillId="0" borderId="0" applyProtection="0">
      <alignment vertical="center"/>
    </xf>
    <xf numFmtId="0" fontId="16" fillId="0" borderId="0" applyProtection="0">
      <alignment vertical="center"/>
    </xf>
    <xf numFmtId="0" fontId="16" fillId="5" borderId="12" applyNumberFormat="0" applyAlignment="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6" fillId="19" borderId="0" applyNumberFormat="0" applyBorder="0" applyAlignment="0" applyProtection="0">
      <alignment vertical="center"/>
    </xf>
    <xf numFmtId="0" fontId="81" fillId="4" borderId="0"/>
    <xf numFmtId="188" fontId="94" fillId="0" borderId="6" applyAlignment="0" applyProtection="0"/>
    <xf numFmtId="24" fontId="148" fillId="0" borderId="0" applyFont="0" applyFill="0" applyBorder="0" applyAlignment="0" applyProtection="0"/>
    <xf numFmtId="0" fontId="16" fillId="8" borderId="13" applyNumberFormat="0" applyFont="0" applyAlignment="0" applyProtection="0">
      <alignment vertical="center"/>
    </xf>
    <xf numFmtId="0" fontId="46" fillId="19" borderId="0" applyNumberFormat="0" applyBorder="0" applyAlignment="0" applyProtection="0">
      <alignment vertical="center"/>
    </xf>
    <xf numFmtId="0" fontId="16" fillId="5" borderId="12" applyNumberFormat="0" applyAlignment="0" applyProtection="0">
      <alignment vertical="center"/>
    </xf>
    <xf numFmtId="0" fontId="90" fillId="53" borderId="0" applyNumberFormat="0" applyBorder="0" applyAlignment="0" applyProtection="0">
      <alignment vertical="center"/>
    </xf>
    <xf numFmtId="0" fontId="46" fillId="19"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46" fillId="19" borderId="0" applyNumberFormat="0" applyBorder="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22" fillId="0" borderId="8">
      <alignment horizontal="left" vertical="center"/>
    </xf>
    <xf numFmtId="0" fontId="46" fillId="19" borderId="0" applyNumberFormat="0" applyBorder="0" applyAlignment="0" applyProtection="0">
      <alignment vertical="center"/>
    </xf>
    <xf numFmtId="0" fontId="81" fillId="4" borderId="0"/>
    <xf numFmtId="0" fontId="81" fillId="4" borderId="0" applyProtection="0"/>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Protection="0"/>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Protection="0"/>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76" fillId="10"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122" fillId="0" borderId="8">
      <alignment horizontal="lef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46" fillId="19" borderId="0" applyNumberFormat="0" applyBorder="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46" fillId="30" borderId="0" applyNumberFormat="0" applyBorder="0" applyAlignment="0" applyProtection="0">
      <alignment vertical="center"/>
    </xf>
    <xf numFmtId="0" fontId="83" fillId="5" borderId="12" applyNumberFormat="0" applyAlignment="0" applyProtection="0">
      <alignment vertical="center"/>
    </xf>
    <xf numFmtId="180" fontId="0" fillId="0" borderId="0" applyFont="0" applyFill="0" applyBorder="0" applyAlignment="0" applyProtection="0">
      <alignment vertical="center"/>
    </xf>
    <xf numFmtId="0" fontId="46" fillId="6" borderId="0" applyNumberFormat="0" applyBorder="0" applyAlignment="0" applyProtection="0">
      <alignment vertical="center"/>
    </xf>
    <xf numFmtId="0" fontId="83" fillId="5" borderId="12" applyNumberFormat="0" applyAlignment="0" applyProtection="0">
      <alignment vertical="center"/>
    </xf>
    <xf numFmtId="0" fontId="46" fillId="19" borderId="0" applyNumberFormat="0" applyBorder="0" applyAlignment="0" applyProtection="0">
      <alignment vertical="center"/>
    </xf>
    <xf numFmtId="0" fontId="73" fillId="5" borderId="11" applyNumberFormat="0" applyAlignment="0" applyProtection="0">
      <alignment vertical="center"/>
    </xf>
    <xf numFmtId="0" fontId="46" fillId="30" borderId="0" applyNumberFormat="0" applyBorder="0" applyAlignment="0" applyProtection="0">
      <alignment vertical="center"/>
    </xf>
    <xf numFmtId="0" fontId="83" fillId="5" borderId="12" applyNumberFormat="0" applyAlignment="0" applyProtection="0">
      <alignment vertical="center"/>
    </xf>
    <xf numFmtId="180" fontId="0" fillId="0" borderId="0" applyFont="0" applyFill="0" applyBorder="0" applyAlignment="0" applyProtection="0">
      <alignment vertical="center"/>
    </xf>
    <xf numFmtId="0" fontId="129" fillId="81" borderId="0" applyNumberFormat="0" applyBorder="0" applyAlignment="0" applyProtection="0"/>
    <xf numFmtId="0" fontId="46" fillId="6" borderId="0" applyNumberFormat="0" applyBorder="0" applyAlignment="0" applyProtection="0">
      <alignment vertical="center"/>
    </xf>
    <xf numFmtId="180" fontId="0" fillId="0" borderId="0" applyFont="0" applyFill="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46" fillId="19" borderId="0" applyNumberFormat="0" applyBorder="0" applyAlignment="0" applyProtection="0">
      <alignment vertical="center"/>
    </xf>
    <xf numFmtId="0" fontId="73" fillId="5" borderId="11" applyNumberFormat="0" applyAlignment="0" applyProtection="0">
      <alignment vertical="center"/>
    </xf>
    <xf numFmtId="180" fontId="0" fillId="0" borderId="0" applyFont="0" applyFill="0" applyBorder="0" applyAlignment="0" applyProtection="0">
      <alignment vertical="center"/>
    </xf>
    <xf numFmtId="0" fontId="46" fillId="6" borderId="0" applyNumberFormat="0" applyBorder="0" applyAlignment="0" applyProtection="0">
      <alignment vertical="center"/>
    </xf>
    <xf numFmtId="0" fontId="46" fillId="19"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16" fillId="10"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10" fontId="86" fillId="2" borderId="1" applyNumberFormat="0" applyBorder="0" applyAlignment="0" applyProtection="0">
      <alignment vertical="center"/>
    </xf>
    <xf numFmtId="0" fontId="46" fillId="19" borderId="0" applyNumberFormat="0" applyBorder="0" applyAlignment="0" applyProtection="0">
      <alignment vertical="center"/>
    </xf>
    <xf numFmtId="0" fontId="76" fillId="35" borderId="0" applyProtection="0"/>
    <xf numFmtId="188" fontId="94" fillId="0" borderId="6" applyAlignment="0" applyProtection="0"/>
    <xf numFmtId="0" fontId="16" fillId="5" borderId="12" applyNumberFormat="0" applyAlignment="0" applyProtection="0">
      <alignment vertical="center"/>
    </xf>
    <xf numFmtId="0" fontId="46" fillId="2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19" borderId="0" applyNumberFormat="0" applyBorder="0" applyAlignment="0" applyProtection="0">
      <alignment vertical="center"/>
    </xf>
    <xf numFmtId="0" fontId="76" fillId="10" borderId="0" applyProtection="0"/>
    <xf numFmtId="0" fontId="46" fillId="24" borderId="0" applyNumberFormat="0" applyBorder="0" applyAlignment="0" applyProtection="0">
      <alignment vertical="center"/>
    </xf>
    <xf numFmtId="0" fontId="16" fillId="5" borderId="12" applyNumberFormat="0" applyAlignment="0" applyProtection="0">
      <alignment vertical="center"/>
    </xf>
    <xf numFmtId="0" fontId="46" fillId="24" borderId="0" applyNumberFormat="0" applyBorder="0" applyAlignment="0" applyProtection="0">
      <alignment vertical="center"/>
    </xf>
    <xf numFmtId="0" fontId="16" fillId="5" borderId="12" applyNumberFormat="0" applyAlignment="0" applyProtection="0">
      <alignment vertical="center"/>
    </xf>
    <xf numFmtId="0" fontId="81" fillId="4" borderId="0" applyProtection="0"/>
    <xf numFmtId="0" fontId="46" fillId="24" borderId="0" applyNumberFormat="0" applyBorder="0" applyAlignment="0" applyProtection="0">
      <alignment vertical="center"/>
    </xf>
    <xf numFmtId="188" fontId="94" fillId="0" borderId="6" applyAlignment="0" applyProtection="0"/>
    <xf numFmtId="0" fontId="46" fillId="2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0" fontId="16" fillId="0" borderId="0"/>
    <xf numFmtId="10" fontId="86" fillId="2" borderId="1" applyNumberFormat="0" applyBorder="0" applyAlignment="0" applyProtection="0"/>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98" fillId="0" borderId="14" applyNumberFormat="0" applyFill="0" applyAlignment="0" applyProtection="0">
      <alignment vertical="center"/>
    </xf>
    <xf numFmtId="0" fontId="20" fillId="0" borderId="1">
      <alignment horizontal="distributed" vertical="center" wrapText="1"/>
    </xf>
    <xf numFmtId="0" fontId="16" fillId="24" borderId="0" applyNumberFormat="0" applyBorder="0" applyAlignment="0" applyProtection="0">
      <alignment vertical="center"/>
    </xf>
    <xf numFmtId="0" fontId="98" fillId="0" borderId="14" applyNumberFormat="0" applyFill="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xf numFmtId="0" fontId="46" fillId="24" borderId="0" applyNumberFormat="0" applyBorder="0" applyAlignment="0" applyProtection="0">
      <alignment vertical="center"/>
    </xf>
    <xf numFmtId="0" fontId="98" fillId="0" borderId="14" applyNumberFormat="0" applyFill="0" applyAlignment="0" applyProtection="0">
      <alignment vertical="center"/>
    </xf>
    <xf numFmtId="9" fontId="16" fillId="0" borderId="0"/>
    <xf numFmtId="10" fontId="86" fillId="2" borderId="1" applyNumberFormat="0" applyBorder="0" applyAlignment="0" applyProtection="0"/>
    <xf numFmtId="0" fontId="46" fillId="24"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46" fillId="2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xf numFmtId="0" fontId="46" fillId="24" borderId="0" applyNumberFormat="0" applyBorder="0" applyAlignment="0" applyProtection="0">
      <alignment vertical="center"/>
    </xf>
    <xf numFmtId="0" fontId="76" fillId="10" borderId="0" applyProtection="0"/>
    <xf numFmtId="0" fontId="46" fillId="24" borderId="0" applyNumberFormat="0" applyBorder="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0" fontId="46" fillId="24" borderId="0" applyNumberFormat="0" applyBorder="0" applyAlignment="0" applyProtection="0">
      <alignment vertical="center"/>
    </xf>
    <xf numFmtId="0" fontId="16" fillId="0" borderId="0"/>
    <xf numFmtId="0" fontId="83"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09" fillId="0" borderId="0" applyNumberFormat="0" applyFill="0" applyBorder="0" applyAlignment="0" applyProtection="0">
      <alignment vertical="center"/>
    </xf>
    <xf numFmtId="178" fontId="20" fillId="0" borderId="1">
      <alignment vertical="center"/>
      <protection locked="0"/>
    </xf>
    <xf numFmtId="0" fontId="46" fillId="19" borderId="0" applyNumberFormat="0" applyBorder="0" applyAlignment="0" applyProtection="0">
      <alignment vertical="center"/>
    </xf>
    <xf numFmtId="0" fontId="16" fillId="0" borderId="14" applyNumberFormat="0" applyFill="0" applyAlignment="0" applyProtection="0">
      <alignment vertical="center"/>
    </xf>
    <xf numFmtId="0" fontId="46" fillId="24"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46" fillId="24"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46" fillId="24" borderId="0" applyNumberFormat="0" applyBorder="0" applyAlignment="0" applyProtection="0">
      <alignment vertical="center"/>
    </xf>
    <xf numFmtId="0" fontId="73" fillId="5" borderId="11" applyNumberFormat="0" applyAlignment="0" applyProtection="0">
      <alignment vertical="center"/>
    </xf>
    <xf numFmtId="0" fontId="81" fillId="18"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188" fontId="94" fillId="0" borderId="6" applyAlignment="0" applyProtection="0"/>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10" fontId="86" fillId="2" borderId="1" applyNumberFormat="0" applyBorder="0" applyAlignment="0" applyProtection="0"/>
    <xf numFmtId="188" fontId="94" fillId="0" borderId="6" applyAlignment="0" applyProtection="0"/>
    <xf numFmtId="0" fontId="46" fillId="24"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09" fillId="0" borderId="0" applyNumberFormat="0" applyFill="0" applyBorder="0" applyAlignment="0" applyProtection="0">
      <alignment vertical="center"/>
    </xf>
    <xf numFmtId="178" fontId="20" fillId="0" borderId="1">
      <alignment vertical="center"/>
      <protection locked="0"/>
    </xf>
    <xf numFmtId="0" fontId="46" fillId="19" borderId="0" applyNumberFormat="0" applyBorder="0" applyAlignment="0" applyProtection="0">
      <alignment vertical="center"/>
    </xf>
    <xf numFmtId="0" fontId="16" fillId="0" borderId="0"/>
    <xf numFmtId="0" fontId="16" fillId="0" borderId="14" applyNumberFormat="0" applyFill="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169" fillId="10"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46" fillId="24" borderId="0" applyNumberFormat="0" applyBorder="0" applyAlignment="0" applyProtection="0">
      <alignment vertical="center"/>
    </xf>
    <xf numFmtId="0" fontId="95" fillId="48" borderId="0" applyNumberFormat="0" applyBorder="0" applyAlignment="0" applyProtection="0">
      <alignment vertical="center"/>
    </xf>
    <xf numFmtId="0" fontId="16" fillId="26" borderId="0" applyNumberFormat="0" applyBorder="0" applyAlignment="0" applyProtection="0">
      <alignment vertical="center"/>
    </xf>
    <xf numFmtId="0" fontId="122" fillId="0" borderId="8">
      <alignment horizontal="lef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46" fillId="24"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46" fillId="24"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46" fillId="19" borderId="0" applyNumberFormat="0" applyBorder="0" applyAlignment="0" applyProtection="0">
      <alignment vertical="center"/>
    </xf>
    <xf numFmtId="0" fontId="46" fillId="24" borderId="0" applyNumberFormat="0" applyBorder="0" applyAlignment="0" applyProtection="0">
      <alignment vertical="center"/>
    </xf>
    <xf numFmtId="0" fontId="83" fillId="5" borderId="12" applyNumberFormat="0" applyAlignment="0" applyProtection="0">
      <alignment vertical="center"/>
    </xf>
    <xf numFmtId="0" fontId="46" fillId="19" borderId="0" applyNumberFormat="0" applyBorder="0" applyAlignment="0" applyProtection="0">
      <alignment vertical="center"/>
    </xf>
    <xf numFmtId="10" fontId="86" fillId="2" borderId="1" applyNumberFormat="0" applyBorder="0" applyAlignment="0" applyProtection="0"/>
    <xf numFmtId="0" fontId="46" fillId="24" borderId="0" applyNumberFormat="0" applyBorder="0" applyAlignment="0" applyProtection="0">
      <alignment vertical="center"/>
    </xf>
    <xf numFmtId="9" fontId="16" fillId="0" borderId="0" applyProtection="0"/>
    <xf numFmtId="0" fontId="83" fillId="5" borderId="12" applyNumberFormat="0" applyAlignment="0" applyProtection="0">
      <alignment vertical="center"/>
    </xf>
    <xf numFmtId="0" fontId="81" fillId="4" borderId="0"/>
    <xf numFmtId="0" fontId="64" fillId="6" borderId="0"/>
    <xf numFmtId="0" fontId="46" fillId="19" borderId="0" applyNumberFormat="0" applyBorder="0" applyAlignment="0" applyProtection="0">
      <alignment vertical="center"/>
    </xf>
    <xf numFmtId="0" fontId="81" fillId="4" borderId="0" applyNumberFormat="0" applyBorder="0" applyAlignment="0" applyProtection="0">
      <alignment vertical="center"/>
    </xf>
    <xf numFmtId="0" fontId="46" fillId="24" borderId="0" applyNumberFormat="0" applyBorder="0" applyAlignment="0" applyProtection="0">
      <alignment vertical="center"/>
    </xf>
    <xf numFmtId="0" fontId="64" fillId="6" borderId="0" applyProtection="0"/>
    <xf numFmtId="0" fontId="98" fillId="0" borderId="14" applyNumberFormat="0" applyAlignment="0" applyProtection="0">
      <alignment vertical="center"/>
    </xf>
    <xf numFmtId="0" fontId="46" fillId="19" borderId="0" applyNumberFormat="0" applyBorder="0" applyAlignment="0" applyProtection="0">
      <alignment vertical="center"/>
    </xf>
    <xf numFmtId="0" fontId="16" fillId="10" borderId="0" applyNumberFormat="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46" fillId="19"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81" fillId="4" borderId="0" applyNumberFormat="0" applyBorder="0" applyAlignment="0" applyProtection="0">
      <alignment vertical="center"/>
    </xf>
    <xf numFmtId="0" fontId="46" fillId="19"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 fillId="17" borderId="0" applyNumberFormat="0" applyBorder="0" applyAlignment="0" applyProtection="0">
      <alignment vertical="center"/>
    </xf>
    <xf numFmtId="0" fontId="90" fillId="74" borderId="0" applyNumberFormat="0" applyBorder="0" applyAlignment="0" applyProtection="0">
      <alignment vertical="center"/>
    </xf>
    <xf numFmtId="0" fontId="72" fillId="4" borderId="0" applyNumberFormat="0" applyBorder="0" applyAlignment="0" applyProtection="0">
      <alignment vertical="center"/>
    </xf>
    <xf numFmtId="0" fontId="1" fillId="17"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90" fillId="74"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5" fillId="11" borderId="0" applyNumberFormat="0" applyBorder="0" applyAlignment="0" applyProtection="0">
      <alignment vertical="center"/>
    </xf>
    <xf numFmtId="0" fontId="90" fillId="74" borderId="0" applyNumberFormat="0" applyBorder="0" applyAlignment="0" applyProtection="0">
      <alignment vertical="center"/>
    </xf>
    <xf numFmtId="0" fontId="1" fillId="17"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 fillId="17" borderId="0" applyNumberFormat="0" applyBorder="0" applyAlignment="0" applyProtection="0">
      <alignment vertical="center"/>
    </xf>
    <xf numFmtId="0" fontId="13" fillId="17" borderId="0" applyNumberFormat="0" applyBorder="0" applyAlignment="0" applyProtection="0">
      <alignment vertical="center"/>
    </xf>
    <xf numFmtId="0" fontId="16" fillId="0" borderId="14" applyNumberFormat="0" applyFill="0" applyAlignment="0" applyProtection="0">
      <alignment vertical="center"/>
    </xf>
    <xf numFmtId="0" fontId="13" fillId="17" borderId="0" applyNumberFormat="0" applyBorder="0" applyAlignment="0" applyProtection="0">
      <alignment vertical="center"/>
    </xf>
    <xf numFmtId="0" fontId="76" fillId="10" borderId="0" applyNumberFormat="0" applyBorder="0" applyAlignment="0" applyProtection="0">
      <alignment vertical="center"/>
    </xf>
    <xf numFmtId="0" fontId="13" fillId="17" borderId="0" applyNumberFormat="0" applyBorder="0" applyAlignment="0" applyProtection="0">
      <alignment vertical="center"/>
    </xf>
    <xf numFmtId="0" fontId="1" fillId="0" borderId="0">
      <alignment vertical="center"/>
    </xf>
    <xf numFmtId="0" fontId="1" fillId="17" borderId="0" applyNumberFormat="0" applyBorder="0" applyAlignment="0" applyProtection="0">
      <alignment vertical="center"/>
    </xf>
    <xf numFmtId="0" fontId="95" fillId="117" borderId="0" applyNumberFormat="0" applyBorder="0" applyAlignment="0" applyProtection="0">
      <alignment vertical="center"/>
    </xf>
    <xf numFmtId="0" fontId="1" fillId="17"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95" fillId="117" borderId="0" applyNumberFormat="0" applyBorder="0" applyAlignment="0" applyProtection="0">
      <alignment vertical="center"/>
    </xf>
    <xf numFmtId="0" fontId="98" fillId="0" borderId="14" applyNumberFormat="0" applyAlignment="0" applyProtection="0">
      <alignment vertical="center"/>
    </xf>
    <xf numFmtId="0" fontId="1" fillId="17" borderId="0"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16" fillId="0" borderId="14" applyNumberFormat="0" applyFill="0" applyAlignment="0" applyProtection="0">
      <alignment vertical="center"/>
    </xf>
    <xf numFmtId="0" fontId="46" fillId="19" borderId="0" applyNumberFormat="0" applyBorder="0" applyAlignment="0" applyProtection="0">
      <alignment vertical="center"/>
    </xf>
    <xf numFmtId="0" fontId="64" fillId="8" borderId="0" applyProtection="0"/>
    <xf numFmtId="0" fontId="16" fillId="8" borderId="13" applyNumberFormat="0" applyFont="0" applyAlignment="0" applyProtection="0">
      <alignment vertical="center"/>
    </xf>
    <xf numFmtId="177" fontId="142" fillId="0" borderId="0" applyFont="0" applyFill="0" applyBorder="0" applyAlignment="0" applyProtection="0"/>
    <xf numFmtId="0" fontId="46" fillId="19" borderId="0" applyNumberFormat="0" applyBorder="0" applyAlignment="0" applyProtection="0">
      <alignment vertical="center"/>
    </xf>
    <xf numFmtId="210" fontId="79" fillId="0" borderId="0" applyFill="0" applyBorder="0" applyAlignment="0"/>
    <xf numFmtId="0" fontId="81" fillId="18" borderId="0" applyProtection="0"/>
    <xf numFmtId="0" fontId="64" fillId="16" borderId="0" applyNumberFormat="0" applyBorder="0" applyAlignment="0" applyProtection="0"/>
    <xf numFmtId="0" fontId="16" fillId="0" borderId="14" applyNumberFormat="0" applyFill="0" applyAlignment="0" applyProtection="0">
      <alignment vertical="center"/>
    </xf>
    <xf numFmtId="0" fontId="16" fillId="0" borderId="0"/>
    <xf numFmtId="0" fontId="0" fillId="0" borderId="0"/>
    <xf numFmtId="0" fontId="64" fillId="8" borderId="0" applyProtection="0"/>
    <xf numFmtId="0" fontId="16" fillId="4" borderId="0" applyNumberFormat="0" applyBorder="0" applyAlignment="0" applyProtection="0">
      <alignment vertical="center"/>
    </xf>
    <xf numFmtId="0" fontId="16" fillId="8" borderId="13" applyNumberFormat="0" applyFont="0" applyAlignment="0" applyProtection="0">
      <alignment vertical="center"/>
    </xf>
    <xf numFmtId="39" fontId="142" fillId="0" borderId="0" applyFont="0" applyFill="0" applyBorder="0" applyAlignment="0" applyProtection="0"/>
    <xf numFmtId="0" fontId="46" fillId="19" borderId="0" applyNumberFormat="0" applyBorder="0" applyAlignment="0" applyProtection="0">
      <alignment vertical="center"/>
    </xf>
    <xf numFmtId="0" fontId="64" fillId="16" borderId="0" applyNumberFormat="0" applyBorder="0" applyAlignment="0" applyProtection="0"/>
    <xf numFmtId="0" fontId="16" fillId="10" borderId="0" applyNumberFormat="0" applyBorder="0" applyAlignment="0" applyProtection="0"/>
    <xf numFmtId="0" fontId="81" fillId="18" borderId="0" applyProtection="0"/>
    <xf numFmtId="0" fontId="16" fillId="0" borderId="0"/>
    <xf numFmtId="0" fontId="81" fillId="4" borderId="0" applyNumberFormat="0" applyBorder="0" applyAlignment="0" applyProtection="0">
      <alignment vertical="center"/>
    </xf>
    <xf numFmtId="0" fontId="16" fillId="0" borderId="0"/>
    <xf numFmtId="0" fontId="79" fillId="0" borderId="0"/>
    <xf numFmtId="0" fontId="64" fillId="8" borderId="0"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46" fillId="19" borderId="0" applyNumberFormat="0" applyBorder="0" applyAlignment="0" applyProtection="0">
      <alignment vertical="center"/>
    </xf>
    <xf numFmtId="0" fontId="73" fillId="5" borderId="11" applyNumberFormat="0" applyAlignment="0" applyProtection="0">
      <alignment vertical="center"/>
    </xf>
    <xf numFmtId="0" fontId="81" fillId="18" borderId="0" applyProtection="0"/>
    <xf numFmtId="0" fontId="16" fillId="0" borderId="14" applyNumberFormat="0" applyFill="0" applyAlignment="0" applyProtection="0">
      <alignment vertical="center"/>
    </xf>
    <xf numFmtId="0" fontId="1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98" fillId="0" borderId="14" applyNumberFormat="0" applyAlignment="0" applyProtection="0">
      <alignment vertical="center"/>
    </xf>
    <xf numFmtId="0" fontId="46" fillId="19" borderId="0" applyNumberFormat="0" applyBorder="0" applyAlignment="0" applyProtection="0">
      <alignment vertical="center"/>
    </xf>
    <xf numFmtId="10" fontId="86" fillId="2" borderId="1" applyNumberFormat="0" applyBorder="0" applyAlignment="0" applyProtection="0"/>
    <xf numFmtId="0" fontId="170" fillId="0" borderId="0" applyNumberFormat="0" applyFill="0" applyBorder="0" applyAlignment="0" applyProtection="0">
      <alignment vertical="top"/>
      <protection locked="0"/>
    </xf>
    <xf numFmtId="0" fontId="1" fillId="17" borderId="0" applyNumberFormat="0" applyBorder="0" applyAlignment="0" applyProtection="0">
      <alignment vertical="center"/>
    </xf>
    <xf numFmtId="0" fontId="122" fillId="0" borderId="8">
      <alignment horizontal="left" vertical="center"/>
    </xf>
    <xf numFmtId="0" fontId="1" fillId="17" borderId="0" applyNumberFormat="0" applyBorder="0" applyAlignment="0" applyProtection="0">
      <alignment vertical="center"/>
    </xf>
    <xf numFmtId="0" fontId="16" fillId="5" borderId="11" applyNumberFormat="0" applyAlignment="0" applyProtection="0">
      <alignment vertical="center"/>
    </xf>
    <xf numFmtId="0" fontId="16" fillId="19" borderId="0" applyNumberFormat="0" applyBorder="0" applyAlignment="0" applyProtection="0">
      <alignment vertical="center"/>
    </xf>
    <xf numFmtId="0" fontId="122" fillId="19" borderId="0" applyNumberFormat="0" applyBorder="0" applyAlignment="0" applyProtection="0">
      <alignment vertical="center"/>
    </xf>
    <xf numFmtId="0" fontId="76" fillId="35" borderId="0" applyProtection="0"/>
    <xf numFmtId="0" fontId="46" fillId="19" borderId="0" applyNumberFormat="0" applyBorder="0" applyAlignment="0" applyProtection="0">
      <alignment vertical="center"/>
    </xf>
    <xf numFmtId="0" fontId="90" fillId="15" borderId="0" applyProtection="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46" fillId="19"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Protection="0"/>
    <xf numFmtId="0" fontId="76" fillId="10" borderId="0" applyProtection="0"/>
    <xf numFmtId="0" fontId="46" fillId="19"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46" fillId="19" borderId="0" applyNumberFormat="0" applyBorder="0" applyAlignment="0" applyProtection="0">
      <alignment vertical="center"/>
    </xf>
    <xf numFmtId="0" fontId="83" fillId="5" borderId="12" applyNumberFormat="0" applyAlignment="0" applyProtection="0">
      <alignment vertical="center"/>
    </xf>
    <xf numFmtId="0" fontId="81" fillId="18" borderId="0" applyNumberFormat="0" applyBorder="0" applyAlignment="0" applyProtection="0">
      <alignment vertical="center"/>
    </xf>
    <xf numFmtId="0" fontId="46" fillId="18" borderId="0" applyNumberFormat="0" applyBorder="0" applyAlignment="0" applyProtection="0">
      <alignment vertical="center"/>
    </xf>
    <xf numFmtId="0" fontId="98" fillId="0" borderId="17" applyNumberFormat="0" applyFill="0" applyAlignment="0" applyProtection="0">
      <alignment vertical="center"/>
    </xf>
    <xf numFmtId="0" fontId="76" fillId="35" borderId="0" applyProtection="0"/>
    <xf numFmtId="0" fontId="16" fillId="5" borderId="12" applyNumberFormat="0" applyAlignment="0" applyProtection="0">
      <alignment vertical="center"/>
    </xf>
    <xf numFmtId="0" fontId="46" fillId="18" borderId="0" applyNumberFormat="0" applyBorder="0" applyAlignment="0" applyProtection="0">
      <alignment vertical="center"/>
    </xf>
    <xf numFmtId="0" fontId="64" fillId="5" borderId="0" applyNumberFormat="0" applyBorder="0" applyAlignment="0" applyProtection="0">
      <alignment vertical="center"/>
    </xf>
    <xf numFmtId="0" fontId="98" fillId="0" borderId="17" applyNumberFormat="0" applyFill="0" applyAlignment="0" applyProtection="0">
      <alignment vertical="center"/>
    </xf>
    <xf numFmtId="0" fontId="76" fillId="35" borderId="0" applyProtection="0"/>
    <xf numFmtId="0" fontId="16" fillId="5" borderId="12" applyNumberFormat="0" applyAlignment="0" applyProtection="0">
      <alignment vertical="center"/>
    </xf>
    <xf numFmtId="0" fontId="46" fillId="18" borderId="0" applyNumberFormat="0" applyBorder="0" applyAlignment="0" applyProtection="0">
      <alignment vertical="center"/>
    </xf>
    <xf numFmtId="0" fontId="64" fillId="14" borderId="0" applyNumberFormat="0" applyBorder="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64" fillId="5" borderId="0" applyProtection="0"/>
    <xf numFmtId="0" fontId="98" fillId="0" borderId="17" applyNumberFormat="0" applyFill="0" applyAlignment="0" applyProtection="0">
      <alignment vertical="center"/>
    </xf>
    <xf numFmtId="0" fontId="77" fillId="4" borderId="0" applyNumberFormat="0" applyBorder="0" applyAlignment="0" applyProtection="0">
      <alignment vertical="center"/>
    </xf>
    <xf numFmtId="0" fontId="16" fillId="5" borderId="12" applyNumberFormat="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64" fillId="5" borderId="0" applyProtection="0"/>
    <xf numFmtId="0" fontId="77" fillId="42"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0" borderId="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46" fillId="18" borderId="0" applyNumberFormat="0" applyBorder="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72" fillId="4"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64" fillId="30" borderId="0" applyNumberFormat="0" applyBorder="0" applyAlignment="0" applyProtection="0">
      <alignment vertical="center"/>
    </xf>
    <xf numFmtId="0" fontId="46" fillId="18" borderId="0" applyNumberFormat="0" applyBorder="0" applyAlignment="0" applyProtection="0">
      <alignment vertical="center"/>
    </xf>
    <xf numFmtId="0" fontId="16" fillId="5" borderId="11" applyNumberFormat="0" applyAlignment="0" applyProtection="0">
      <alignment vertical="center"/>
    </xf>
    <xf numFmtId="0" fontId="64" fillId="104" borderId="0" applyNumberFormat="0" applyBorder="0" applyAlignment="0" applyProtection="0">
      <alignment vertical="center"/>
    </xf>
    <xf numFmtId="0" fontId="46" fillId="18" borderId="0" applyNumberFormat="0" applyBorder="0" applyAlignment="0" applyProtection="0">
      <alignment vertical="center"/>
    </xf>
    <xf numFmtId="0" fontId="16" fillId="5" borderId="11" applyNumberFormat="0" applyAlignment="0" applyProtection="0">
      <alignment vertical="center"/>
    </xf>
    <xf numFmtId="0" fontId="64" fillId="30" borderId="0" applyProtection="0"/>
    <xf numFmtId="0" fontId="46" fillId="5"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46" fillId="5" borderId="0" applyNumberFormat="0" applyBorder="0" applyAlignment="0" applyProtection="0">
      <alignment vertical="center"/>
    </xf>
    <xf numFmtId="0" fontId="16" fillId="5" borderId="12" applyNumberFormat="0" applyAlignment="0" applyProtection="0">
      <alignment vertical="center"/>
    </xf>
    <xf numFmtId="0" fontId="146" fillId="0" borderId="0" applyProtection="0"/>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16" fillId="5" borderId="12" applyNumberFormat="0" applyAlignment="0" applyProtection="0">
      <alignment vertical="center"/>
    </xf>
    <xf numFmtId="0" fontId="64" fillId="104" borderId="0" applyNumberFormat="0" applyBorder="0" applyAlignment="0" applyProtection="0"/>
    <xf numFmtId="0" fontId="16" fillId="18" borderId="0" applyNumberFormat="0" applyBorder="0" applyAlignment="0" applyProtection="0">
      <alignment vertical="center"/>
    </xf>
    <xf numFmtId="0" fontId="46" fillId="18" borderId="0" applyNumberFormat="0" applyBorder="0" applyAlignment="0" applyProtection="0">
      <alignment vertical="center"/>
    </xf>
    <xf numFmtId="0" fontId="16" fillId="5" borderId="12" applyNumberFormat="0" applyAlignment="0" applyProtection="0">
      <alignment vertical="center"/>
    </xf>
    <xf numFmtId="9" fontId="16" fillId="0" borderId="0" applyFon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46" fillId="18" borderId="0" applyNumberFormat="0" applyBorder="0" applyAlignment="0" applyProtection="0">
      <alignment vertical="center"/>
    </xf>
    <xf numFmtId="0" fontId="87" fillId="42" borderId="0" applyNumberFormat="0" applyBorder="0" applyAlignment="0" applyProtection="0">
      <alignment vertical="center"/>
    </xf>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46" fillId="5"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46" fillId="5"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46" fillId="5" borderId="0" applyNumberFormat="0" applyBorder="0" applyAlignment="0" applyProtection="0">
      <alignment vertical="center"/>
    </xf>
    <xf numFmtId="0" fontId="79" fillId="0" borderId="0"/>
    <xf numFmtId="0" fontId="16" fillId="0" borderId="0"/>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16" fillId="0" borderId="0"/>
    <xf numFmtId="0" fontId="16" fillId="4"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73" fillId="5" borderId="11" applyNumberFormat="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46" fillId="5" borderId="0" applyNumberFormat="0" applyBorder="0" applyAlignment="0" applyProtection="0">
      <alignment vertical="center"/>
    </xf>
    <xf numFmtId="0" fontId="46" fillId="18" borderId="0" applyNumberFormat="0" applyBorder="0" applyAlignment="0" applyProtection="0">
      <alignment vertical="center"/>
    </xf>
    <xf numFmtId="0" fontId="77" fillId="35" borderId="0" applyProtection="0"/>
    <xf numFmtId="0" fontId="78" fillId="6" borderId="12" applyNumberFormat="0" applyAlignment="0" applyProtection="0">
      <alignment vertical="center"/>
    </xf>
    <xf numFmtId="0" fontId="85" fillId="5" borderId="0" applyNumberFormat="0" applyBorder="0" applyAlignment="0" applyProtection="0">
      <alignment vertical="center"/>
    </xf>
    <xf numFmtId="0" fontId="16" fillId="8" borderId="13" applyNumberFormat="0" applyFont="0" applyAlignment="0" applyProtection="0">
      <alignment vertical="center"/>
    </xf>
    <xf numFmtId="0" fontId="46" fillId="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78" fillId="6" borderId="12" applyNumberFormat="0" applyAlignment="0" applyProtection="0">
      <alignment vertical="center"/>
    </xf>
    <xf numFmtId="0" fontId="85" fillId="5" borderId="0" applyNumberFormat="0" applyBorder="0" applyAlignment="0" applyProtection="0">
      <alignment vertical="center"/>
    </xf>
    <xf numFmtId="0" fontId="46" fillId="5" borderId="0" applyNumberFormat="0" applyBorder="0" applyAlignment="0" applyProtection="0">
      <alignment vertical="center"/>
    </xf>
    <xf numFmtId="0" fontId="16" fillId="10" borderId="0" applyNumberFormat="0" applyBorder="0" applyAlignment="0" applyProtection="0">
      <alignment vertical="center"/>
    </xf>
    <xf numFmtId="0" fontId="81" fillId="4" borderId="0"/>
    <xf numFmtId="0" fontId="78" fillId="6" borderId="12" applyNumberFormat="0" applyAlignment="0" applyProtection="0">
      <alignment vertical="center"/>
    </xf>
    <xf numFmtId="0" fontId="85" fillId="5" borderId="0" applyNumberFormat="0" applyBorder="0" applyAlignment="0" applyProtection="0">
      <alignment vertical="center"/>
    </xf>
    <xf numFmtId="0" fontId="46" fillId="5" borderId="0" applyNumberFormat="0" applyBorder="0" applyAlignment="0" applyProtection="0">
      <alignment vertical="center"/>
    </xf>
    <xf numFmtId="0" fontId="81" fillId="4" borderId="0" applyProtection="0"/>
    <xf numFmtId="0" fontId="85" fillId="5" borderId="0" applyNumberFormat="0" applyBorder="0" applyAlignment="0" applyProtection="0">
      <alignment vertical="center"/>
    </xf>
    <xf numFmtId="0" fontId="46" fillId="5" borderId="0" applyNumberFormat="0" applyBorder="0" applyAlignment="0" applyProtection="0">
      <alignment vertical="center"/>
    </xf>
    <xf numFmtId="0" fontId="81" fillId="4" borderId="0" applyProtection="0"/>
    <xf numFmtId="0" fontId="85" fillId="5" borderId="0" applyNumberFormat="0" applyBorder="0" applyAlignment="0" applyProtection="0">
      <alignment vertical="center"/>
    </xf>
    <xf numFmtId="0" fontId="16" fillId="4" borderId="0" applyNumberFormat="0" applyBorder="0" applyAlignment="0" applyProtection="0">
      <alignment vertical="center"/>
    </xf>
    <xf numFmtId="0" fontId="46" fillId="5" borderId="0" applyNumberFormat="0" applyBorder="0" applyAlignment="0" applyProtection="0">
      <alignment vertical="center"/>
    </xf>
    <xf numFmtId="187" fontId="16" fillId="0" borderId="0">
      <alignment vertical="center"/>
    </xf>
    <xf numFmtId="0" fontId="81" fillId="4" borderId="0" applyProtection="0"/>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6" fillId="0" borderId="0">
      <alignment vertical="center"/>
    </xf>
    <xf numFmtId="0" fontId="16" fillId="0" borderId="0">
      <alignment vertical="center"/>
    </xf>
    <xf numFmtId="0" fontId="46" fillId="8" borderId="13" applyNumberFormat="0" applyFont="0" applyAlignment="0" applyProtection="0">
      <alignment vertical="center"/>
    </xf>
    <xf numFmtId="0" fontId="46" fillId="5" borderId="0" applyNumberForma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81" fillId="4" borderId="0" applyProtection="0"/>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46" fillId="5" borderId="0" applyNumberFormat="0" applyBorder="0" applyAlignment="0" applyProtection="0">
      <alignment vertical="center"/>
    </xf>
    <xf numFmtId="9" fontId="16" fillId="0" borderId="0" applyFont="0" applyBorder="0" applyAlignment="0" applyProtection="0">
      <alignment vertical="center"/>
    </xf>
    <xf numFmtId="0" fontId="81" fillId="4"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98" fillId="0" borderId="14" applyNumberFormat="0" applyAlignment="0" applyProtection="0">
      <alignment vertical="center"/>
    </xf>
    <xf numFmtId="0" fontId="46" fillId="5" borderId="0" applyNumberFormat="0" applyBorder="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16" fillId="0" borderId="0"/>
    <xf numFmtId="0" fontId="102" fillId="0" borderId="27" applyNumberFormat="0" applyFill="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16" fillId="0" borderId="0"/>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77" fillId="11" borderId="0"/>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112" fillId="18"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20" fillId="0" borderId="1">
      <alignment horizontal="distributed" vertical="center" wrapText="1"/>
    </xf>
    <xf numFmtId="0" fontId="112"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20" fillId="0" borderId="1">
      <alignment horizontal="distributed" vertical="center" wrapText="1"/>
    </xf>
    <xf numFmtId="0" fontId="16" fillId="0" borderId="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20" fillId="0" borderId="1">
      <alignment horizontal="distributed" vertical="center" wrapText="1"/>
    </xf>
    <xf numFmtId="0" fontId="16" fillId="0" borderId="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0" fontId="112" fillId="18" borderId="0" applyNumberFormat="0" applyBorder="0" applyAlignment="0" applyProtection="0">
      <alignment vertical="center"/>
    </xf>
    <xf numFmtId="9" fontId="16" fillId="0" borderId="0" applyFon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22" fillId="18" borderId="0" applyNumberFormat="0" applyBorder="0" applyAlignment="0" applyProtection="0">
      <alignment vertical="center"/>
    </xf>
    <xf numFmtId="0" fontId="81" fillId="18" borderId="0" applyProtection="0"/>
    <xf numFmtId="0" fontId="1" fillId="20"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215" fontId="79" fillId="0" borderId="0" applyFill="0" applyBorder="0" applyAlignment="0"/>
    <xf numFmtId="0" fontId="16" fillId="0" borderId="0"/>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6" fillId="0" borderId="14" applyNumberFormat="0" applyFill="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 fillId="20" borderId="0" applyNumberFormat="0" applyBorder="0" applyAlignment="0" applyProtection="0">
      <alignment vertical="center"/>
    </xf>
    <xf numFmtId="0" fontId="46" fillId="8" borderId="13" applyNumberFormat="0" applyFont="0" applyAlignment="0" applyProtection="0">
      <alignment vertical="center"/>
    </xf>
    <xf numFmtId="0" fontId="90" fillId="63" borderId="0" applyNumberFormat="0" applyBorder="0" applyAlignment="0" applyProtection="0">
      <alignment vertical="center"/>
    </xf>
    <xf numFmtId="178" fontId="20" fillId="0" borderId="1">
      <alignment vertical="center"/>
      <protection locked="0"/>
    </xf>
    <xf numFmtId="0" fontId="1" fillId="20" borderId="0" applyNumberFormat="0" applyBorder="0" applyAlignment="0" applyProtection="0">
      <alignment vertical="center"/>
    </xf>
    <xf numFmtId="0" fontId="46" fillId="8" borderId="13" applyNumberFormat="0" applyFont="0" applyAlignment="0" applyProtection="0">
      <alignment vertical="center"/>
    </xf>
    <xf numFmtId="0" fontId="90" fillId="63" borderId="0" applyNumberFormat="0" applyBorder="0" applyAlignment="0" applyProtection="0">
      <alignment vertical="center"/>
    </xf>
    <xf numFmtId="178" fontId="20" fillId="0" borderId="1">
      <alignment vertical="center"/>
      <protection locked="0"/>
    </xf>
    <xf numFmtId="0" fontId="1" fillId="20" borderId="0" applyNumberFormat="0" applyBorder="0" applyAlignment="0" applyProtection="0">
      <alignment vertical="center"/>
    </xf>
    <xf numFmtId="0" fontId="46" fillId="8" borderId="13" applyNumberFormat="0" applyFont="0" applyAlignment="0" applyProtection="0">
      <alignment vertical="center"/>
    </xf>
    <xf numFmtId="0" fontId="90" fillId="63" borderId="0" applyNumberFormat="0" applyBorder="0" applyAlignment="0" applyProtection="0">
      <alignment vertical="center"/>
    </xf>
    <xf numFmtId="178" fontId="20" fillId="0" borderId="1">
      <alignment vertical="center"/>
      <protection locked="0"/>
    </xf>
    <xf numFmtId="0" fontId="1" fillId="20" borderId="0" applyNumberFormat="0" applyBorder="0" applyAlignment="0" applyProtection="0">
      <alignment vertical="center"/>
    </xf>
    <xf numFmtId="0" fontId="46" fillId="8" borderId="13" applyNumberFormat="0" applyFont="0" applyAlignment="0" applyProtection="0">
      <alignment vertical="center"/>
    </xf>
    <xf numFmtId="0" fontId="90" fillId="63" borderId="0" applyNumberFormat="0" applyBorder="0" applyAlignment="0" applyProtection="0">
      <alignment vertical="center"/>
    </xf>
    <xf numFmtId="0" fontId="81" fillId="4" borderId="0"/>
    <xf numFmtId="178" fontId="20" fillId="0" borderId="1">
      <alignment vertical="center"/>
      <protection locked="0"/>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0" fillId="63" borderId="0" applyNumberFormat="0" applyBorder="0" applyAlignment="0" applyProtection="0">
      <alignment vertical="center"/>
    </xf>
    <xf numFmtId="178" fontId="20" fillId="0" borderId="1">
      <alignment vertical="center"/>
      <protection locked="0"/>
    </xf>
    <xf numFmtId="0" fontId="16" fillId="1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0" fillId="63" borderId="0" applyNumberFormat="0" applyBorder="0" applyAlignment="0" applyProtection="0">
      <alignment vertical="center"/>
    </xf>
    <xf numFmtId="0" fontId="122" fillId="0" borderId="8">
      <alignment horizontal="left" vertical="center"/>
    </xf>
    <xf numFmtId="178" fontId="20" fillId="0" borderId="1">
      <alignment vertical="center"/>
      <protection locked="0"/>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76" fillId="10" borderId="0" applyNumberFormat="0" applyBorder="0" applyAlignment="0" applyProtection="0">
      <alignment vertical="center"/>
    </xf>
    <xf numFmtId="0" fontId="90" fillId="63" borderId="0" applyNumberFormat="0" applyBorder="0" applyAlignment="0" applyProtection="0">
      <alignment vertical="center"/>
    </xf>
    <xf numFmtId="178" fontId="20" fillId="0" borderId="1">
      <alignment vertical="center"/>
      <protection locked="0"/>
    </xf>
    <xf numFmtId="0" fontId="1" fillId="20" borderId="0" applyNumberFormat="0" applyBorder="0" applyAlignment="0" applyProtection="0">
      <alignment vertical="center"/>
    </xf>
    <xf numFmtId="0" fontId="122" fillId="0" borderId="8">
      <alignment horizontal="left" vertical="center"/>
    </xf>
    <xf numFmtId="0" fontId="1" fillId="2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3" fillId="2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3" fillId="20" borderId="0" applyNumberFormat="0" applyBorder="0" applyAlignment="0" applyProtection="0">
      <alignment vertical="center"/>
    </xf>
    <xf numFmtId="0" fontId="81" fillId="4" borderId="0"/>
    <xf numFmtId="0" fontId="13" fillId="20" borderId="0" applyNumberFormat="0" applyBorder="0" applyAlignment="0" applyProtection="0">
      <alignment vertical="center"/>
    </xf>
    <xf numFmtId="0" fontId="1" fillId="20" borderId="0" applyNumberFormat="0" applyBorder="0" applyAlignment="0" applyProtection="0">
      <alignment vertical="center"/>
    </xf>
    <xf numFmtId="9" fontId="16" fillId="0" borderId="0" applyFont="0" applyFill="0" applyBorder="0" applyAlignment="0" applyProtection="0">
      <alignment vertical="center"/>
    </xf>
    <xf numFmtId="0" fontId="81" fillId="4" borderId="0" applyNumberFormat="0" applyBorder="0" applyAlignment="0" applyProtection="0">
      <alignment vertical="center"/>
    </xf>
    <xf numFmtId="0" fontId="95" fillId="101" borderId="0" applyNumberFormat="0" applyBorder="0" applyAlignment="0" applyProtection="0">
      <alignment vertical="center"/>
    </xf>
    <xf numFmtId="0" fontId="1" fillId="20" borderId="0" applyNumberFormat="0" applyBorder="0" applyAlignment="0" applyProtection="0">
      <alignment vertical="center"/>
    </xf>
    <xf numFmtId="0" fontId="81" fillId="4" borderId="0" applyNumberFormat="0" applyBorder="0" applyAlignment="0" applyProtection="0">
      <alignment vertical="center"/>
    </xf>
    <xf numFmtId="0" fontId="95" fillId="101" borderId="0" applyNumberFormat="0" applyBorder="0" applyAlignment="0" applyProtection="0">
      <alignment vertical="center"/>
    </xf>
    <xf numFmtId="0" fontId="1" fillId="2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5" fillId="101" borderId="0" applyNumberFormat="0" applyBorder="0" applyAlignment="0" applyProtection="0">
      <alignment vertical="center"/>
    </xf>
    <xf numFmtId="0" fontId="98" fillId="0" borderId="14" applyNumberFormat="0" applyAlignment="0" applyProtection="0">
      <alignment vertical="center"/>
    </xf>
    <xf numFmtId="0" fontId="1" fillId="20" borderId="0" applyNumberFormat="0" applyBorder="0" applyAlignment="0" applyProtection="0">
      <alignment vertical="center"/>
    </xf>
    <xf numFmtId="0" fontId="16" fillId="0" borderId="14" applyNumberFormat="0" applyFill="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46" fillId="30"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Protection="0"/>
    <xf numFmtId="0" fontId="85" fillId="6" borderId="0" applyNumberFormat="0" applyBorder="0" applyAlignment="0" applyProtection="0">
      <alignment vertical="center"/>
    </xf>
    <xf numFmtId="0" fontId="46" fillId="30"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Protection="0"/>
    <xf numFmtId="0" fontId="81" fillId="4" borderId="0"/>
    <xf numFmtId="0" fontId="85" fillId="6" borderId="0" applyNumberFormat="0" applyBorder="0" applyAlignment="0" applyProtection="0">
      <alignment vertical="center"/>
    </xf>
    <xf numFmtId="0" fontId="46" fillId="30"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81" fillId="4" borderId="0" applyProtection="0"/>
    <xf numFmtId="0" fontId="46" fillId="18" borderId="0" applyNumberFormat="0" applyBorder="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81" fillId="4" borderId="0" applyProtection="0"/>
    <xf numFmtId="9" fontId="16" fillId="0" borderId="0" applyFont="0" applyFill="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09" fillId="0" borderId="0" applyNumberFormat="0" applyFill="0" applyBorder="0" applyAlignment="0" applyProtection="0">
      <alignment vertical="center"/>
    </xf>
    <xf numFmtId="0" fontId="46" fillId="18" borderId="0" applyNumberFormat="0" applyBorder="0" applyAlignment="0" applyProtection="0">
      <alignment vertical="center"/>
    </xf>
    <xf numFmtId="0" fontId="1" fillId="2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204" fontId="79" fillId="0" borderId="0">
      <protection locked="0"/>
    </xf>
    <xf numFmtId="0" fontId="16" fillId="18" borderId="0" applyNumberFormat="0" applyBorder="0" applyAlignment="0" applyProtection="0">
      <alignment vertical="center"/>
    </xf>
    <xf numFmtId="0" fontId="81" fillId="18" borderId="0" applyProtection="0"/>
    <xf numFmtId="0" fontId="64" fillId="5" borderId="0" applyNumberFormat="0" applyBorder="0" applyAlignment="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46" fillId="18" borderId="0" applyNumberFormat="0" applyBorder="0" applyAlignment="0" applyProtection="0">
      <alignment vertical="center"/>
    </xf>
    <xf numFmtId="0" fontId="81" fillId="18" borderId="0" applyProtection="0"/>
    <xf numFmtId="0" fontId="64" fillId="5" borderId="0" applyNumberFormat="0" applyBorder="0" applyAlignment="0" applyProtection="0"/>
    <xf numFmtId="0" fontId="46" fillId="18" borderId="0" applyNumberFormat="0" applyBorder="0" applyAlignment="0" applyProtection="0">
      <alignment vertical="center"/>
    </xf>
    <xf numFmtId="0" fontId="76" fillId="10" borderId="0" applyProtection="0"/>
    <xf numFmtId="0" fontId="76" fillId="10" borderId="0" applyProtection="0"/>
    <xf numFmtId="0" fontId="16" fillId="18" borderId="0" applyNumberFormat="0" applyBorder="0" applyAlignment="0" applyProtection="0">
      <alignment vertical="center"/>
    </xf>
    <xf numFmtId="0" fontId="46" fillId="18"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85" fillId="11" borderId="0" applyNumberFormat="0" applyBorder="0" applyAlignment="0" applyProtection="0">
      <alignment vertical="center"/>
    </xf>
    <xf numFmtId="0" fontId="46" fillId="18" borderId="0" applyNumberFormat="0" applyBorder="0" applyAlignment="0" applyProtection="0">
      <alignment vertical="center"/>
    </xf>
    <xf numFmtId="0" fontId="85" fillId="11" borderId="0" applyNumberFormat="0" applyBorder="0" applyAlignment="0" applyProtection="0">
      <alignment vertical="center"/>
    </xf>
    <xf numFmtId="0" fontId="16" fillId="5" borderId="11" applyNumberFormat="0" applyAlignment="0" applyProtection="0">
      <alignment vertical="center"/>
    </xf>
    <xf numFmtId="0" fontId="46" fillId="18" borderId="0" applyNumberFormat="0" applyBorder="0" applyAlignment="0" applyProtection="0">
      <alignment vertical="center"/>
    </xf>
    <xf numFmtId="0" fontId="46" fillId="18" borderId="0" applyNumberFormat="0" applyBorder="0" applyAlignment="0" applyProtection="0">
      <alignment vertical="center"/>
    </xf>
    <xf numFmtId="0" fontId="16" fillId="10" borderId="0" applyNumberFormat="0" applyBorder="0" applyAlignment="0" applyProtection="0">
      <alignment vertical="center"/>
    </xf>
    <xf numFmtId="0" fontId="16" fillId="18" borderId="0" applyNumberFormat="0" applyBorder="0" applyAlignment="0" applyProtection="0">
      <alignment vertical="center"/>
    </xf>
    <xf numFmtId="0" fontId="46" fillId="18" borderId="0" applyNumberFormat="0" applyBorder="0" applyAlignment="0" applyProtection="0">
      <alignment vertical="center"/>
    </xf>
    <xf numFmtId="0" fontId="98" fillId="0" borderId="14" applyNumberFormat="0" applyFill="0" applyAlignment="0" applyProtection="0">
      <alignment vertical="center"/>
    </xf>
    <xf numFmtId="0" fontId="16" fillId="0" borderId="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46" fillId="18" borderId="0" applyNumberFormat="0" applyBorder="0" applyAlignment="0" applyProtection="0">
      <alignment vertical="center"/>
    </xf>
    <xf numFmtId="0" fontId="98" fillId="0" borderId="14" applyNumberFormat="0" applyFill="0" applyAlignment="0" applyProtection="0">
      <alignment vertical="center"/>
    </xf>
    <xf numFmtId="0" fontId="90" fillId="19" borderId="0" applyNumberFormat="0" applyBorder="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0" fontId="46" fillId="30" borderId="0" applyNumberFormat="0" applyBorder="0" applyAlignment="0" applyProtection="0">
      <alignment vertical="center"/>
    </xf>
    <xf numFmtId="0" fontId="90" fillId="11" borderId="0" applyNumberFormat="0" applyBorder="0" applyAlignment="0" applyProtection="0">
      <alignment vertical="center"/>
    </xf>
    <xf numFmtId="0" fontId="78" fillId="6" borderId="12" applyNumberFormat="0" applyAlignment="0" applyProtection="0">
      <alignment vertical="center"/>
    </xf>
    <xf numFmtId="0" fontId="46" fillId="30" borderId="0" applyNumberFormat="0" applyBorder="0" applyAlignment="0" applyProtection="0">
      <alignment vertical="center"/>
    </xf>
    <xf numFmtId="0" fontId="90" fillId="11" borderId="0" applyNumberFormat="0" applyBorder="0" applyAlignment="0" applyProtection="0">
      <alignment vertical="center"/>
    </xf>
    <xf numFmtId="0" fontId="78" fillId="6" borderId="12" applyNumberFormat="0" applyAlignment="0" applyProtection="0">
      <alignment vertical="center"/>
    </xf>
    <xf numFmtId="0" fontId="46" fillId="30" borderId="0" applyNumberFormat="0" applyBorder="0" applyAlignment="0" applyProtection="0">
      <alignment vertical="center"/>
    </xf>
    <xf numFmtId="0" fontId="90" fillId="11" borderId="0" applyNumberFormat="0" applyBorder="0" applyAlignment="0" applyProtection="0">
      <alignment vertical="center"/>
    </xf>
    <xf numFmtId="0" fontId="78" fillId="6" borderId="12" applyNumberFormat="0" applyAlignment="0" applyProtection="0">
      <alignment vertical="center"/>
    </xf>
    <xf numFmtId="0" fontId="46" fillId="30" borderId="0" applyNumberFormat="0" applyBorder="0" applyAlignment="0" applyProtection="0">
      <alignment vertical="center"/>
    </xf>
    <xf numFmtId="0" fontId="78" fillId="6" borderId="12"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85" fillId="6" borderId="0" applyNumberFormat="0" applyBorder="0" applyAlignment="0" applyProtection="0">
      <alignment vertical="center"/>
    </xf>
    <xf numFmtId="0" fontId="81" fillId="18" borderId="0"/>
    <xf numFmtId="0" fontId="16" fillId="5" borderId="11"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187" fontId="16" fillId="0" borderId="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3" fillId="0" borderId="0"/>
    <xf numFmtId="0" fontId="127" fillId="0" borderId="0" applyNumberFormat="0" applyFill="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18" borderId="0"/>
    <xf numFmtId="0" fontId="95" fillId="55" borderId="0" applyNumberFormat="0" applyBorder="0" applyAlignment="0" applyProtection="0">
      <alignment vertical="center"/>
    </xf>
    <xf numFmtId="0" fontId="127" fillId="0" borderId="0" applyNumberFormat="0" applyFill="0" applyBorder="0" applyAlignment="0" applyProtection="0">
      <alignment vertical="center"/>
    </xf>
    <xf numFmtId="0" fontId="16" fillId="6" borderId="12" applyNumberFormat="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95" fillId="55" borderId="0" applyNumberFormat="0" applyBorder="0" applyAlignment="0" applyProtection="0">
      <alignment vertical="center"/>
    </xf>
    <xf numFmtId="0" fontId="127" fillId="0" borderId="0" applyNumberFormat="0" applyFill="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95" fillId="55" borderId="0" applyNumberFormat="0" applyBorder="0" applyAlignment="0" applyProtection="0">
      <alignment vertical="center"/>
    </xf>
    <xf numFmtId="0" fontId="127" fillId="0" borderId="0" applyNumberFormat="0" applyFill="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95" fillId="55" borderId="0" applyNumberFormat="0" applyBorder="0" applyAlignment="0" applyProtection="0">
      <alignment vertical="center"/>
    </xf>
    <xf numFmtId="0" fontId="127" fillId="0" borderId="0" applyProtection="0"/>
    <xf numFmtId="0" fontId="16" fillId="5" borderId="11"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127" fillId="0" borderId="0" applyProtection="0"/>
    <xf numFmtId="0" fontId="81" fillId="18" borderId="0" applyNumberFormat="0" applyBorder="0" applyAlignment="0" applyProtection="0">
      <alignment vertical="center"/>
    </xf>
    <xf numFmtId="0" fontId="95" fillId="55" borderId="0" applyNumberFormat="0" applyBorder="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16" fillId="30" borderId="0" applyNumberFormat="0" applyBorder="0" applyAlignment="0" applyProtection="0">
      <alignment vertical="center"/>
    </xf>
    <xf numFmtId="0" fontId="16" fillId="10" borderId="0" applyNumberFormat="0" applyBorder="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9" fontId="16" fillId="0" borderId="0" applyFont="0" applyBorder="0" applyAlignment="0" applyProtection="0">
      <alignment vertical="center"/>
    </xf>
    <xf numFmtId="178" fontId="20" fillId="0" borderId="1">
      <alignment vertical="center"/>
      <protection locked="0"/>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98" fillId="0" borderId="14"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17" fillId="11"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76" fillId="10" borderId="0" applyNumberFormat="0" applyBorder="0" applyAlignment="0" applyProtection="0">
      <alignment vertical="center"/>
    </xf>
    <xf numFmtId="0" fontId="16" fillId="0" borderId="0"/>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64" fillId="102" borderId="0" applyNumberFormat="0" applyBorder="0" applyAlignment="0" applyProtection="0"/>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78" fillId="6" borderId="12" applyNumberFormat="0" applyAlignment="0" applyProtection="0">
      <alignment vertical="center"/>
    </xf>
    <xf numFmtId="0" fontId="64" fillId="6" borderId="0"/>
    <xf numFmtId="0" fontId="76" fillId="10" borderId="0" applyNumberFormat="0" applyBorder="0" applyAlignment="0" applyProtection="0">
      <alignment vertical="center"/>
    </xf>
    <xf numFmtId="0" fontId="73" fillId="5" borderId="11"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64" fillId="6" borderId="0" applyProtection="0"/>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0" fontId="147" fillId="0" borderId="0" applyNumberFormat="0" applyFill="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46" fillId="30" borderId="0" applyNumberFormat="0" applyBorder="0" applyAlignment="0" applyProtection="0">
      <alignment vertical="center"/>
    </xf>
    <xf numFmtId="0" fontId="122" fillId="0" borderId="8">
      <alignment horizontal="left" vertical="center"/>
    </xf>
    <xf numFmtId="0" fontId="86" fillId="73" borderId="1"/>
    <xf numFmtId="0" fontId="77" fillId="34" borderId="0"/>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64" fillId="8" borderId="0" applyNumberFormat="0" applyBorder="0" applyAlignment="0" applyProtection="0">
      <alignment vertical="center"/>
    </xf>
    <xf numFmtId="0" fontId="98" fillId="0" borderId="14" applyNumberFormat="0" applyAlignment="0" applyProtection="0">
      <alignment vertical="center"/>
    </xf>
    <xf numFmtId="0" fontId="46" fillId="30" borderId="0" applyNumberFormat="0" applyBorder="0" applyAlignment="0" applyProtection="0">
      <alignment vertical="center"/>
    </xf>
    <xf numFmtId="0" fontId="64" fillId="102" borderId="0" applyNumberFormat="0" applyBorder="0" applyAlignment="0" applyProtection="0">
      <alignment vertical="center"/>
    </xf>
    <xf numFmtId="0" fontId="112" fillId="18" borderId="0"/>
    <xf numFmtId="0" fontId="46" fillId="30" borderId="0" applyNumberFormat="0" applyBorder="0" applyAlignment="0" applyProtection="0">
      <alignment vertical="center"/>
    </xf>
    <xf numFmtId="0" fontId="16" fillId="0" borderId="0" applyProtection="0">
      <alignment vertical="center"/>
    </xf>
    <xf numFmtId="0" fontId="112" fillId="18" borderId="0" applyProtection="0"/>
    <xf numFmtId="0" fontId="16" fillId="8" borderId="13" applyNumberFormat="0" applyFont="0" applyAlignment="0" applyProtection="0">
      <alignment vertical="center"/>
    </xf>
    <xf numFmtId="0" fontId="16" fillId="0" borderId="0"/>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0" fillId="0" borderId="0">
      <alignment vertical="center"/>
    </xf>
    <xf numFmtId="0" fontId="46" fillId="30" borderId="0" applyNumberFormat="0" applyBorder="0" applyAlignment="0" applyProtection="0">
      <alignment vertical="center"/>
    </xf>
    <xf numFmtId="0" fontId="112" fillId="18" borderId="0" applyProtection="0"/>
    <xf numFmtId="0" fontId="83" fillId="5" borderId="12" applyNumberFormat="0" applyAlignment="0" applyProtection="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46" fillId="30" borderId="0" applyNumberFormat="0" applyBorder="0" applyAlignment="0" applyProtection="0">
      <alignment vertical="center"/>
    </xf>
    <xf numFmtId="0" fontId="112" fillId="18" borderId="0" applyProtection="0"/>
    <xf numFmtId="0" fontId="16" fillId="5" borderId="11" applyNumberFormat="0" applyAlignment="0" applyProtection="0">
      <alignment vertical="center"/>
    </xf>
    <xf numFmtId="0" fontId="46" fillId="30" borderId="0" applyNumberFormat="0" applyBorder="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180" fontId="0" fillId="0" borderId="0" applyFont="0" applyFill="0" applyBorder="0" applyAlignment="0" applyProtection="0">
      <alignment vertical="center"/>
    </xf>
    <xf numFmtId="0" fontId="98" fillId="0" borderId="14" applyNumberFormat="0" applyFill="0" applyAlignment="0" applyProtection="0">
      <alignment vertical="center"/>
    </xf>
    <xf numFmtId="0" fontId="46" fillId="6" borderId="0" applyNumberFormat="0" applyBorder="0" applyAlignment="0" applyProtection="0">
      <alignment vertical="center"/>
    </xf>
    <xf numFmtId="0" fontId="16" fillId="10" borderId="0" applyNumberFormat="0" applyBorder="0" applyAlignment="0" applyProtection="0">
      <alignment vertical="center"/>
    </xf>
    <xf numFmtId="0" fontId="46" fillId="30" borderId="0" applyNumberFormat="0" applyBorder="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180" fontId="0" fillId="0" borderId="0" applyFont="0" applyFill="0" applyBorder="0" applyAlignment="0" applyProtection="0">
      <alignment vertical="center"/>
    </xf>
    <xf numFmtId="0" fontId="46" fillId="6" borderId="0" applyNumberFormat="0" applyBorder="0" applyAlignment="0" applyProtection="0">
      <alignment vertical="center"/>
    </xf>
    <xf numFmtId="0" fontId="130" fillId="5" borderId="11" applyNumberFormat="0" applyAlignment="0" applyProtection="0">
      <alignment vertical="center"/>
    </xf>
    <xf numFmtId="178" fontId="20" fillId="0" borderId="1">
      <alignment vertical="center"/>
      <protection locked="0"/>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30" fillId="5" borderId="11" applyNumberFormat="0" applyAlignment="0" applyProtection="0">
      <alignment vertical="center"/>
    </xf>
    <xf numFmtId="0" fontId="46" fillId="30" borderId="0" applyNumberFormat="0" applyBorder="0" applyAlignment="0" applyProtection="0">
      <alignment vertical="center"/>
    </xf>
    <xf numFmtId="0" fontId="16" fillId="0" borderId="0"/>
    <xf numFmtId="0" fontId="130" fillId="5" borderId="11" applyNumberFormat="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0" fillId="0" borderId="0"/>
    <xf numFmtId="0" fontId="76" fillId="10" borderId="0" applyNumberFormat="0" applyBorder="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0" fillId="0" borderId="0"/>
    <xf numFmtId="1" fontId="20" fillId="0" borderId="1">
      <alignment vertical="center"/>
      <protection locked="0"/>
    </xf>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0" fillId="0" borderId="0"/>
    <xf numFmtId="0" fontId="16" fillId="8" borderId="13" applyNumberFormat="0" applyFont="0" applyAlignment="0" applyProtection="0">
      <alignment vertical="center"/>
    </xf>
    <xf numFmtId="1" fontId="20" fillId="0" borderId="1">
      <alignment vertical="center"/>
      <protection locked="0"/>
    </xf>
    <xf numFmtId="0" fontId="16" fillId="0" borderId="0"/>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0" fillId="0" borderId="0"/>
    <xf numFmtId="0" fontId="46" fillId="30" borderId="0" applyNumberFormat="0" applyBorder="0" applyAlignment="0" applyProtection="0">
      <alignment vertical="center"/>
    </xf>
    <xf numFmtId="0" fontId="81" fillId="18" borderId="0" applyProtection="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46" fillId="30" borderId="0" applyNumberFormat="0" applyBorder="0" applyAlignment="0" applyProtection="0">
      <alignment vertical="center"/>
    </xf>
    <xf numFmtId="0" fontId="73" fillId="5" borderId="11" applyNumberFormat="0" applyAlignment="0" applyProtection="0">
      <alignment vertical="center"/>
    </xf>
    <xf numFmtId="0" fontId="81" fillId="18" borderId="0" applyProtection="0"/>
    <xf numFmtId="0" fontId="46" fillId="6" borderId="0" applyNumberFormat="0" applyBorder="0" applyAlignment="0" applyProtection="0">
      <alignment vertical="center"/>
    </xf>
    <xf numFmtId="0" fontId="46" fillId="3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46" fillId="6" borderId="0" applyNumberFormat="0" applyBorder="0" applyAlignment="0" applyProtection="0">
      <alignment vertical="center"/>
    </xf>
    <xf numFmtId="0" fontId="79" fillId="0" borderId="0"/>
    <xf numFmtId="0" fontId="79" fillId="0" borderId="0"/>
    <xf numFmtId="0" fontId="81" fillId="18" borderId="0" applyProtection="0"/>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73" fillId="5" borderId="11" applyNumberFormat="0" applyAlignment="0" applyProtection="0">
      <alignment vertical="center"/>
    </xf>
    <xf numFmtId="0" fontId="46" fillId="6"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0" fontId="73" fillId="5" borderId="11" applyNumberFormat="0" applyAlignment="0" applyProtection="0">
      <alignment vertical="center"/>
    </xf>
    <xf numFmtId="0" fontId="46" fillId="6"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4" borderId="0" applyNumberFormat="0" applyBorder="0" applyAlignment="0" applyProtection="0">
      <alignment vertical="center"/>
    </xf>
    <xf numFmtId="0" fontId="46" fillId="30" borderId="0" applyNumberFormat="0" applyBorder="0" applyAlignment="0" applyProtection="0">
      <alignment vertical="center"/>
    </xf>
    <xf numFmtId="0" fontId="73" fillId="5" borderId="11" applyNumberFormat="0" applyAlignment="0" applyProtection="0">
      <alignment vertical="center"/>
    </xf>
    <xf numFmtId="0" fontId="46" fillId="6" borderId="0" applyNumberFormat="0" applyBorder="0" applyAlignment="0" applyProtection="0">
      <alignment vertical="center"/>
    </xf>
    <xf numFmtId="0" fontId="81" fillId="4" borderId="0" applyProtection="0"/>
    <xf numFmtId="0" fontId="46" fillId="30"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180" fontId="0" fillId="0" borderId="0" applyFont="0" applyFill="0" applyBorder="0" applyAlignment="0" applyProtection="0">
      <alignment vertical="center"/>
    </xf>
    <xf numFmtId="10" fontId="86" fillId="2" borderId="1"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76" fillId="10" borderId="0" applyNumberFormat="0" applyBorder="0" applyAlignment="0" applyProtection="0">
      <alignment vertical="center"/>
    </xf>
    <xf numFmtId="0" fontId="77" fillId="34" borderId="0" applyProtection="0"/>
    <xf numFmtId="0" fontId="46" fillId="30" borderId="0" applyNumberFormat="0" applyBorder="0" applyAlignment="0" applyProtection="0">
      <alignment vertical="center"/>
    </xf>
    <xf numFmtId="0" fontId="147" fillId="0" borderId="0" applyNumberFormat="0" applyFill="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187" fontId="16" fillId="0" borderId="0">
      <alignment vertical="center"/>
    </xf>
    <xf numFmtId="0" fontId="77" fillId="34" borderId="0" applyProtection="0"/>
    <xf numFmtId="0" fontId="16" fillId="30" borderId="0" applyNumberFormat="0" applyBorder="0" applyAlignment="0" applyProtection="0">
      <alignment vertical="center"/>
    </xf>
    <xf numFmtId="0" fontId="147" fillId="0" borderId="0" applyNumberFormat="0" applyFill="0" applyBorder="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187" fontId="16" fillId="0" borderId="0">
      <alignment vertical="center"/>
    </xf>
    <xf numFmtId="0" fontId="77" fillId="34" borderId="0" applyProtection="0"/>
    <xf numFmtId="0" fontId="16" fillId="30" borderId="0" applyNumberFormat="0" applyBorder="0" applyAlignment="0" applyProtection="0">
      <alignment vertical="center"/>
    </xf>
    <xf numFmtId="0" fontId="147" fillId="0" borderId="0" applyNumberFormat="0" applyFill="0" applyBorder="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16" fillId="30" borderId="0" applyNumberFormat="0" applyBorder="0" applyAlignment="0" applyProtection="0">
      <alignment vertical="center"/>
    </xf>
    <xf numFmtId="0" fontId="147" fillId="0" borderId="0" applyNumberFormat="0" applyFill="0" applyBorder="0" applyAlignment="0" applyProtection="0">
      <alignment vertical="center"/>
    </xf>
    <xf numFmtId="9" fontId="16" fillId="0" borderId="0"/>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46" fillId="30" borderId="0" applyNumberFormat="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90" fillId="11" borderId="0" applyNumberFormat="0" applyBorder="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xf numFmtId="0" fontId="46" fillId="30" borderId="0" applyNumberFormat="0" applyBorder="0" applyAlignment="0" applyProtection="0">
      <alignment vertical="center"/>
    </xf>
    <xf numFmtId="0" fontId="77" fillId="34" borderId="0" applyNumberFormat="0" applyBorder="0" applyAlignment="0" applyProtection="0">
      <alignment vertical="center"/>
    </xf>
    <xf numFmtId="0" fontId="16" fillId="10" borderId="0" applyNumberFormat="0" applyBorder="0" applyAlignment="0" applyProtection="0">
      <alignment vertical="center"/>
    </xf>
    <xf numFmtId="0" fontId="86" fillId="73" borderId="1"/>
    <xf numFmtId="0" fontId="46" fillId="3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xf numFmtId="0" fontId="46" fillId="30" borderId="0" applyNumberFormat="0" applyBorder="0" applyAlignment="0" applyProtection="0">
      <alignment vertical="center"/>
    </xf>
    <xf numFmtId="0" fontId="86" fillId="73" borderId="1"/>
    <xf numFmtId="0" fontId="16" fillId="0" borderId="0" applyProtection="0">
      <alignment vertical="center"/>
    </xf>
    <xf numFmtId="0" fontId="16" fillId="30" borderId="0" applyNumberFormat="0" applyBorder="0" applyAlignment="0" applyProtection="0">
      <alignment vertical="center"/>
    </xf>
    <xf numFmtId="0" fontId="1" fillId="58" borderId="0" applyNumberFormat="0" applyBorder="0" applyAlignment="0" applyProtection="0">
      <alignment vertical="center"/>
    </xf>
    <xf numFmtId="0" fontId="81" fillId="4" borderId="0" applyNumberFormat="0" applyBorder="0" applyAlignment="0" applyProtection="0">
      <alignment vertical="center"/>
    </xf>
    <xf numFmtId="0" fontId="86" fillId="73" borderId="1"/>
    <xf numFmtId="0" fontId="76" fillId="10" borderId="0" applyNumberFormat="0" applyBorder="0" applyAlignment="0" applyProtection="0">
      <alignment vertical="center"/>
    </xf>
    <xf numFmtId="0" fontId="1" fillId="58" borderId="0" applyNumberFormat="0" applyBorder="0" applyAlignment="0" applyProtection="0">
      <alignment vertical="center"/>
    </xf>
    <xf numFmtId="0" fontId="16" fillId="5"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0" applyNumberFormat="0" applyBorder="0" applyAlignment="0" applyProtection="0">
      <alignment vertical="center"/>
    </xf>
    <xf numFmtId="0" fontId="85" fillId="6"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5" fillId="5" borderId="0" applyNumberFormat="0" applyBorder="0" applyAlignment="0" applyProtection="0">
      <alignment vertical="center"/>
    </xf>
    <xf numFmtId="0" fontId="16" fillId="4" borderId="0" applyNumberFormat="0" applyBorder="0" applyAlignment="0" applyProtection="0">
      <alignment vertical="center"/>
    </xf>
    <xf numFmtId="0" fontId="85" fillId="6"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16" fillId="4" borderId="0" applyNumberFormat="0" applyBorder="0" applyAlignment="0" applyProtection="0">
      <alignment vertical="center"/>
    </xf>
    <xf numFmtId="0" fontId="85" fillId="5"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16" fillId="10" borderId="0" applyNumberFormat="0" applyBorder="0" applyAlignment="0" applyProtection="0">
      <alignment vertical="center"/>
    </xf>
    <xf numFmtId="0" fontId="85" fillId="6" borderId="0" applyNumberFormat="0" applyBorder="0" applyAlignment="0" applyProtection="0">
      <alignment vertical="center"/>
    </xf>
    <xf numFmtId="0" fontId="86" fillId="73" borderId="1"/>
    <xf numFmtId="0" fontId="1" fillId="58" borderId="0" applyNumberFormat="0" applyBorder="0" applyAlignment="0" applyProtection="0">
      <alignment vertical="center"/>
    </xf>
    <xf numFmtId="0" fontId="128" fillId="4" borderId="0" applyProtection="0"/>
    <xf numFmtId="0" fontId="1" fillId="58" borderId="0" applyNumberFormat="0" applyBorder="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 fillId="58" borderId="0" applyNumberFormat="0" applyBorder="0" applyAlignment="0" applyProtection="0">
      <alignment vertical="center"/>
    </xf>
    <xf numFmtId="0" fontId="46" fillId="27" borderId="16" applyNumberFormat="0" applyFont="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16" fillId="5" borderId="12" applyNumberFormat="0" applyAlignment="0" applyProtection="0">
      <alignment vertical="center"/>
    </xf>
    <xf numFmtId="0" fontId="1" fillId="58" borderId="0" applyNumberFormat="0" applyBorder="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 fillId="58"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5" borderId="12" applyNumberFormat="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16" fillId="0" borderId="14" applyNumberFormat="0" applyFill="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81" fillId="4" borderId="0" applyNumberFormat="0" applyBorder="0" applyAlignment="0" applyProtection="0">
      <alignment vertical="center"/>
    </xf>
    <xf numFmtId="0" fontId="13" fillId="58" borderId="0" applyNumberFormat="0" applyBorder="0" applyAlignment="0" applyProtection="0">
      <alignment vertical="center"/>
    </xf>
    <xf numFmtId="38" fontId="86" fillId="5" borderId="0" applyNumberFormat="0" applyBorder="0" applyAlignment="0" applyProtection="0"/>
    <xf numFmtId="0" fontId="81" fillId="4" borderId="0" applyNumberFormat="0" applyBorder="0" applyAlignment="0" applyProtection="0">
      <alignment vertical="center"/>
    </xf>
    <xf numFmtId="0" fontId="13" fillId="58" borderId="0" applyNumberFormat="0" applyBorder="0" applyAlignment="0" applyProtection="0">
      <alignment vertical="center"/>
    </xf>
    <xf numFmtId="38" fontId="86" fillId="5" borderId="0" applyNumberFormat="0" applyBorder="0" applyAlignment="0" applyProtection="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 fillId="58" borderId="0" applyNumberFormat="0" applyBorder="0" applyAlignment="0" applyProtection="0">
      <alignment vertical="center"/>
    </xf>
    <xf numFmtId="38" fontId="86" fillId="5" borderId="0" applyNumberFormat="0" applyBorder="0" applyAlignment="0" applyProtection="0"/>
    <xf numFmtId="0" fontId="76" fillId="10" borderId="0" applyNumberFormat="0" applyBorder="0" applyAlignment="0" applyProtection="0">
      <alignment vertical="center"/>
    </xf>
    <xf numFmtId="9" fontId="16" fillId="0" borderId="0" applyFon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 fillId="58" borderId="0" applyNumberFormat="0" applyBorder="0" applyAlignment="0" applyProtection="0">
      <alignment vertical="center"/>
    </xf>
    <xf numFmtId="38" fontId="86" fillId="5" borderId="0" applyNumberFormat="0" applyBorder="0" applyAlignment="0" applyProtection="0"/>
    <xf numFmtId="0" fontId="81" fillId="4" borderId="0" applyNumberFormat="0" applyBorder="0" applyAlignment="0" applyProtection="0">
      <alignment vertical="center"/>
    </xf>
    <xf numFmtId="0" fontId="1" fillId="58" borderId="0" applyNumberFormat="0" applyBorder="0" applyAlignment="0" applyProtection="0">
      <alignment vertical="center"/>
    </xf>
    <xf numFmtId="38" fontId="86" fillId="5" borderId="0" applyNumberFormat="0" applyBorder="0" applyAlignment="0" applyProtection="0"/>
    <xf numFmtId="0" fontId="16" fillId="5" borderId="11" applyNumberFormat="0" applyAlignment="0" applyProtection="0">
      <alignment vertical="center"/>
    </xf>
    <xf numFmtId="0" fontId="83" fillId="5" borderId="12" applyNumberFormat="0" applyAlignment="0" applyProtection="0">
      <alignment vertical="center"/>
    </xf>
    <xf numFmtId="0" fontId="16" fillId="0" borderId="0"/>
    <xf numFmtId="0" fontId="46" fillId="30" borderId="0" applyNumberFormat="0" applyBorder="0" applyAlignment="0" applyProtection="0">
      <alignment vertical="center"/>
    </xf>
    <xf numFmtId="0" fontId="77" fillId="34" borderId="0" applyNumberFormat="0" applyBorder="0" applyAlignment="0" applyProtection="0">
      <alignment vertical="center"/>
    </xf>
    <xf numFmtId="0" fontId="16" fillId="0" borderId="14" applyNumberFormat="0" applyFill="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46" fillId="30" borderId="0" applyNumberFormat="0" applyBorder="0" applyAlignment="0" applyProtection="0">
      <alignment vertical="center"/>
    </xf>
    <xf numFmtId="0" fontId="16" fillId="6" borderId="12" applyNumberFormat="0" applyAlignment="0" applyProtection="0">
      <alignment vertical="center"/>
    </xf>
    <xf numFmtId="0" fontId="46" fillId="30"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5" borderId="12"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46" fillId="30"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46"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46" fillId="3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46" fillId="30" borderId="0" applyNumberFormat="0" applyBorder="0" applyAlignment="0" applyProtection="0">
      <alignment vertical="center"/>
    </xf>
    <xf numFmtId="0" fontId="81" fillId="4" borderId="0" applyProtection="0"/>
    <xf numFmtId="0" fontId="0" fillId="0" borderId="0"/>
    <xf numFmtId="0" fontId="16" fillId="0" borderId="0"/>
    <xf numFmtId="0" fontId="16" fillId="0" borderId="0"/>
    <xf numFmtId="0" fontId="77" fillId="24"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77" fillId="24" borderId="0" applyProtection="0"/>
    <xf numFmtId="0" fontId="81" fillId="4" borderId="0" applyProtection="0"/>
    <xf numFmtId="0" fontId="0" fillId="0" borderId="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46" fillId="30" borderId="0" applyNumberFormat="0" applyBorder="0" applyAlignment="0" applyProtection="0">
      <alignment vertical="center"/>
    </xf>
    <xf numFmtId="0" fontId="77" fillId="24" borderId="0" applyProtection="0"/>
    <xf numFmtId="0" fontId="81" fillId="4" borderId="0" applyNumberFormat="0" applyBorder="0" applyAlignment="0" applyProtection="0">
      <alignment vertical="center"/>
    </xf>
    <xf numFmtId="0" fontId="0" fillId="0" borderId="0"/>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77" fillId="24" borderId="0" applyProtection="0"/>
    <xf numFmtId="0" fontId="0" fillId="0" borderId="0"/>
    <xf numFmtId="0" fontId="16" fillId="8" borderId="13" applyNumberFormat="0" applyFon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98" fillId="0" borderId="14" applyNumberFormat="0" applyAlignment="0" applyProtection="0">
      <alignment vertical="center"/>
    </xf>
    <xf numFmtId="0" fontId="85" fillId="6" borderId="0" applyNumberFormat="0" applyBorder="0" applyAlignment="0" applyProtection="0">
      <alignment vertical="center"/>
    </xf>
    <xf numFmtId="0" fontId="46" fillId="30" borderId="0" applyNumberFormat="0" applyBorder="0" applyAlignment="0" applyProtection="0">
      <alignment vertical="center"/>
    </xf>
    <xf numFmtId="0" fontId="81" fillId="4" borderId="0"/>
    <xf numFmtId="0" fontId="77" fillId="93" borderId="0" applyNumberFormat="0" applyBorder="0" applyAlignment="0" applyProtection="0">
      <alignment vertical="center"/>
    </xf>
    <xf numFmtId="0" fontId="1" fillId="58" borderId="0" applyNumberFormat="0" applyBorder="0" applyAlignment="0" applyProtection="0">
      <alignment vertical="center"/>
    </xf>
    <xf numFmtId="0" fontId="85" fillId="68" borderId="0" applyNumberFormat="0" applyBorder="0" applyAlignment="0" applyProtection="0">
      <alignment vertical="center"/>
    </xf>
    <xf numFmtId="0" fontId="1" fillId="58" borderId="0" applyNumberFormat="0" applyBorder="0" applyAlignment="0" applyProtection="0">
      <alignment vertical="center"/>
    </xf>
    <xf numFmtId="0" fontId="85" fillId="6" borderId="0" applyNumberFormat="0" applyBorder="0" applyAlignment="0" applyProtection="0">
      <alignment vertical="center"/>
    </xf>
    <xf numFmtId="0" fontId="1" fillId="58" borderId="0" applyNumberFormat="0" applyBorder="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1" fillId="58" borderId="0" applyNumberFormat="0" applyBorder="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85" fillId="6" borderId="0" applyNumberFormat="0" applyBorder="0" applyAlignment="0" applyProtection="0">
      <alignment vertical="center"/>
    </xf>
    <xf numFmtId="0" fontId="1" fillId="58" borderId="0" applyNumberFormat="0" applyBorder="0" applyAlignment="0" applyProtection="0">
      <alignment vertical="center"/>
    </xf>
    <xf numFmtId="0" fontId="76" fillId="35" borderId="0" applyProtection="0"/>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230" fontId="79" fillId="0" borderId="0" applyFont="0" applyFill="0" applyBorder="0" applyAlignment="0" applyProtection="0"/>
    <xf numFmtId="0" fontId="76" fillId="35" borderId="0" applyProtection="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64" fillId="30" borderId="0" applyNumberForma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81" fillId="4" borderId="0" applyNumberFormat="0" applyBorder="0" applyAlignment="0" applyProtection="0">
      <alignment vertical="center"/>
    </xf>
    <xf numFmtId="0" fontId="77" fillId="93"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Protection="0"/>
    <xf numFmtId="0" fontId="81" fillId="4" borderId="0" applyNumberFormat="0" applyBorder="0" applyAlignment="0" applyProtection="0">
      <alignment vertical="center"/>
    </xf>
    <xf numFmtId="0" fontId="76" fillId="35" borderId="0" applyProtection="0"/>
    <xf numFmtId="0" fontId="76" fillId="10"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Protection="0"/>
    <xf numFmtId="0" fontId="76" fillId="10" borderId="0" applyProtection="0"/>
    <xf numFmtId="0" fontId="46" fillId="30" borderId="0" applyNumberFormat="0" applyBorder="0" applyAlignment="0" applyProtection="0">
      <alignment vertical="center"/>
    </xf>
    <xf numFmtId="0" fontId="64" fillId="30" borderId="0" applyNumberFormat="0" applyBorder="0" applyAlignment="0" applyProtection="0"/>
    <xf numFmtId="0" fontId="81" fillId="4" borderId="0" applyNumberFormat="0" applyBorder="0" applyAlignment="0" applyProtection="0">
      <alignment vertical="center"/>
    </xf>
    <xf numFmtId="0" fontId="73" fillId="5" borderId="11" applyNumberFormat="0" applyAlignment="0" applyProtection="0">
      <alignment vertical="center"/>
    </xf>
    <xf numFmtId="0" fontId="78" fillId="6" borderId="12" applyNumberFormat="0" applyAlignment="0" applyProtection="0">
      <alignment vertical="center"/>
    </xf>
    <xf numFmtId="0" fontId="46" fillId="30" borderId="0" applyNumberFormat="0" applyBorder="0" applyAlignment="0" applyProtection="0">
      <alignment vertical="center"/>
    </xf>
    <xf numFmtId="0" fontId="16" fillId="3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xf numFmtId="0" fontId="16" fillId="30"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16" fillId="10" borderId="0" applyNumberFormat="0" applyBorder="0" applyAlignment="0" applyProtection="0">
      <alignment vertical="center"/>
    </xf>
    <xf numFmtId="0" fontId="16" fillId="30" borderId="0" applyNumberFormat="0" applyBorder="0" applyAlignment="0" applyProtection="0">
      <alignment vertical="center"/>
    </xf>
    <xf numFmtId="0" fontId="81" fillId="4" borderId="0" applyNumberFormat="0" applyBorder="0" applyAlignment="0" applyProtection="0">
      <alignment vertical="center"/>
    </xf>
    <xf numFmtId="0" fontId="46" fillId="30" borderId="0" applyNumberFormat="0" applyBorder="0" applyAlignment="0" applyProtection="0">
      <alignment vertical="center"/>
    </xf>
    <xf numFmtId="0" fontId="16" fillId="30" borderId="0" applyNumberFormat="0" applyBorder="0" applyAlignment="0" applyProtection="0">
      <alignment vertical="center"/>
    </xf>
    <xf numFmtId="0" fontId="46" fillId="46" borderId="0" applyNumberFormat="0" applyBorder="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0" fontId="46" fillId="46" borderId="0" applyNumberFormat="0" applyBorder="0" applyAlignment="0" applyProtection="0">
      <alignment vertical="center"/>
    </xf>
    <xf numFmtId="0" fontId="16" fillId="0" borderId="14" applyNumberFormat="0" applyFill="0" applyAlignment="0" applyProtection="0">
      <alignment vertical="center"/>
    </xf>
    <xf numFmtId="0" fontId="46" fillId="46" borderId="0" applyNumberFormat="0" applyBorder="0" applyAlignment="0" applyProtection="0">
      <alignment vertical="center"/>
    </xf>
    <xf numFmtId="0" fontId="171" fillId="0" borderId="32" applyNumberFormat="0" applyFill="0" applyAlignment="0" applyProtection="0">
      <alignment vertical="center"/>
    </xf>
    <xf numFmtId="0" fontId="46" fillId="46" borderId="0" applyNumberFormat="0" applyBorder="0" applyAlignment="0" applyProtection="0">
      <alignment vertical="center"/>
    </xf>
    <xf numFmtId="0" fontId="8" fillId="0" borderId="32" applyNumberFormat="0" applyFill="0" applyAlignment="0" applyProtection="0">
      <alignment vertical="center"/>
    </xf>
    <xf numFmtId="0" fontId="46" fillId="46" borderId="0" applyNumberFormat="0" applyBorder="0" applyAlignment="0" applyProtection="0">
      <alignment vertical="center"/>
    </xf>
    <xf numFmtId="0" fontId="8" fillId="0" borderId="32" applyNumberFormat="0" applyFill="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0" fontId="46" fillId="46" borderId="0" applyNumberFormat="0" applyBorder="0" applyAlignment="0" applyProtection="0">
      <alignment vertical="center"/>
    </xf>
    <xf numFmtId="1" fontId="20" fillId="0" borderId="1">
      <alignment vertical="center"/>
      <protection locked="0"/>
    </xf>
    <xf numFmtId="0" fontId="8" fillId="0" borderId="32" applyNumberFormat="0" applyFill="0" applyAlignment="0" applyProtection="0">
      <alignment vertical="center"/>
    </xf>
    <xf numFmtId="10" fontId="86" fillId="2" borderId="1" applyNumberFormat="0" applyBorder="0" applyAlignment="0" applyProtection="0"/>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71" fillId="0" borderId="32" applyNumberFormat="0" applyFill="0" applyAlignment="0" applyProtection="0">
      <alignment vertical="center"/>
    </xf>
    <xf numFmtId="0" fontId="90" fillId="63"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171" fillId="0" borderId="32" applyNumberFormat="0" applyFill="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0" fillId="63" borderId="0" applyNumberFormat="0" applyBorder="0" applyAlignment="0" applyProtection="0">
      <alignment vertical="center"/>
    </xf>
    <xf numFmtId="0" fontId="171" fillId="0" borderId="32" applyNumberFormat="0" applyFill="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90" fillId="63" borderId="0" applyNumberFormat="0" applyBorder="0" applyAlignment="0" applyProtection="0">
      <alignment vertical="center"/>
    </xf>
    <xf numFmtId="0" fontId="171" fillId="0" borderId="32" applyNumberFormat="0" applyFill="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16" fillId="0" borderId="14" applyNumberFormat="0" applyFill="0" applyAlignment="0" applyProtection="0">
      <alignment vertical="center"/>
    </xf>
    <xf numFmtId="0" fontId="90" fillId="63" borderId="0" applyNumberFormat="0" applyBorder="0" applyAlignment="0" applyProtection="0">
      <alignment vertical="center"/>
    </xf>
    <xf numFmtId="0" fontId="46" fillId="6" borderId="0" applyNumberFormat="0" applyBorder="0" applyAlignment="0" applyProtection="0">
      <alignment vertical="center"/>
    </xf>
    <xf numFmtId="0" fontId="46" fillId="46" borderId="0" applyNumberFormat="0" applyBorder="0" applyAlignment="0" applyProtection="0">
      <alignment vertical="center"/>
    </xf>
    <xf numFmtId="0" fontId="46" fillId="8" borderId="13" applyNumberFormat="0" applyFont="0" applyAlignment="0" applyProtection="0">
      <alignment vertical="center"/>
    </xf>
    <xf numFmtId="0" fontId="16" fillId="0" borderId="0"/>
    <xf numFmtId="0" fontId="16" fillId="0" borderId="0"/>
    <xf numFmtId="0" fontId="81" fillId="4"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46" fillId="46" borderId="0" applyNumberFormat="0" applyBorder="0" applyAlignment="0" applyProtection="0">
      <alignment vertical="center"/>
    </xf>
    <xf numFmtId="0" fontId="16" fillId="5" borderId="12" applyNumberFormat="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16" fillId="0" borderId="14" applyNumberFormat="0" applyFill="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16" fillId="0" borderId="14" applyNumberFormat="0" applyFill="0" applyAlignment="0" applyProtection="0">
      <alignment vertical="center"/>
    </xf>
    <xf numFmtId="0" fontId="16" fillId="22"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90" fillId="22" borderId="0" applyNumberFormat="0" applyBorder="0" applyAlignment="0" applyProtection="0">
      <alignment vertical="center"/>
    </xf>
    <xf numFmtId="0" fontId="46" fillId="46" borderId="0" applyNumberFormat="0" applyBorder="0" applyAlignment="0" applyProtection="0">
      <alignment vertical="center"/>
    </xf>
    <xf numFmtId="0" fontId="16" fillId="0" borderId="14" applyNumberFormat="0" applyFill="0" applyAlignment="0" applyProtection="0">
      <alignment vertical="center"/>
    </xf>
    <xf numFmtId="0" fontId="77" fillId="35" borderId="0"/>
    <xf numFmtId="0" fontId="90" fillId="22" borderId="0" applyNumberFormat="0" applyBorder="0" applyAlignment="0" applyProtection="0">
      <alignment vertical="center"/>
    </xf>
    <xf numFmtId="0" fontId="46" fillId="46"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46" fillId="0" borderId="0">
      <alignment vertical="center"/>
    </xf>
    <xf numFmtId="186" fontId="16" fillId="0" borderId="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186" fontId="16" fillId="0" borderId="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85" fillId="6" borderId="0" applyNumberFormat="0" applyBorder="0" applyAlignment="0" applyProtection="0">
      <alignment vertical="center"/>
    </xf>
    <xf numFmtId="0" fontId="83" fillId="5" borderId="12" applyNumberFormat="0" applyAlignment="0" applyProtection="0">
      <alignment vertical="center"/>
    </xf>
    <xf numFmtId="0" fontId="46" fillId="46" borderId="0" applyNumberFormat="0" applyBorder="0" applyAlignment="0" applyProtection="0">
      <alignment vertical="center"/>
    </xf>
    <xf numFmtId="0" fontId="16" fillId="5" borderId="11" applyNumberFormat="0" applyAlignment="0" applyProtection="0">
      <alignment vertical="center"/>
    </xf>
    <xf numFmtId="186" fontId="16" fillId="0" borderId="0">
      <alignment vertical="center"/>
    </xf>
    <xf numFmtId="0" fontId="46" fillId="6" borderId="0" applyNumberFormat="0" applyBorder="0" applyAlignment="0" applyProtection="0">
      <alignment vertical="center"/>
    </xf>
    <xf numFmtId="0" fontId="16" fillId="0" borderId="0"/>
    <xf numFmtId="0" fontId="16" fillId="46" borderId="0" applyNumberFormat="0" applyBorder="0" applyAlignment="0" applyProtection="0">
      <alignment vertical="center"/>
    </xf>
    <xf numFmtId="0" fontId="16" fillId="0" borderId="0"/>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16" fillId="6" borderId="12" applyNumberFormat="0" applyAlignment="0" applyProtection="0">
      <alignment vertical="center"/>
    </xf>
    <xf numFmtId="0" fontId="72"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1" fontId="20" fillId="0" borderId="1">
      <alignment vertical="center"/>
      <protection locked="0"/>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90" fillId="63" borderId="0" applyNumberFormat="0" applyBorder="0" applyAlignment="0" applyProtection="0">
      <alignment vertical="center"/>
    </xf>
    <xf numFmtId="0" fontId="46" fillId="6" borderId="0" applyNumberFormat="0" applyBorder="0" applyAlignment="0" applyProtection="0">
      <alignment vertical="center"/>
    </xf>
    <xf numFmtId="0" fontId="16" fillId="5" borderId="12" applyNumberFormat="0" applyAlignment="0" applyProtection="0">
      <alignment vertical="center"/>
    </xf>
    <xf numFmtId="188" fontId="94" fillId="0" borderId="6" applyAlignment="0" applyProtection="0"/>
    <xf numFmtId="0" fontId="46" fillId="6" borderId="0" applyNumberFormat="0" applyBorder="0" applyAlignment="0" applyProtection="0">
      <alignment vertical="center"/>
    </xf>
    <xf numFmtId="0" fontId="16" fillId="5" borderId="12" applyNumberFormat="0" applyAlignment="0" applyProtection="0">
      <alignment vertical="center"/>
    </xf>
    <xf numFmtId="188" fontId="94" fillId="0" borderId="6" applyAlignment="0" applyProtection="0"/>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16" fillId="53"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0" fillId="53"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46" fillId="8" borderId="13" applyNumberFormat="0" applyFont="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90" fillId="53" borderId="0" applyNumberFormat="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0" fillId="0" borderId="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46" fillId="0" borderId="0">
      <alignment vertical="center"/>
    </xf>
    <xf numFmtId="0" fontId="0" fillId="0" borderId="0"/>
    <xf numFmtId="0" fontId="16" fillId="6"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0" fillId="0" borderId="0"/>
    <xf numFmtId="0" fontId="16" fillId="0" borderId="0"/>
    <xf numFmtId="0" fontId="130" fillId="5" borderId="11" applyNumberFormat="0" applyAlignment="0" applyProtection="0">
      <alignment vertical="center"/>
    </xf>
    <xf numFmtId="0" fontId="16" fillId="6"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1" fillId="0" borderId="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0" borderId="14" applyNumberFormat="0" applyFill="0" applyAlignment="0" applyProtection="0">
      <alignment vertical="center"/>
    </xf>
    <xf numFmtId="0" fontId="1" fillId="0" borderId="0">
      <alignment vertical="center"/>
    </xf>
    <xf numFmtId="0" fontId="16" fillId="10" borderId="0" applyNumberFormat="0" applyBorder="0" applyAlignment="0" applyProtection="0">
      <alignment vertical="center"/>
    </xf>
    <xf numFmtId="9" fontId="16" fillId="0" borderId="0"/>
    <xf numFmtId="0" fontId="46" fillId="6" borderId="0" applyNumberFormat="0" applyBorder="0" applyAlignment="0" applyProtection="0">
      <alignment vertical="center"/>
    </xf>
    <xf numFmtId="10" fontId="86" fillId="2" borderId="1" applyNumberFormat="0" applyBorder="0" applyAlignment="0" applyProtection="0"/>
    <xf numFmtId="0" fontId="46" fillId="6" borderId="0" applyNumberFormat="0" applyBorder="0" applyAlignment="0" applyProtection="0">
      <alignment vertical="center"/>
    </xf>
    <xf numFmtId="0" fontId="90" fillId="63" borderId="0" applyNumberFormat="0" applyBorder="0" applyAlignment="0" applyProtection="0">
      <alignment vertical="center"/>
    </xf>
    <xf numFmtId="0" fontId="46" fillId="6" borderId="0" applyNumberFormat="0" applyBorder="0" applyAlignment="0" applyProtection="0">
      <alignment vertical="center"/>
    </xf>
    <xf numFmtId="0" fontId="90" fillId="63" borderId="0" applyNumberFormat="0" applyBorder="0" applyAlignment="0" applyProtection="0">
      <alignment vertical="center"/>
    </xf>
    <xf numFmtId="0" fontId="98" fillId="0" borderId="14" applyNumberFormat="0" applyAlignment="0" applyProtection="0">
      <alignment vertical="center"/>
    </xf>
    <xf numFmtId="0" fontId="46" fillId="6" borderId="0" applyNumberFormat="0" applyBorder="0" applyAlignment="0" applyProtection="0">
      <alignment vertical="center"/>
    </xf>
    <xf numFmtId="0" fontId="90" fillId="63" borderId="0" applyNumberFormat="0" applyBorder="0" applyAlignment="0" applyProtection="0">
      <alignment vertical="center"/>
    </xf>
    <xf numFmtId="0" fontId="78" fillId="6" borderId="12" applyNumberFormat="0" applyAlignment="0" applyProtection="0">
      <alignment vertical="center"/>
    </xf>
    <xf numFmtId="0" fontId="46" fillId="46" borderId="0" applyNumberFormat="0" applyBorder="0" applyAlignment="0" applyProtection="0">
      <alignment vertical="center"/>
    </xf>
    <xf numFmtId="0" fontId="46" fillId="6" borderId="0" applyNumberFormat="0" applyBorder="0" applyAlignment="0" applyProtection="0">
      <alignment vertical="center"/>
    </xf>
    <xf numFmtId="0" fontId="20" fillId="0" borderId="1">
      <alignment horizontal="distributed" vertical="center" wrapText="1"/>
    </xf>
    <xf numFmtId="0" fontId="46" fillId="6" borderId="0" applyNumberFormat="0" applyBorder="0" applyAlignment="0" applyProtection="0">
      <alignment vertical="center"/>
    </xf>
    <xf numFmtId="0" fontId="16" fillId="4" borderId="0" applyNumberFormat="0" applyBorder="0" applyAlignment="0" applyProtection="0">
      <alignment vertical="center"/>
    </xf>
    <xf numFmtId="0" fontId="90" fillId="53"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90" fillId="53" borderId="0" applyNumberFormat="0" applyBorder="0" applyAlignment="0" applyProtection="0">
      <alignment vertical="center"/>
    </xf>
    <xf numFmtId="0" fontId="46" fillId="6" borderId="0" applyNumberFormat="0" applyBorder="0" applyAlignment="0" applyProtection="0">
      <alignment vertical="center"/>
    </xf>
    <xf numFmtId="0" fontId="90" fillId="53" borderId="0" applyNumberFormat="0" applyBorder="0" applyAlignment="0" applyProtection="0">
      <alignment vertical="center"/>
    </xf>
    <xf numFmtId="0" fontId="46" fillId="6" borderId="0" applyNumberFormat="0" applyBorder="0" applyAlignment="0" applyProtection="0">
      <alignment vertical="center"/>
    </xf>
    <xf numFmtId="0" fontId="90" fillId="53" borderId="0" applyNumberFormat="0" applyBorder="0" applyAlignment="0" applyProtection="0">
      <alignment vertical="center"/>
    </xf>
    <xf numFmtId="0" fontId="46" fillId="6"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90" fillId="53" borderId="0" applyNumberFormat="0" applyBorder="0" applyAlignment="0" applyProtection="0">
      <alignment vertical="center"/>
    </xf>
    <xf numFmtId="0" fontId="46" fillId="6" borderId="0" applyNumberFormat="0" applyBorder="0" applyAlignment="0" applyProtection="0">
      <alignment vertical="center"/>
    </xf>
    <xf numFmtId="0" fontId="16" fillId="0" borderId="0"/>
    <xf numFmtId="0" fontId="16" fillId="0" borderId="0"/>
    <xf numFmtId="0" fontId="16" fillId="11" borderId="0" applyNumberFormat="0" applyBorder="0" applyAlignment="0" applyProtection="0">
      <alignment vertical="center"/>
    </xf>
    <xf numFmtId="0" fontId="90" fillId="53" borderId="0" applyNumberFormat="0" applyBorder="0" applyAlignment="0" applyProtection="0">
      <alignment vertical="center"/>
    </xf>
    <xf numFmtId="0" fontId="16" fillId="0" borderId="0" applyProtection="0">
      <alignment vertical="center"/>
    </xf>
    <xf numFmtId="0" fontId="46" fillId="6" borderId="0" applyNumberFormat="0" applyBorder="0" applyAlignment="0" applyProtection="0">
      <alignment vertical="center"/>
    </xf>
    <xf numFmtId="0" fontId="46" fillId="0" borderId="0">
      <alignment vertical="center"/>
    </xf>
    <xf numFmtId="0" fontId="46" fillId="0" borderId="0">
      <alignment vertical="center"/>
    </xf>
    <xf numFmtId="0" fontId="90" fillId="11" borderId="0" applyNumberFormat="0" applyBorder="0" applyAlignment="0" applyProtection="0">
      <alignment vertical="center"/>
    </xf>
    <xf numFmtId="0" fontId="90" fillId="53" borderId="0" applyNumberFormat="0" applyBorder="0" applyAlignment="0" applyProtection="0">
      <alignment vertical="center"/>
    </xf>
    <xf numFmtId="0" fontId="46" fillId="6" borderId="0" applyNumberFormat="0" applyBorder="0" applyAlignment="0" applyProtection="0">
      <alignment vertical="center"/>
    </xf>
    <xf numFmtId="0" fontId="90" fillId="11" borderId="0" applyNumberFormat="0" applyBorder="0" applyAlignment="0" applyProtection="0">
      <alignment vertical="center"/>
    </xf>
    <xf numFmtId="0" fontId="90" fillId="53" borderId="0" applyNumberFormat="0" applyBorder="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0" fillId="0" borderId="0">
      <alignment vertical="center"/>
    </xf>
    <xf numFmtId="0" fontId="1" fillId="0" borderId="0">
      <alignment vertical="center"/>
    </xf>
    <xf numFmtId="0" fontId="46" fillId="6" borderId="0" applyNumberFormat="0" applyBorder="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188" fontId="94" fillId="0" borderId="6" applyAlignment="0" applyProtection="0"/>
    <xf numFmtId="188" fontId="94" fillId="0" borderId="6" applyAlignment="0" applyProtection="0"/>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81" fillId="18" borderId="0" applyNumberFormat="0" applyBorder="0" applyAlignment="0" applyProtection="0">
      <alignment vertical="center"/>
    </xf>
    <xf numFmtId="0" fontId="81" fillId="18" borderId="0" applyProtection="0"/>
    <xf numFmtId="1" fontId="20" fillId="0" borderId="1">
      <alignment vertical="center"/>
      <protection locked="0"/>
    </xf>
    <xf numFmtId="0" fontId="16" fillId="8" borderId="13" applyNumberFormat="0" applyFont="0" applyAlignment="0" applyProtection="0">
      <alignment vertical="center"/>
    </xf>
    <xf numFmtId="0" fontId="46" fillId="6" borderId="0" applyNumberFormat="0" applyBorder="0" applyAlignment="0" applyProtection="0">
      <alignment vertical="center"/>
    </xf>
    <xf numFmtId="0" fontId="81" fillId="18" borderId="0" applyProtection="0"/>
    <xf numFmtId="0" fontId="46" fillId="6" borderId="0" applyNumberFormat="0" applyBorder="0" applyAlignment="0" applyProtection="0">
      <alignment vertical="center"/>
    </xf>
    <xf numFmtId="0" fontId="81" fillId="18"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0" borderId="0"/>
    <xf numFmtId="0" fontId="16" fillId="0" borderId="0"/>
    <xf numFmtId="0" fontId="81" fillId="4" borderId="0" applyProtection="0"/>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xf numFmtId="0" fontId="46" fillId="6" borderId="0" applyNumberFormat="0" applyBorder="0" applyAlignment="0" applyProtection="0">
      <alignment vertical="center"/>
    </xf>
    <xf numFmtId="0" fontId="16" fillId="0" borderId="0"/>
    <xf numFmtId="0" fontId="81" fillId="4" borderId="0" applyProtection="0"/>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46" fillId="0" borderId="0">
      <alignment vertical="center"/>
    </xf>
    <xf numFmtId="0" fontId="1" fillId="0" borderId="0">
      <alignment vertical="center"/>
    </xf>
    <xf numFmtId="0" fontId="81" fillId="18"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46" fillId="6" borderId="0" applyNumberFormat="0" applyBorder="0" applyAlignment="0" applyProtection="0">
      <alignment vertical="center"/>
    </xf>
    <xf numFmtId="178" fontId="20" fillId="0" borderId="1">
      <alignment vertical="center"/>
      <protection locked="0"/>
    </xf>
    <xf numFmtId="0" fontId="20" fillId="0" borderId="1">
      <alignment horizontal="distributed" vertical="center" wrapText="1"/>
    </xf>
    <xf numFmtId="0" fontId="16" fillId="0" borderId="14" applyNumberFormat="0" applyFill="0" applyAlignment="0" applyProtection="0">
      <alignment vertical="center"/>
    </xf>
    <xf numFmtId="0" fontId="90" fillId="31"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90" fillId="31" borderId="0" applyNumberFormat="0" applyBorder="0" applyAlignment="0" applyProtection="0">
      <alignment vertical="center"/>
    </xf>
    <xf numFmtId="0" fontId="16" fillId="0" borderId="14" applyNumberFormat="0" applyFill="0" applyAlignment="0" applyProtection="0">
      <alignment vertical="center"/>
    </xf>
    <xf numFmtId="0" fontId="90" fillId="31" borderId="0" applyNumberFormat="0" applyBorder="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46" fillId="6" borderId="0" applyNumberFormat="0" applyBorder="0" applyAlignment="0" applyProtection="0">
      <alignment vertical="center"/>
    </xf>
    <xf numFmtId="0" fontId="83" fillId="5" borderId="12" applyNumberFormat="0" applyAlignment="0" applyProtection="0">
      <alignment vertical="center"/>
    </xf>
    <xf numFmtId="0" fontId="46" fillId="6" borderId="0" applyNumberFormat="0" applyBorder="0" applyAlignment="0" applyProtection="0">
      <alignment vertical="center"/>
    </xf>
    <xf numFmtId="0" fontId="98" fillId="0" borderId="14" applyNumberFormat="0" applyFill="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46" fillId="6" borderId="0" applyNumberFormat="0" applyBorder="0" applyAlignment="0" applyProtection="0">
      <alignment vertical="center"/>
    </xf>
    <xf numFmtId="0" fontId="16" fillId="0" borderId="14" applyNumberFormat="0" applyFill="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46" fillId="6" borderId="0" applyNumberFormat="0" applyBorder="0" applyAlignment="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0" fillId="0" borderId="0"/>
    <xf numFmtId="0" fontId="1" fillId="0" borderId="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71" fillId="0" borderId="32" applyNumberFormat="0" applyFill="0" applyAlignment="0" applyProtection="0">
      <alignment vertical="center"/>
    </xf>
    <xf numFmtId="0" fontId="16" fillId="0" borderId="0"/>
    <xf numFmtId="0" fontId="1" fillId="0" borderId="0">
      <alignment vertical="center"/>
    </xf>
    <xf numFmtId="0" fontId="46" fillId="6" borderId="0" applyNumberFormat="0" applyBorder="0" applyAlignment="0" applyProtection="0">
      <alignment vertical="center"/>
    </xf>
    <xf numFmtId="9" fontId="16" fillId="0" borderId="0" applyProtection="0"/>
    <xf numFmtId="0" fontId="171" fillId="0" borderId="32" applyNumberFormat="0" applyFill="0" applyAlignment="0" applyProtection="0">
      <alignment vertical="center"/>
    </xf>
    <xf numFmtId="0" fontId="172" fillId="0" borderId="0"/>
    <xf numFmtId="0" fontId="46" fillId="6" borderId="0" applyNumberFormat="0" applyBorder="0" applyAlignment="0" applyProtection="0">
      <alignment vertical="center"/>
    </xf>
    <xf numFmtId="10" fontId="86" fillId="2" borderId="1" applyNumberFormat="0" applyBorder="0" applyAlignment="0" applyProtection="0"/>
    <xf numFmtId="0" fontId="171" fillId="0" borderId="32" applyNumberFormat="0" applyFill="0" applyAlignment="0" applyProtection="0">
      <alignment vertical="center"/>
    </xf>
    <xf numFmtId="0" fontId="1" fillId="0" borderId="0">
      <alignment vertical="center"/>
    </xf>
    <xf numFmtId="0" fontId="46" fillId="6"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71" fillId="0" borderId="32" applyNumberFormat="0" applyFill="0" applyAlignment="0" applyProtection="0">
      <alignment vertical="center"/>
    </xf>
    <xf numFmtId="0" fontId="46" fillId="6" borderId="0" applyNumberFormat="0" applyBorder="0" applyAlignment="0" applyProtection="0">
      <alignment vertical="center"/>
    </xf>
    <xf numFmtId="0" fontId="16" fillId="8" borderId="13" applyNumberFormat="0" applyFont="0" applyAlignment="0" applyProtection="0">
      <alignment vertical="center"/>
    </xf>
    <xf numFmtId="0" fontId="171" fillId="0" borderId="32" applyNumberFormat="0" applyFill="0" applyAlignment="0" applyProtection="0">
      <alignment vertical="center"/>
    </xf>
    <xf numFmtId="0" fontId="98" fillId="0" borderId="14" applyNumberFormat="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16" fillId="35" borderId="0" applyNumberFormat="0" applyBorder="0" applyAlignment="0" applyProtection="0">
      <alignment vertical="center"/>
    </xf>
    <xf numFmtId="0" fontId="46" fillId="46" borderId="0" applyNumberFormat="0" applyBorder="0" applyAlignment="0" applyProtection="0">
      <alignment vertical="center"/>
    </xf>
    <xf numFmtId="0" fontId="96" fillId="0" borderId="35" applyNumberFormat="0" applyFill="0" applyAlignment="0" applyProtection="0">
      <alignment vertical="center"/>
    </xf>
    <xf numFmtId="0" fontId="46" fillId="46" borderId="0" applyNumberFormat="0" applyBorder="0" applyAlignment="0" applyProtection="0">
      <alignment vertical="center"/>
    </xf>
    <xf numFmtId="0" fontId="96" fillId="0" borderId="35" applyNumberFormat="0" applyFill="0" applyAlignment="0" applyProtection="0">
      <alignment vertical="center"/>
    </xf>
    <xf numFmtId="0" fontId="16" fillId="0" borderId="14" applyNumberFormat="0" applyFill="0" applyAlignment="0" applyProtection="0">
      <alignment vertical="center"/>
    </xf>
    <xf numFmtId="0" fontId="46" fillId="46" borderId="0" applyNumberFormat="0" applyBorder="0" applyAlignment="0" applyProtection="0">
      <alignment vertical="center"/>
    </xf>
    <xf numFmtId="0" fontId="96" fillId="0" borderId="35" applyNumberFormat="0" applyFill="0" applyAlignment="0" applyProtection="0">
      <alignment vertical="center"/>
    </xf>
    <xf numFmtId="0" fontId="16" fillId="6" borderId="12" applyNumberFormat="0" applyAlignment="0" applyProtection="0">
      <alignment vertical="center"/>
    </xf>
    <xf numFmtId="0" fontId="46" fillId="46" borderId="0" applyNumberFormat="0" applyBorder="0" applyAlignment="0" applyProtection="0">
      <alignment vertical="center"/>
    </xf>
    <xf numFmtId="178" fontId="20" fillId="0" borderId="1">
      <alignment vertical="center"/>
      <protection locked="0"/>
    </xf>
    <xf numFmtId="0" fontId="96" fillId="0" borderId="35" applyNumberFormat="0" applyFill="0" applyAlignment="0" applyProtection="0">
      <alignment vertical="center"/>
    </xf>
    <xf numFmtId="0" fontId="46" fillId="46" borderId="0" applyNumberFormat="0" applyBorder="0" applyAlignment="0" applyProtection="0">
      <alignment vertical="center"/>
    </xf>
    <xf numFmtId="178" fontId="20" fillId="0" borderId="1">
      <alignment vertical="center"/>
      <protection locked="0"/>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46" fillId="46" borderId="0" applyNumberFormat="0" applyBorder="0" applyAlignment="0" applyProtection="0">
      <alignment vertical="center"/>
    </xf>
    <xf numFmtId="178" fontId="20" fillId="0" borderId="1">
      <alignment vertical="center"/>
      <protection locked="0"/>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16" fillId="0" borderId="0"/>
    <xf numFmtId="0" fontId="16" fillId="0" borderId="0"/>
    <xf numFmtId="0" fontId="20" fillId="0" borderId="1">
      <alignment horizontal="distributed" vertical="center" wrapText="1"/>
    </xf>
    <xf numFmtId="0" fontId="16" fillId="31" borderId="0" applyNumberFormat="0" applyBorder="0" applyAlignment="0" applyProtection="0">
      <alignment vertical="center"/>
    </xf>
    <xf numFmtId="0" fontId="46" fillId="46" borderId="0" applyNumberFormat="0" applyBorder="0" applyAlignment="0" applyProtection="0">
      <alignment vertical="center"/>
    </xf>
    <xf numFmtId="0" fontId="16" fillId="18" borderId="0" applyNumberFormat="0" applyBorder="0" applyAlignment="0" applyProtection="0">
      <alignment vertical="center"/>
    </xf>
    <xf numFmtId="0" fontId="96" fillId="0" borderId="35" applyNumberFormat="0" applyFill="0" applyAlignment="0" applyProtection="0">
      <alignment vertical="center"/>
    </xf>
    <xf numFmtId="0" fontId="76" fillId="10" borderId="0" applyNumberFormat="0" applyBorder="0" applyAlignment="0" applyProtection="0">
      <alignment vertical="center"/>
    </xf>
    <xf numFmtId="0" fontId="90" fillId="31" borderId="0" applyNumberFormat="0" applyBorder="0" applyAlignment="0" applyProtection="0">
      <alignment vertical="center"/>
    </xf>
    <xf numFmtId="0" fontId="46" fillId="46" borderId="0" applyNumberFormat="0" applyBorder="0" applyAlignment="0" applyProtection="0">
      <alignment vertical="center"/>
    </xf>
    <xf numFmtId="0" fontId="96" fillId="0" borderId="35" applyNumberFormat="0" applyFill="0" applyAlignment="0" applyProtection="0">
      <alignment vertical="center"/>
    </xf>
    <xf numFmtId="0" fontId="168" fillId="0" borderId="0"/>
    <xf numFmtId="0" fontId="16" fillId="0" borderId="14" applyNumberFormat="0" applyFill="0" applyAlignment="0" applyProtection="0">
      <alignment vertical="center"/>
    </xf>
    <xf numFmtId="0" fontId="0" fillId="0" borderId="0">
      <alignment vertical="center"/>
    </xf>
    <xf numFmtId="0" fontId="46" fillId="46" borderId="0" applyNumberFormat="0" applyBorder="0" applyAlignment="0" applyProtection="0">
      <alignment vertical="center"/>
    </xf>
    <xf numFmtId="0" fontId="46" fillId="0" borderId="0">
      <alignment vertical="center"/>
    </xf>
    <xf numFmtId="0" fontId="20" fillId="0" borderId="1">
      <alignment horizontal="distributed" vertical="center" wrapText="1"/>
    </xf>
    <xf numFmtId="0" fontId="46" fillId="46" borderId="0" applyNumberFormat="0" applyBorder="0" applyAlignment="0" applyProtection="0">
      <alignment vertical="center"/>
    </xf>
    <xf numFmtId="0" fontId="81" fillId="4" borderId="0" applyNumberFormat="0" applyBorder="0" applyAlignment="0" applyProtection="0">
      <alignment vertical="center"/>
    </xf>
    <xf numFmtId="0" fontId="0" fillId="0" borderId="0"/>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9" fontId="16" fillId="0" borderId="0" applyProtection="0"/>
    <xf numFmtId="0" fontId="46" fillId="46" borderId="0" applyNumberFormat="0" applyBorder="0" applyAlignment="0" applyProtection="0">
      <alignment vertical="center"/>
    </xf>
    <xf numFmtId="10" fontId="86" fillId="2" borderId="1" applyNumberFormat="0" applyBorder="0" applyAlignment="0" applyProtection="0"/>
    <xf numFmtId="0" fontId="46" fillId="46" borderId="0" applyNumberFormat="0" applyBorder="0" applyAlignment="0" applyProtection="0">
      <alignment vertical="center"/>
    </xf>
    <xf numFmtId="0" fontId="16" fillId="5" borderId="12" applyNumberFormat="0" applyAlignment="0" applyProtection="0">
      <alignment vertical="center"/>
    </xf>
    <xf numFmtId="0" fontId="46" fillId="46"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46" fillId="4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46" fillId="46" borderId="0" applyNumberFormat="0" applyBorder="0" applyAlignment="0" applyProtection="0">
      <alignment vertical="center"/>
    </xf>
    <xf numFmtId="0" fontId="20" fillId="0" borderId="1">
      <alignment horizontal="distributed" vertical="center" wrapText="1"/>
    </xf>
    <xf numFmtId="0" fontId="122" fillId="46"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1" fillId="61" borderId="0" applyNumberFormat="0" applyBorder="0" applyAlignment="0" applyProtection="0">
      <alignment vertical="center"/>
    </xf>
    <xf numFmtId="0" fontId="16" fillId="5" borderId="12" applyNumberFormat="0" applyAlignment="0" applyProtection="0">
      <alignment vertical="center"/>
    </xf>
    <xf numFmtId="0" fontId="1" fillId="61" borderId="0" applyNumberFormat="0" applyBorder="0" applyAlignment="0" applyProtection="0">
      <alignment vertical="center"/>
    </xf>
    <xf numFmtId="0" fontId="55" fillId="0" borderId="0"/>
    <xf numFmtId="0" fontId="1" fillId="61" borderId="0" applyNumberFormat="0" applyBorder="0" applyAlignment="0" applyProtection="0">
      <alignment vertical="center"/>
    </xf>
    <xf numFmtId="0" fontId="55" fillId="0" borderId="0"/>
    <xf numFmtId="0" fontId="16" fillId="0" borderId="0"/>
    <xf numFmtId="0" fontId="16" fillId="0" borderId="0"/>
    <xf numFmtId="0" fontId="1" fillId="61" borderId="0" applyNumberFormat="0" applyBorder="0" applyAlignment="0" applyProtection="0">
      <alignment vertical="center"/>
    </xf>
    <xf numFmtId="0" fontId="55" fillId="0" borderId="0"/>
    <xf numFmtId="0" fontId="81" fillId="4" borderId="0"/>
    <xf numFmtId="0" fontId="1" fillId="61" borderId="0" applyNumberFormat="0" applyBorder="0" applyAlignment="0" applyProtection="0">
      <alignment vertical="center"/>
    </xf>
    <xf numFmtId="0" fontId="55" fillId="0" borderId="0"/>
    <xf numFmtId="0" fontId="1" fillId="61" borderId="0" applyNumberFormat="0" applyBorder="0" applyAlignment="0" applyProtection="0">
      <alignment vertical="center"/>
    </xf>
    <xf numFmtId="0" fontId="55"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55" fillId="0" borderId="0"/>
    <xf numFmtId="0" fontId="20" fillId="0" borderId="1">
      <alignment horizontal="distributed" vertical="center" wrapText="1"/>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55" fillId="0" borderId="0"/>
    <xf numFmtId="0" fontId="95" fillId="87"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55" fillId="0" borderId="0"/>
    <xf numFmtId="0" fontId="95" fillId="87"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55" fillId="0" borderId="0"/>
    <xf numFmtId="0" fontId="95" fillId="87"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95" fillId="87"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 fillId="61" borderId="0" applyNumberFormat="0" applyBorder="0" applyAlignment="0" applyProtection="0">
      <alignment vertical="center"/>
    </xf>
    <xf numFmtId="0" fontId="16" fillId="5" borderId="11" applyNumberFormat="0" applyAlignment="0" applyProtection="0">
      <alignment vertical="center"/>
    </xf>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90" fillId="63" borderId="0" applyProtection="0"/>
    <xf numFmtId="0" fontId="1" fillId="61" borderId="0" applyNumberFormat="0" applyBorder="0" applyAlignment="0" applyProtection="0">
      <alignment vertical="center"/>
    </xf>
    <xf numFmtId="0" fontId="90" fillId="63" borderId="0" applyProtection="0"/>
    <xf numFmtId="0" fontId="81" fillId="4" borderId="0" applyNumberFormat="0" applyBorder="0" applyAlignment="0" applyProtection="0">
      <alignment vertical="center"/>
    </xf>
    <xf numFmtId="0" fontId="139" fillId="0" borderId="32" applyProtection="0"/>
    <xf numFmtId="0" fontId="16" fillId="8" borderId="13" applyNumberFormat="0" applyFont="0" applyAlignment="0" applyProtection="0">
      <alignment vertical="center"/>
    </xf>
    <xf numFmtId="0" fontId="1" fillId="61" borderId="0" applyNumberFormat="0" applyBorder="0" applyAlignment="0" applyProtection="0">
      <alignment vertical="center"/>
    </xf>
    <xf numFmtId="0" fontId="139" fillId="0" borderId="32" applyProtection="0"/>
    <xf numFmtId="0" fontId="16" fillId="8" borderId="13" applyNumberFormat="0" applyFont="0" applyAlignment="0" applyProtection="0">
      <alignment vertical="center"/>
    </xf>
    <xf numFmtId="0" fontId="90" fillId="63" borderId="0" applyProtection="0"/>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144"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10" fontId="86" fillId="2" borderId="1" applyNumberFormat="0" applyBorder="0" applyAlignment="0" applyProtection="0"/>
    <xf numFmtId="0" fontId="144" fillId="10" borderId="0" applyNumberFormat="0" applyBorder="0" applyAlignment="0" applyProtection="0">
      <alignment vertical="center"/>
    </xf>
    <xf numFmtId="0" fontId="76" fillId="10" borderId="0" applyNumberFormat="0" applyBorder="0" applyAlignment="0" applyProtection="0">
      <alignment vertical="center"/>
    </xf>
    <xf numFmtId="181" fontId="116" fillId="0" borderId="0" applyProtection="0"/>
    <xf numFmtId="0" fontId="16" fillId="5" borderId="11" applyNumberFormat="0" applyAlignment="0" applyProtection="0">
      <alignment vertical="center"/>
    </xf>
    <xf numFmtId="0" fontId="0" fillId="0" borderId="0"/>
    <xf numFmtId="0" fontId="1" fillId="61" borderId="0" applyNumberFormat="0" applyBorder="0" applyAlignment="0" applyProtection="0">
      <alignment vertical="center"/>
    </xf>
    <xf numFmtId="181" fontId="116" fillId="0" borderId="0"/>
    <xf numFmtId="0" fontId="16" fillId="5" borderId="11" applyNumberFormat="0" applyAlignment="0" applyProtection="0">
      <alignment vertical="center"/>
    </xf>
    <xf numFmtId="0" fontId="16" fillId="0" borderId="0"/>
    <xf numFmtId="0" fontId="13" fillId="61"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30" fillId="5" borderId="11" applyNumberFormat="0" applyAlignment="0" applyProtection="0">
      <alignment vertical="center"/>
    </xf>
    <xf numFmtId="0" fontId="13" fillId="61" borderId="0" applyNumberFormat="0" applyBorder="0" applyAlignment="0" applyProtection="0">
      <alignment vertical="center"/>
    </xf>
    <xf numFmtId="178" fontId="20" fillId="0" borderId="1">
      <alignment vertical="center"/>
      <protection locked="0"/>
    </xf>
    <xf numFmtId="0" fontId="16" fillId="0" borderId="0">
      <alignment vertical="center"/>
    </xf>
    <xf numFmtId="0" fontId="13" fillId="61" borderId="0" applyNumberFormat="0" applyBorder="0" applyAlignment="0" applyProtection="0">
      <alignment vertical="center"/>
    </xf>
    <xf numFmtId="0" fontId="16" fillId="0" borderId="0"/>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98" fillId="0" borderId="14" applyNumberFormat="0" applyAlignment="0" applyProtection="0">
      <alignment vertical="center"/>
    </xf>
    <xf numFmtId="0" fontId="1" fillId="61" borderId="0" applyNumberFormat="0" applyBorder="0" applyAlignment="0" applyProtection="0">
      <alignment vertical="center"/>
    </xf>
    <xf numFmtId="0" fontId="95" fillId="48"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46" fillId="46" borderId="0" applyNumberFormat="0" applyBorder="0" applyAlignment="0" applyProtection="0">
      <alignment vertical="center"/>
    </xf>
    <xf numFmtId="0" fontId="16" fillId="5" borderId="12" applyNumberFormat="0" applyAlignment="0" applyProtection="0">
      <alignment vertical="center"/>
    </xf>
    <xf numFmtId="0" fontId="46" fillId="46"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46" fillId="46"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81" fillId="18" borderId="0" applyNumberFormat="0" applyBorder="0" applyAlignment="0" applyProtection="0">
      <alignment vertical="center"/>
    </xf>
    <xf numFmtId="0" fontId="78" fillId="6" borderId="12" applyNumberFormat="0" applyAlignment="0" applyProtection="0">
      <alignment vertical="center"/>
    </xf>
    <xf numFmtId="0" fontId="46" fillId="46" borderId="0" applyNumberFormat="0" applyBorder="0" applyAlignment="0" applyProtection="0">
      <alignment vertical="center"/>
    </xf>
    <xf numFmtId="0" fontId="78" fillId="6" borderId="12" applyNumberFormat="0" applyAlignment="0" applyProtection="0">
      <alignment vertical="center"/>
    </xf>
    <xf numFmtId="0" fontId="46" fillId="46" borderId="0" applyNumberFormat="0" applyBorder="0" applyAlignment="0" applyProtection="0">
      <alignment vertical="center"/>
    </xf>
    <xf numFmtId="0" fontId="112" fillId="18" borderId="0" applyNumberFormat="0" applyBorder="0" applyAlignment="0" applyProtection="0">
      <alignment vertical="center"/>
    </xf>
    <xf numFmtId="0" fontId="78" fillId="6" borderId="12" applyNumberFormat="0" applyAlignment="0" applyProtection="0">
      <alignment vertical="center"/>
    </xf>
    <xf numFmtId="0" fontId="46" fillId="46" borderId="0" applyNumberFormat="0" applyBorder="0" applyAlignment="0" applyProtection="0">
      <alignment vertical="center"/>
    </xf>
    <xf numFmtId="0" fontId="112" fillId="18" borderId="0" applyNumberFormat="0" applyBorder="0" applyAlignment="0" applyProtection="0">
      <alignment vertical="center"/>
    </xf>
    <xf numFmtId="0" fontId="78" fillId="6" borderId="12" applyNumberFormat="0" applyAlignment="0" applyProtection="0">
      <alignment vertical="center"/>
    </xf>
    <xf numFmtId="0" fontId="46" fillId="46" borderId="0" applyNumberFormat="0" applyBorder="0" applyAlignment="0" applyProtection="0">
      <alignment vertical="center"/>
    </xf>
    <xf numFmtId="0" fontId="112" fillId="18" borderId="0" applyNumberFormat="0" applyBorder="0" applyAlignment="0" applyProtection="0">
      <alignment vertical="center"/>
    </xf>
    <xf numFmtId="0" fontId="0" fillId="0" borderId="0"/>
    <xf numFmtId="0" fontId="16" fillId="6" borderId="12" applyNumberFormat="0" applyAlignment="0" applyProtection="0">
      <alignment vertical="center"/>
    </xf>
    <xf numFmtId="0" fontId="98" fillId="0" borderId="14" applyNumberFormat="0" applyAlignment="0" applyProtection="0">
      <alignment vertical="center"/>
    </xf>
    <xf numFmtId="0" fontId="46" fillId="46" borderId="0" applyNumberFormat="0" applyBorder="0" applyAlignment="0" applyProtection="0">
      <alignment vertical="center"/>
    </xf>
    <xf numFmtId="0" fontId="112" fillId="18"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46" fillId="46"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78" fillId="6" borderId="12" applyNumberFormat="0" applyAlignment="0" applyProtection="0">
      <alignment vertical="center"/>
    </xf>
    <xf numFmtId="1" fontId="20" fillId="0" borderId="1">
      <alignment vertical="center"/>
      <protection locked="0"/>
    </xf>
    <xf numFmtId="1" fontId="20" fillId="0" borderId="1">
      <alignment vertical="center"/>
      <protection locked="0"/>
    </xf>
    <xf numFmtId="0" fontId="46" fillId="46" borderId="0" applyNumberFormat="0" applyBorder="0" applyAlignment="0" applyProtection="0">
      <alignment vertical="center"/>
    </xf>
    <xf numFmtId="1" fontId="20" fillId="0" borderId="1">
      <alignment vertical="center"/>
      <protection locked="0"/>
    </xf>
    <xf numFmtId="0" fontId="46" fillId="46" borderId="0" applyNumberFormat="0" applyBorder="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0" fontId="73" fillId="5" borderId="11" applyNumberFormat="0" applyAlignment="0" applyProtection="0">
      <alignment vertical="center"/>
    </xf>
    <xf numFmtId="0" fontId="46" fillId="46" borderId="0" applyNumberFormat="0" applyBorder="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46" fillId="46" borderId="0" applyNumberFormat="0" applyBorder="0" applyAlignment="0" applyProtection="0">
      <alignment vertical="center"/>
    </xf>
    <xf numFmtId="0" fontId="20" fillId="0" borderId="1">
      <alignment horizontal="distributed" vertical="center" wrapText="1"/>
    </xf>
    <xf numFmtId="1" fontId="20" fillId="0" borderId="1">
      <alignment vertical="center"/>
      <protection locked="0"/>
    </xf>
    <xf numFmtId="0" fontId="73" fillId="5" borderId="11" applyNumberFormat="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16" fillId="5" borderId="11" applyNumberFormat="0" applyAlignment="0" applyProtection="0">
      <alignment vertical="center"/>
    </xf>
    <xf numFmtId="0" fontId="73" fillId="2"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46" fillId="46" borderId="0" applyNumberFormat="0" applyBorder="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46" fillId="46"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46" fillId="46"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46" fillId="46" borderId="0" applyNumberFormat="0" applyBorder="0" applyAlignment="0" applyProtection="0">
      <alignment vertical="center"/>
    </xf>
    <xf numFmtId="0" fontId="46" fillId="0" borderId="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pplyProtection="0">
      <alignment vertical="center"/>
    </xf>
    <xf numFmtId="0" fontId="20" fillId="0" borderId="0"/>
    <xf numFmtId="0" fontId="16" fillId="5" borderId="11" applyNumberFormat="0" applyAlignment="0" applyProtection="0">
      <alignment vertical="center"/>
    </xf>
    <xf numFmtId="0" fontId="16" fillId="5" borderId="12" applyNumberFormat="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76" fillId="10" borderId="0" applyNumberFormat="0" applyBorder="0" applyAlignment="0" applyProtection="0">
      <alignment vertical="center"/>
    </xf>
    <xf numFmtId="43" fontId="172" fillId="0" borderId="0" applyFont="0" applyFill="0" applyBorder="0" applyAlignment="0" applyProtection="0">
      <alignment vertical="center"/>
    </xf>
    <xf numFmtId="0" fontId="20" fillId="0" borderId="0">
      <alignment vertical="center"/>
    </xf>
    <xf numFmtId="0" fontId="46" fillId="46"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20" fillId="0" borderId="0"/>
    <xf numFmtId="0" fontId="130" fillId="5" borderId="11" applyNumberFormat="0" applyAlignment="0" applyProtection="0">
      <alignment vertical="center"/>
    </xf>
    <xf numFmtId="0" fontId="46" fillId="46" borderId="0" applyNumberFormat="0" applyBorder="0" applyAlignment="0" applyProtection="0">
      <alignment vertical="center"/>
    </xf>
    <xf numFmtId="0" fontId="16" fillId="0" borderId="0"/>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alignment vertical="center"/>
    </xf>
    <xf numFmtId="0" fontId="76" fillId="35" borderId="0" applyNumberFormat="0" applyBorder="0" applyAlignment="0" applyProtection="0">
      <alignment vertical="center"/>
    </xf>
    <xf numFmtId="178" fontId="20" fillId="0" borderId="1">
      <alignment vertical="center"/>
      <protection locked="0"/>
    </xf>
    <xf numFmtId="0" fontId="95" fillId="69" borderId="0" applyNumberFormat="0" applyBorder="0" applyAlignment="0" applyProtection="0">
      <alignment vertical="center"/>
    </xf>
    <xf numFmtId="0" fontId="98" fillId="0" borderId="14" applyNumberFormat="0" applyAlignment="0" applyProtection="0">
      <alignment vertical="center"/>
    </xf>
    <xf numFmtId="0" fontId="46" fillId="46" borderId="0" applyNumberFormat="0" applyBorder="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1" fillId="61" borderId="0" applyNumberFormat="0" applyBorder="0" applyAlignment="0" applyProtection="0">
      <alignment vertical="center"/>
    </xf>
    <xf numFmtId="0" fontId="78" fillId="6" borderId="12" applyNumberFormat="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1" fillId="61" borderId="0" applyNumberFormat="0" applyBorder="0" applyAlignment="0" applyProtection="0">
      <alignment vertical="center"/>
    </xf>
    <xf numFmtId="0" fontId="81" fillId="4" borderId="0" applyNumberFormat="0" applyBorder="0" applyAlignment="0" applyProtection="0">
      <alignment vertical="center"/>
    </xf>
    <xf numFmtId="0" fontId="1" fillId="61" borderId="0" applyNumberFormat="0" applyBorder="0" applyAlignment="0" applyProtection="0">
      <alignment vertical="center"/>
    </xf>
    <xf numFmtId="0" fontId="20" fillId="0" borderId="1">
      <alignment horizontal="distributed" vertical="center" wrapText="1"/>
    </xf>
    <xf numFmtId="0" fontId="16" fillId="0" borderId="0"/>
    <xf numFmtId="0" fontId="1" fillId="61" borderId="0" applyNumberFormat="0" applyBorder="0" applyAlignment="0" applyProtection="0">
      <alignment vertical="center"/>
    </xf>
    <xf numFmtId="0" fontId="20" fillId="0" borderId="1">
      <alignment horizontal="distributed" vertical="center" wrapText="1"/>
    </xf>
    <xf numFmtId="0" fontId="16" fillId="0" borderId="0"/>
    <xf numFmtId="0" fontId="1" fillId="61" borderId="0" applyNumberFormat="0" applyBorder="0" applyAlignment="0" applyProtection="0">
      <alignment vertical="center"/>
    </xf>
    <xf numFmtId="0" fontId="72" fillId="4" borderId="0"/>
    <xf numFmtId="0" fontId="20" fillId="0" borderId="1">
      <alignment horizontal="distributed" vertical="center" wrapText="1"/>
    </xf>
    <xf numFmtId="0" fontId="16" fillId="0" borderId="0"/>
    <xf numFmtId="0" fontId="16" fillId="0" borderId="14" applyNumberFormat="0" applyFill="0" applyAlignment="0" applyProtection="0">
      <alignment vertical="center"/>
    </xf>
    <xf numFmtId="0" fontId="1" fillId="61" borderId="0" applyNumberFormat="0" applyBorder="0" applyAlignment="0" applyProtection="0">
      <alignment vertical="center"/>
    </xf>
    <xf numFmtId="0" fontId="20" fillId="0" borderId="1">
      <alignment horizontal="distributed" vertical="center" wrapText="1"/>
    </xf>
    <xf numFmtId="0" fontId="16" fillId="0" borderId="0"/>
    <xf numFmtId="0" fontId="1" fillId="61"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0"/>
    <xf numFmtId="0" fontId="78" fillId="6" borderId="12" applyNumberFormat="0" applyAlignment="0" applyProtection="0">
      <alignment vertical="center"/>
    </xf>
    <xf numFmtId="0" fontId="16" fillId="0" borderId="14" applyNumberFormat="0" applyFill="0" applyAlignment="0" applyProtection="0">
      <alignment vertical="center"/>
    </xf>
    <xf numFmtId="0" fontId="1" fillId="61"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5" borderId="11" applyNumberFormat="0" applyAlignment="0" applyProtection="0">
      <alignment vertical="center"/>
    </xf>
    <xf numFmtId="0" fontId="16" fillId="0" borderId="0"/>
    <xf numFmtId="0" fontId="78" fillId="6" borderId="12" applyNumberFormat="0" applyAlignment="0" applyProtection="0">
      <alignment vertical="center"/>
    </xf>
    <xf numFmtId="0" fontId="1" fillId="61"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5" borderId="11" applyNumberFormat="0" applyAlignment="0" applyProtection="0">
      <alignment vertical="center"/>
    </xf>
    <xf numFmtId="0" fontId="130" fillId="5" borderId="11" applyNumberFormat="0" applyAlignment="0" applyProtection="0">
      <alignment vertical="center"/>
    </xf>
    <xf numFmtId="0" fontId="1" fillId="61" borderId="0" applyNumberFormat="0" applyBorder="0" applyAlignment="0" applyProtection="0">
      <alignment vertical="center"/>
    </xf>
    <xf numFmtId="0" fontId="122" fillId="0" borderId="8">
      <alignment horizontal="left" vertical="center"/>
    </xf>
    <xf numFmtId="0" fontId="1" fillId="61" borderId="0" applyNumberFormat="0" applyBorder="0" applyAlignment="0" applyProtection="0">
      <alignment vertical="center"/>
    </xf>
    <xf numFmtId="0" fontId="122" fillId="0" borderId="8">
      <alignment horizontal="left" vertical="center"/>
    </xf>
    <xf numFmtId="0" fontId="1" fillId="61"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46" borderId="0" applyNumberFormat="0" applyBorder="0" applyAlignment="0" applyProtection="0">
      <alignment vertical="center"/>
    </xf>
    <xf numFmtId="0" fontId="16" fillId="0" borderId="14" applyNumberFormat="0" applyFill="0" applyAlignment="0" applyProtection="0">
      <alignment vertical="center"/>
    </xf>
    <xf numFmtId="0" fontId="1" fillId="61" borderId="0" applyNumberFormat="0" applyBorder="0" applyAlignment="0" applyProtection="0">
      <alignment vertical="center"/>
    </xf>
    <xf numFmtId="0" fontId="81" fillId="4" borderId="0" applyNumberFormat="0" applyBorder="0" applyAlignment="0" applyProtection="0">
      <alignment vertical="center"/>
    </xf>
    <xf numFmtId="0" fontId="1" fillId="61" borderId="0" applyNumberFormat="0" applyBorder="0" applyAlignment="0" applyProtection="0">
      <alignment vertical="center"/>
    </xf>
    <xf numFmtId="0" fontId="90" fillId="74" borderId="0" applyProtection="0"/>
    <xf numFmtId="0" fontId="85" fillId="11" borderId="0" applyNumberFormat="0" applyBorder="0" applyAlignment="0" applyProtection="0">
      <alignment vertical="center"/>
    </xf>
    <xf numFmtId="0" fontId="16" fillId="5" borderId="12" applyNumberFormat="0" applyAlignment="0" applyProtection="0">
      <alignment vertical="center"/>
    </xf>
    <xf numFmtId="0" fontId="122" fillId="46" borderId="0" applyNumberFormat="0" applyBorder="0" applyAlignment="0" applyProtection="0">
      <alignment vertical="center"/>
    </xf>
    <xf numFmtId="0" fontId="64" fillId="6" borderId="0" applyNumberFormat="0" applyBorder="0" applyAlignment="0" applyProtection="0"/>
    <xf numFmtId="0" fontId="81" fillId="4" borderId="0" applyNumberFormat="0" applyBorder="0" applyAlignment="0" applyProtection="0">
      <alignment vertical="center"/>
    </xf>
    <xf numFmtId="0" fontId="16" fillId="6" borderId="12" applyNumberFormat="0" applyAlignment="0" applyProtection="0">
      <alignment vertical="center"/>
    </xf>
    <xf numFmtId="0" fontId="46" fillId="46" borderId="0" applyNumberFormat="0" applyBorder="0" applyAlignment="0" applyProtection="0">
      <alignment vertical="center"/>
    </xf>
    <xf numFmtId="0" fontId="81" fillId="18" borderId="0" applyProtection="0"/>
    <xf numFmtId="0" fontId="16" fillId="0" borderId="14" applyNumberFormat="0" applyFill="0" applyAlignment="0" applyProtection="0">
      <alignment vertical="center"/>
    </xf>
    <xf numFmtId="0" fontId="81" fillId="18" borderId="0" applyProtection="0"/>
    <xf numFmtId="0" fontId="78" fillId="6" borderId="12" applyNumberFormat="0" applyAlignment="0" applyProtection="0">
      <alignment vertical="center"/>
    </xf>
    <xf numFmtId="0" fontId="81" fillId="18" borderId="0" applyProtection="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64" fillId="6" borderId="0" applyNumberFormat="0" applyBorder="0" applyAlignment="0" applyProtection="0"/>
    <xf numFmtId="0" fontId="46" fillId="46"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46"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46" fillId="46"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46" borderId="0" applyNumberFormat="0" applyBorder="0" applyAlignment="0" applyProtection="0">
      <alignment vertical="center"/>
    </xf>
    <xf numFmtId="0" fontId="122" fillId="0" borderId="8">
      <alignment horizontal="lef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46" borderId="0" applyNumberFormat="0" applyBorder="0" applyAlignment="0" applyProtection="0">
      <alignment vertical="center"/>
    </xf>
    <xf numFmtId="0" fontId="81" fillId="4" borderId="0" applyNumberFormat="0" applyBorder="0" applyAlignment="0" applyProtection="0">
      <alignment vertical="center"/>
    </xf>
    <xf numFmtId="0" fontId="46" fillId="46" borderId="0" applyNumberFormat="0" applyBorder="0" applyAlignment="0" applyProtection="0">
      <alignment vertical="center"/>
    </xf>
    <xf numFmtId="0" fontId="16" fillId="0" borderId="0">
      <alignment vertical="center"/>
    </xf>
    <xf numFmtId="0" fontId="46" fillId="46"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3" fillId="2" borderId="11" applyNumberFormat="0" applyAlignment="0" applyProtection="0">
      <alignment vertical="center"/>
    </xf>
    <xf numFmtId="178" fontId="20" fillId="0" borderId="1">
      <alignment vertical="center"/>
      <protection locked="0"/>
    </xf>
    <xf numFmtId="0" fontId="46" fillId="46" borderId="0" applyNumberFormat="0" applyBorder="0" applyAlignment="0" applyProtection="0">
      <alignment vertical="center"/>
    </xf>
    <xf numFmtId="0" fontId="16" fillId="0" borderId="14" applyNumberFormat="0" applyFill="0" applyAlignment="0" applyProtection="0">
      <alignment vertical="center"/>
    </xf>
    <xf numFmtId="0" fontId="20" fillId="0" borderId="0">
      <alignment vertical="center"/>
    </xf>
    <xf numFmtId="0" fontId="16" fillId="0" borderId="0"/>
    <xf numFmtId="0" fontId="16" fillId="0" borderId="0"/>
    <xf numFmtId="0" fontId="16"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46" borderId="0" applyNumberFormat="0" applyBorder="0" applyAlignment="0" applyProtection="0">
      <alignment vertical="center"/>
    </xf>
    <xf numFmtId="0" fontId="16" fillId="6" borderId="12" applyNumberFormat="0" applyAlignment="0" applyProtection="0">
      <alignment vertical="center"/>
    </xf>
    <xf numFmtId="0" fontId="16" fillId="46"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64" fillId="5" borderId="0" applyNumberFormat="0" applyBorder="0" applyAlignment="0" applyProtection="0"/>
    <xf numFmtId="0" fontId="16" fillId="5" borderId="11" applyNumberFormat="0" applyAlignment="0" applyProtection="0">
      <alignment vertical="center"/>
    </xf>
    <xf numFmtId="0" fontId="16" fillId="0" borderId="0"/>
    <xf numFmtId="0" fontId="64" fillId="5" borderId="0" applyNumberFormat="0" applyBorder="0" applyAlignment="0" applyProtection="0"/>
    <xf numFmtId="0" fontId="16" fillId="5" borderId="11" applyNumberFormat="0" applyAlignment="0" applyProtection="0">
      <alignment vertical="center"/>
    </xf>
    <xf numFmtId="0" fontId="64" fillId="5" borderId="0" applyNumberFormat="0" applyBorder="0" applyAlignment="0" applyProtection="0"/>
    <xf numFmtId="0" fontId="64" fillId="5" borderId="0" applyNumberFormat="0" applyBorder="0" applyAlignment="0" applyProtection="0"/>
    <xf numFmtId="0" fontId="46" fillId="30" borderId="0" applyNumberFormat="0" applyBorder="0" applyAlignment="0" applyProtection="0">
      <alignment vertical="center"/>
    </xf>
    <xf numFmtId="178" fontId="20" fillId="0" borderId="1">
      <alignment vertical="center"/>
      <protection locked="0"/>
    </xf>
    <xf numFmtId="0" fontId="64" fillId="6" borderId="0" applyNumberFormat="0" applyBorder="0" applyAlignment="0" applyProtection="0"/>
    <xf numFmtId="0" fontId="16" fillId="5" borderId="11" applyNumberFormat="0" applyAlignment="0" applyProtection="0">
      <alignment vertical="center"/>
    </xf>
    <xf numFmtId="0" fontId="16" fillId="8" borderId="13" applyNumberFormat="0" applyFont="0" applyAlignment="0" applyProtection="0">
      <alignment vertical="center"/>
    </xf>
    <xf numFmtId="0" fontId="64" fillId="6" borderId="0" applyNumberFormat="0" applyBorder="0" applyAlignment="0" applyProtection="0"/>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15" borderId="0" applyNumberFormat="0" applyBorder="0" applyAlignment="0" applyProtection="0">
      <alignment vertical="center"/>
    </xf>
    <xf numFmtId="178" fontId="20" fillId="0" borderId="1">
      <alignment vertical="center"/>
      <protection locked="0"/>
    </xf>
    <xf numFmtId="0" fontId="64" fillId="16" borderId="0" applyNumberFormat="0" applyBorder="0" applyAlignment="0" applyProtection="0"/>
    <xf numFmtId="0" fontId="16" fillId="5" borderId="11" applyNumberFormat="0" applyAlignment="0" applyProtection="0">
      <alignment vertical="center"/>
    </xf>
    <xf numFmtId="0" fontId="64" fillId="16" borderId="0" applyNumberFormat="0" applyBorder="0" applyAlignment="0" applyProtection="0"/>
    <xf numFmtId="0" fontId="16" fillId="5" borderId="11" applyNumberFormat="0" applyAlignment="0" applyProtection="0">
      <alignment vertical="center"/>
    </xf>
    <xf numFmtId="0" fontId="16" fillId="8" borderId="13" applyNumberFormat="0" applyFont="0" applyAlignment="0" applyProtection="0">
      <alignment vertical="center"/>
    </xf>
    <xf numFmtId="0" fontId="64" fillId="16" borderId="0" applyNumberFormat="0" applyBorder="0" applyAlignment="0" applyProtection="0"/>
    <xf numFmtId="0" fontId="16" fillId="8" borderId="13" applyNumberFormat="0" applyFont="0" applyAlignment="0" applyProtection="0">
      <alignment vertical="center"/>
    </xf>
    <xf numFmtId="187" fontId="16" fillId="0" borderId="0">
      <alignment vertical="center"/>
    </xf>
    <xf numFmtId="0" fontId="16" fillId="0" borderId="0"/>
    <xf numFmtId="0" fontId="64" fillId="16" borderId="0" applyNumberFormat="0" applyBorder="0" applyAlignment="0" applyProtection="0"/>
    <xf numFmtId="0" fontId="16" fillId="8" borderId="13" applyNumberFormat="0" applyFont="0" applyAlignment="0" applyProtection="0">
      <alignment vertical="center"/>
    </xf>
    <xf numFmtId="0" fontId="16" fillId="0" borderId="0"/>
    <xf numFmtId="0" fontId="46" fillId="19" borderId="0" applyNumberFormat="0" applyBorder="0" applyAlignment="0" applyProtection="0">
      <alignment vertical="center"/>
    </xf>
    <xf numFmtId="178" fontId="20" fillId="0" borderId="1">
      <alignment vertical="center"/>
      <protection locked="0"/>
    </xf>
    <xf numFmtId="0" fontId="64" fillId="5" borderId="0" applyNumberFormat="0" applyBorder="0" applyAlignment="0" applyProtection="0"/>
    <xf numFmtId="0" fontId="16" fillId="5" borderId="11" applyNumberFormat="0" applyAlignment="0" applyProtection="0">
      <alignment vertical="center"/>
    </xf>
    <xf numFmtId="0" fontId="64" fillId="5" borderId="0" applyNumberFormat="0" applyBorder="0" applyAlignment="0" applyProtection="0"/>
    <xf numFmtId="0" fontId="16" fillId="5" borderId="11" applyNumberFormat="0" applyAlignment="0" applyProtection="0">
      <alignment vertical="center"/>
    </xf>
    <xf numFmtId="0" fontId="64" fillId="5" borderId="0" applyNumberFormat="0" applyBorder="0" applyAlignment="0" applyProtection="0"/>
    <xf numFmtId="0" fontId="16" fillId="8" borderId="13" applyNumberFormat="0" applyFont="0" applyAlignment="0" applyProtection="0">
      <alignment vertical="center"/>
    </xf>
    <xf numFmtId="0" fontId="64" fillId="5" borderId="0" applyNumberFormat="0" applyBorder="0" applyAlignment="0" applyProtection="0"/>
    <xf numFmtId="0" fontId="16" fillId="0" borderId="0"/>
    <xf numFmtId="0" fontId="64" fillId="5" borderId="0" applyNumberFormat="0" applyBorder="0" applyAlignment="0" applyProtection="0"/>
    <xf numFmtId="0" fontId="46" fillId="18" borderId="0" applyNumberFormat="0" applyBorder="0" applyAlignment="0" applyProtection="0">
      <alignment vertical="center"/>
    </xf>
    <xf numFmtId="0" fontId="64" fillId="30" borderId="0" applyNumberFormat="0" applyBorder="0" applyAlignment="0" applyProtection="0"/>
    <xf numFmtId="0" fontId="16" fillId="5" borderId="11" applyNumberFormat="0" applyAlignment="0" applyProtection="0">
      <alignment vertical="center"/>
    </xf>
    <xf numFmtId="0" fontId="76" fillId="10" borderId="0" applyNumberFormat="0" applyBorder="0" applyAlignment="0" applyProtection="0">
      <alignment vertical="center"/>
    </xf>
    <xf numFmtId="0" fontId="64" fillId="30" borderId="0" applyNumberFormat="0" applyBorder="0" applyAlignment="0" applyProtection="0"/>
    <xf numFmtId="0" fontId="64" fillId="30" borderId="0" applyNumberFormat="0" applyBorder="0" applyAlignment="0" applyProtection="0"/>
    <xf numFmtId="0" fontId="16" fillId="8" borderId="13" applyNumberFormat="0" applyFont="0" applyAlignment="0" applyProtection="0">
      <alignment vertical="center"/>
    </xf>
    <xf numFmtId="0" fontId="64" fillId="30" borderId="0" applyNumberFormat="0" applyBorder="0" applyAlignment="0" applyProtection="0"/>
    <xf numFmtId="0" fontId="64" fillId="30" borderId="0" applyNumberFormat="0" applyBorder="0" applyAlignment="0" applyProtection="0"/>
    <xf numFmtId="0" fontId="64" fillId="92" borderId="0" applyNumberFormat="0" applyBorder="0" applyAlignment="0" applyProtection="0"/>
    <xf numFmtId="0" fontId="64" fillId="6" borderId="0" applyNumberFormat="0" applyBorder="0" applyAlignment="0" applyProtection="0"/>
    <xf numFmtId="0" fontId="77" fillId="15" borderId="0" applyProtection="0"/>
    <xf numFmtId="0" fontId="64" fillId="6" borderId="0" applyNumberFormat="0" applyBorder="0" applyAlignment="0" applyProtection="0"/>
    <xf numFmtId="0" fontId="64" fillId="6" borderId="0" applyNumberFormat="0" applyBorder="0" applyAlignment="0" applyProtection="0"/>
    <xf numFmtId="0" fontId="85" fillId="5" borderId="0" applyNumberFormat="0" applyBorder="0" applyAlignment="0" applyProtection="0">
      <alignment vertical="center"/>
    </xf>
    <xf numFmtId="177" fontId="173" fillId="119" borderId="0"/>
    <xf numFmtId="0" fontId="16" fillId="10" borderId="0" applyNumberFormat="0" applyBorder="0" applyAlignment="0" applyProtection="0">
      <alignment vertical="center"/>
    </xf>
    <xf numFmtId="0" fontId="64" fillId="6" borderId="0" applyNumberFormat="0" applyBorder="0" applyAlignment="0" applyProtection="0"/>
    <xf numFmtId="0" fontId="64" fillId="6" borderId="0" applyNumberFormat="0" applyBorder="0" applyAlignment="0" applyProtection="0"/>
    <xf numFmtId="0" fontId="46" fillId="46" borderId="0" applyNumberFormat="0" applyBorder="0" applyAlignment="0" applyProtection="0">
      <alignment vertical="center"/>
    </xf>
    <xf numFmtId="0" fontId="77" fillId="74" borderId="0" applyNumberFormat="0" applyBorder="0" applyAlignment="0" applyProtection="0"/>
    <xf numFmtId="0" fontId="77" fillId="64" borderId="0" applyNumberFormat="0" applyBorder="0" applyAlignment="0" applyProtection="0"/>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90" fillId="74" borderId="0" applyNumberFormat="0" applyBorder="0" applyAlignment="0" applyProtection="0">
      <alignment vertical="center"/>
    </xf>
    <xf numFmtId="0" fontId="16" fillId="0" borderId="0"/>
    <xf numFmtId="0" fontId="90" fillId="74"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90" fillId="74" borderId="0" applyNumberFormat="0" applyBorder="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128" fillId="4" borderId="0" applyProtection="0"/>
    <xf numFmtId="10" fontId="86" fillId="2" borderId="1" applyNumberFormat="0" applyBorder="0" applyAlignment="0" applyProtection="0"/>
    <xf numFmtId="0" fontId="90" fillId="74" borderId="0" applyNumberFormat="0" applyBorder="0" applyAlignment="0" applyProtection="0">
      <alignment vertical="center"/>
    </xf>
    <xf numFmtId="10" fontId="86" fillId="2" borderId="1" applyNumberFormat="0" applyBorder="0" applyAlignment="0" applyProtection="0"/>
    <xf numFmtId="0" fontId="90" fillId="74" borderId="0" applyProtection="0"/>
    <xf numFmtId="0" fontId="16" fillId="4" borderId="0" applyNumberFormat="0" applyBorder="0" applyAlignment="0" applyProtection="0">
      <alignment vertical="center"/>
    </xf>
    <xf numFmtId="0" fontId="90" fillId="74" borderId="0" applyProtection="0"/>
    <xf numFmtId="0" fontId="16" fillId="5" borderId="11" applyNumberFormat="0" applyAlignment="0" applyProtection="0">
      <alignment vertical="center"/>
    </xf>
    <xf numFmtId="0" fontId="90" fillId="74" borderId="0" applyNumberFormat="0" applyBorder="0" applyAlignment="0" applyProtection="0">
      <alignment vertical="center"/>
    </xf>
    <xf numFmtId="0" fontId="16" fillId="5" borderId="11" applyNumberFormat="0" applyAlignment="0" applyProtection="0">
      <alignment vertical="center"/>
    </xf>
    <xf numFmtId="0" fontId="90" fillId="74" borderId="0" applyNumberFormat="0" applyBorder="0" applyAlignment="0" applyProtection="0">
      <alignment vertical="center"/>
    </xf>
    <xf numFmtId="0" fontId="81" fillId="4" borderId="0" applyProtection="0"/>
    <xf numFmtId="0" fontId="81" fillId="4" borderId="0" applyProtection="0"/>
    <xf numFmtId="0" fontId="76" fillId="10" borderId="0" applyNumberFormat="0" applyBorder="0" applyAlignment="0" applyProtection="0">
      <alignment vertical="center"/>
    </xf>
    <xf numFmtId="0" fontId="83" fillId="5" borderId="12" applyNumberFormat="0" applyAlignment="0" applyProtection="0">
      <alignment vertical="center"/>
    </xf>
    <xf numFmtId="0" fontId="81" fillId="4" borderId="0" applyProtection="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90" fillId="74" borderId="0" applyProtection="0"/>
    <xf numFmtId="0" fontId="90" fillId="74" borderId="0" applyProtection="0"/>
    <xf numFmtId="0" fontId="90" fillId="74" borderId="0" applyProtection="0"/>
    <xf numFmtId="0" fontId="16" fillId="5" borderId="11" applyNumberFormat="0" applyAlignment="0" applyProtection="0">
      <alignment vertical="center"/>
    </xf>
    <xf numFmtId="0" fontId="90" fillId="74" borderId="0" applyNumberFormat="0" applyBorder="0" applyAlignment="0" applyProtection="0">
      <alignment vertical="center"/>
    </xf>
    <xf numFmtId="0" fontId="16" fillId="5" borderId="11" applyNumberFormat="0" applyAlignment="0" applyProtection="0">
      <alignment vertical="center"/>
    </xf>
    <xf numFmtId="0" fontId="90" fillId="74" borderId="0"/>
    <xf numFmtId="0" fontId="90" fillId="74" borderId="0" applyProtection="0"/>
    <xf numFmtId="0" fontId="90" fillId="74" borderId="0" applyProtection="0"/>
    <xf numFmtId="0" fontId="90" fillId="74" borderId="0" applyProtection="0"/>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90" fillId="74"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90" fillId="74" borderId="0" applyProtection="0"/>
    <xf numFmtId="0" fontId="77" fillId="68" borderId="0" applyNumberFormat="0" applyBorder="0" applyAlignment="0" applyProtection="0"/>
    <xf numFmtId="0" fontId="77" fillId="64" borderId="0" applyNumberFormat="0" applyBorder="0" applyAlignment="0" applyProtection="0"/>
    <xf numFmtId="0" fontId="16" fillId="5" borderId="12" applyNumberFormat="0" applyAlignment="0" applyProtection="0">
      <alignment vertical="center"/>
    </xf>
    <xf numFmtId="0" fontId="16" fillId="0" borderId="0"/>
    <xf numFmtId="0" fontId="16" fillId="6" borderId="12" applyNumberFormat="0" applyAlignment="0" applyProtection="0">
      <alignment vertical="center"/>
    </xf>
    <xf numFmtId="0" fontId="16" fillId="5" borderId="11" applyNumberFormat="0" applyAlignment="0" applyProtection="0">
      <alignment vertical="center"/>
    </xf>
    <xf numFmtId="0" fontId="90" fillId="15" borderId="0" applyNumberFormat="0" applyBorder="0" applyAlignment="0" applyProtection="0">
      <alignment vertical="center"/>
    </xf>
    <xf numFmtId="0" fontId="16" fillId="5" borderId="11" applyNumberFormat="0" applyAlignment="0" applyProtection="0">
      <alignment vertical="center"/>
    </xf>
    <xf numFmtId="0" fontId="90" fillId="15" borderId="0" applyNumberFormat="0" applyBorder="0" applyAlignment="0" applyProtection="0">
      <alignment vertical="center"/>
    </xf>
    <xf numFmtId="0" fontId="85" fillId="24" borderId="0" applyNumberFormat="0" applyBorder="0" applyAlignment="0" applyProtection="0">
      <alignment vertical="center"/>
    </xf>
    <xf numFmtId="0" fontId="90" fillId="15" borderId="0" applyNumberFormat="0" applyBorder="0" applyAlignment="0" applyProtection="0">
      <alignment vertical="center"/>
    </xf>
    <xf numFmtId="10" fontId="86" fillId="2" borderId="1" applyNumberFormat="0" applyBorder="0" applyAlignment="0" applyProtection="0"/>
    <xf numFmtId="0" fontId="95" fillId="120" borderId="0" applyNumberFormat="0" applyBorder="0" applyAlignment="0" applyProtection="0">
      <alignment vertical="center"/>
    </xf>
    <xf numFmtId="0" fontId="46" fillId="19" borderId="0" applyProtection="0"/>
    <xf numFmtId="10" fontId="86" fillId="2" borderId="1" applyNumberFormat="0" applyBorder="0" applyAlignment="0" applyProtection="0"/>
    <xf numFmtId="0" fontId="46" fillId="19" borderId="0" applyProtection="0"/>
    <xf numFmtId="0" fontId="20" fillId="0" borderId="1">
      <alignment horizontal="distributed" vertical="center" wrapText="1"/>
    </xf>
    <xf numFmtId="0" fontId="46" fillId="19" borderId="0" applyProtection="0"/>
    <xf numFmtId="0" fontId="90" fillId="15" borderId="0" applyNumberFormat="0" applyBorder="0" applyAlignment="0" applyProtection="0">
      <alignment vertical="center"/>
    </xf>
    <xf numFmtId="10" fontId="86" fillId="2" borderId="1" applyNumberFormat="0" applyBorder="0" applyAlignment="0" applyProtection="0"/>
    <xf numFmtId="0" fontId="95" fillId="120" borderId="0" applyNumberFormat="0" applyBorder="0" applyAlignment="0" applyProtection="0">
      <alignment vertical="center"/>
    </xf>
    <xf numFmtId="0" fontId="16" fillId="0" borderId="14" applyNumberFormat="0" applyFill="0" applyAlignment="0" applyProtection="0">
      <alignment vertical="center"/>
    </xf>
    <xf numFmtId="0" fontId="90" fillId="15" borderId="0" applyProtection="0"/>
    <xf numFmtId="10" fontId="86" fillId="2" borderId="1" applyNumberFormat="0" applyBorder="0" applyAlignment="0" applyProtection="0"/>
    <xf numFmtId="0" fontId="154" fillId="39" borderId="23" applyNumberFormat="0" applyAlignment="0" applyProtection="0">
      <alignment vertical="center"/>
    </xf>
    <xf numFmtId="0" fontId="95" fillId="120" borderId="0" applyNumberFormat="0" applyBorder="0" applyAlignment="0" applyProtection="0">
      <alignment vertical="center"/>
    </xf>
    <xf numFmtId="0" fontId="90" fillId="15" borderId="0" applyProtection="0"/>
    <xf numFmtId="10" fontId="86" fillId="2" borderId="1" applyNumberFormat="0" applyBorder="0" applyAlignment="0" applyProtection="0"/>
    <xf numFmtId="0" fontId="101" fillId="34" borderId="18" applyNumberFormat="0" applyAlignment="0" applyProtection="0">
      <alignment vertical="center"/>
    </xf>
    <xf numFmtId="0" fontId="146" fillId="0" borderId="0" applyNumberFormat="0" applyFill="0" applyBorder="0" applyAlignment="0" applyProtection="0">
      <alignment vertical="center"/>
    </xf>
    <xf numFmtId="0" fontId="95" fillId="120" borderId="0" applyNumberFormat="0" applyBorder="0" applyAlignment="0" applyProtection="0">
      <alignment vertical="center"/>
    </xf>
    <xf numFmtId="0" fontId="95" fillId="120" borderId="0" applyNumberFormat="0" applyBorder="0" applyAlignment="0" applyProtection="0">
      <alignment vertical="center"/>
    </xf>
    <xf numFmtId="0" fontId="81" fillId="4" borderId="0"/>
    <xf numFmtId="0" fontId="16" fillId="0" borderId="0"/>
    <xf numFmtId="0" fontId="90" fillId="15" borderId="0" applyProtection="0"/>
    <xf numFmtId="0" fontId="146" fillId="0" borderId="0" applyNumberFormat="0" applyFill="0" applyBorder="0" applyAlignment="0" applyProtection="0">
      <alignment vertical="center"/>
    </xf>
    <xf numFmtId="0" fontId="90" fillId="15" borderId="0" applyNumberFormat="0" applyBorder="0" applyAlignment="0" applyProtection="0">
      <alignment vertical="center"/>
    </xf>
    <xf numFmtId="0" fontId="16" fillId="8" borderId="13" applyNumberFormat="0" applyFont="0" applyAlignment="0" applyProtection="0">
      <alignment vertical="center"/>
    </xf>
    <xf numFmtId="0" fontId="85" fillId="24" borderId="0" applyNumberFormat="0" applyBorder="0" applyAlignment="0" applyProtection="0">
      <alignment vertical="center"/>
    </xf>
    <xf numFmtId="0" fontId="90" fillId="15" borderId="0" applyNumberFormat="0" applyBorder="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90" fillId="19" borderId="0" applyProtection="0"/>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90" fillId="19" borderId="0" applyProtection="0"/>
    <xf numFmtId="0" fontId="76" fillId="10" borderId="0" applyNumberFormat="0" applyBorder="0" applyAlignment="0" applyProtection="0">
      <alignment vertical="center"/>
    </xf>
    <xf numFmtId="0" fontId="90" fillId="19" borderId="0" applyProtection="0"/>
    <xf numFmtId="0" fontId="90" fillId="15" borderId="0" applyNumberFormat="0" applyBorder="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16" fillId="0" borderId="14" applyNumberFormat="0" applyFill="0" applyAlignment="0" applyProtection="0">
      <alignment vertical="center"/>
    </xf>
    <xf numFmtId="0" fontId="90" fillId="15" borderId="0" applyProtection="0"/>
    <xf numFmtId="0" fontId="16" fillId="8" borderId="13" applyNumberFormat="0" applyFont="0" applyAlignment="0" applyProtection="0">
      <alignment vertical="center"/>
    </xf>
    <xf numFmtId="0" fontId="72" fillId="18" borderId="0"/>
    <xf numFmtId="0" fontId="16" fillId="0" borderId="0"/>
    <xf numFmtId="0" fontId="90" fillId="15" borderId="0" applyProtection="0"/>
    <xf numFmtId="0" fontId="16" fillId="8" borderId="13" applyNumberFormat="0" applyFont="0" applyAlignment="0" applyProtection="0">
      <alignment vertical="center"/>
    </xf>
    <xf numFmtId="0" fontId="90" fillId="15" borderId="0" applyProtection="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0"/>
    <xf numFmtId="0" fontId="72" fillId="18" borderId="0" applyProtection="0"/>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16" fillId="8" borderId="13" applyNumberFormat="0" applyFont="0" applyAlignment="0" applyProtection="0">
      <alignment vertical="center"/>
    </xf>
    <xf numFmtId="0" fontId="85" fillId="24" borderId="0" applyNumberFormat="0" applyBorder="0" applyAlignment="0" applyProtection="0">
      <alignment vertical="center"/>
    </xf>
    <xf numFmtId="0" fontId="90" fillId="15" borderId="0"/>
    <xf numFmtId="0" fontId="16" fillId="8" borderId="13" applyNumberFormat="0" applyFont="0" applyAlignment="0" applyProtection="0">
      <alignment vertical="center"/>
    </xf>
    <xf numFmtId="0" fontId="101" fillId="34" borderId="18" applyNumberFormat="0" applyAlignment="0" applyProtection="0">
      <alignment vertical="center"/>
    </xf>
    <xf numFmtId="0" fontId="90" fillId="15" borderId="0" applyProtection="0"/>
    <xf numFmtId="0" fontId="46" fillId="8" borderId="13" applyNumberFormat="0" applyFont="0" applyAlignment="0" applyProtection="0">
      <alignment vertical="center"/>
    </xf>
    <xf numFmtId="0" fontId="90" fillId="15" borderId="0" applyProtection="0"/>
    <xf numFmtId="0" fontId="83" fillId="5" borderId="12" applyNumberFormat="0" applyAlignment="0" applyProtection="0">
      <alignment vertical="center"/>
    </xf>
    <xf numFmtId="0" fontId="76" fillId="35" borderId="0" applyNumberFormat="0" applyBorder="0" applyAlignment="0" applyProtection="0">
      <alignment vertical="center"/>
    </xf>
    <xf numFmtId="0" fontId="90" fillId="15"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90" fillId="15" borderId="0" applyProtection="0"/>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90" fillId="15" borderId="0" applyProtection="0"/>
    <xf numFmtId="0" fontId="16" fillId="0" borderId="14" applyNumberFormat="0" applyFill="0" applyAlignment="0" applyProtection="0">
      <alignment vertical="center"/>
    </xf>
    <xf numFmtId="0" fontId="83" fillId="5" borderId="12" applyNumberFormat="0" applyAlignment="0" applyProtection="0">
      <alignment vertical="center"/>
    </xf>
    <xf numFmtId="0" fontId="90" fillId="15" borderId="0" applyProtection="0"/>
    <xf numFmtId="0" fontId="90" fillId="83" borderId="0" applyNumberFormat="0" applyBorder="0" applyAlignment="0" applyProtection="0">
      <alignment vertical="center"/>
    </xf>
    <xf numFmtId="0" fontId="77" fillId="68" borderId="0" applyNumberFormat="0" applyBorder="0" applyAlignment="0" applyProtection="0"/>
    <xf numFmtId="0" fontId="16" fillId="5" borderId="12" applyNumberFormat="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85" fillId="31" borderId="0" applyNumberFormat="0" applyBorder="0" applyAlignment="0" applyProtection="0">
      <alignment vertical="center"/>
    </xf>
    <xf numFmtId="0" fontId="90" fillId="19" borderId="0" applyNumberFormat="0" applyBorder="0" applyAlignment="0" applyProtection="0">
      <alignment vertical="center"/>
    </xf>
    <xf numFmtId="0" fontId="81" fillId="18" borderId="0" applyNumberFormat="0" applyBorder="0" applyAlignment="0" applyProtection="0">
      <alignment vertical="center"/>
    </xf>
    <xf numFmtId="0" fontId="90" fillId="19" borderId="0"/>
    <xf numFmtId="0" fontId="81" fillId="18" borderId="0" applyNumberFormat="0" applyBorder="0" applyAlignment="0" applyProtection="0">
      <alignment vertical="center"/>
    </xf>
    <xf numFmtId="0" fontId="90" fillId="19" borderId="0" applyProtection="0"/>
    <xf numFmtId="0" fontId="90" fillId="19" borderId="0" applyProtection="0"/>
    <xf numFmtId="0" fontId="90" fillId="19" borderId="0" applyNumberFormat="0" applyBorder="0" applyAlignment="0" applyProtection="0">
      <alignment vertical="center"/>
    </xf>
    <xf numFmtId="0" fontId="16" fillId="35" borderId="0" applyNumberFormat="0" applyBorder="0" applyAlignment="0" applyProtection="0">
      <alignment vertical="center"/>
    </xf>
    <xf numFmtId="0" fontId="85" fillId="31"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5" fillId="31" borderId="0" applyNumberFormat="0" applyBorder="0" applyAlignment="0" applyProtection="0">
      <alignment vertical="center"/>
    </xf>
    <xf numFmtId="0" fontId="90" fillId="19" borderId="0" applyProtection="0"/>
    <xf numFmtId="0" fontId="81" fillId="18" borderId="0" applyNumberFormat="0" applyBorder="0" applyAlignment="0" applyProtection="0">
      <alignment vertical="center"/>
    </xf>
    <xf numFmtId="0" fontId="85" fillId="31" borderId="0" applyNumberFormat="0" applyBorder="0" applyAlignment="0" applyProtection="0">
      <alignment vertical="center"/>
    </xf>
    <xf numFmtId="0" fontId="90" fillId="19" borderId="0" applyProtection="0"/>
    <xf numFmtId="0" fontId="81" fillId="18" borderId="0" applyNumberFormat="0" applyBorder="0" applyAlignment="0" applyProtection="0">
      <alignment vertical="center"/>
    </xf>
    <xf numFmtId="0" fontId="85" fillId="31" borderId="0" applyNumberFormat="0" applyBorder="0" applyAlignment="0" applyProtection="0">
      <alignment vertical="center"/>
    </xf>
    <xf numFmtId="0" fontId="90" fillId="19" borderId="0" applyProtection="0"/>
    <xf numFmtId="0" fontId="90" fillId="19" borderId="0" applyNumberFormat="0" applyBorder="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90" fillId="19" borderId="0"/>
    <xf numFmtId="0" fontId="83" fillId="5" borderId="12" applyNumberFormat="0" applyAlignment="0" applyProtection="0">
      <alignment vertical="center"/>
    </xf>
    <xf numFmtId="0" fontId="90" fillId="19" borderId="0" applyProtection="0"/>
    <xf numFmtId="0" fontId="90" fillId="19" borderId="0" applyProtection="0"/>
    <xf numFmtId="0" fontId="90" fillId="19" borderId="0" applyNumberFormat="0" applyBorder="0" applyAlignment="0" applyProtection="0">
      <alignment vertical="center"/>
    </xf>
    <xf numFmtId="0" fontId="90" fillId="19" borderId="0" applyProtection="0"/>
    <xf numFmtId="0" fontId="72" fillId="18" borderId="0"/>
    <xf numFmtId="0" fontId="90" fillId="19" borderId="0" applyProtection="0"/>
    <xf numFmtId="0" fontId="81" fillId="4" borderId="0" applyNumberFormat="0" applyBorder="0" applyAlignment="0" applyProtection="0">
      <alignment vertical="center"/>
    </xf>
    <xf numFmtId="0" fontId="90" fillId="19" borderId="0" applyProtection="0"/>
    <xf numFmtId="0" fontId="72" fillId="18" borderId="0" applyProtection="0"/>
    <xf numFmtId="0" fontId="16" fillId="10" borderId="0" applyNumberFormat="0" applyBorder="0" applyAlignment="0" applyProtection="0">
      <alignment vertical="center"/>
    </xf>
    <xf numFmtId="0" fontId="85" fillId="11" borderId="0" applyNumberFormat="0" applyBorder="0" applyAlignment="0" applyProtection="0">
      <alignment vertical="center"/>
    </xf>
    <xf numFmtId="0" fontId="90" fillId="19" borderId="0"/>
    <xf numFmtId="0" fontId="16" fillId="8" borderId="13" applyNumberFormat="0" applyFont="0" applyAlignment="0" applyProtection="0">
      <alignment vertical="center"/>
    </xf>
    <xf numFmtId="0" fontId="16" fillId="0" borderId="0"/>
    <xf numFmtId="0" fontId="16" fillId="0" borderId="0"/>
    <xf numFmtId="0" fontId="85" fillId="11" borderId="0" applyNumberFormat="0" applyBorder="0" applyAlignment="0" applyProtection="0">
      <alignment vertical="center"/>
    </xf>
    <xf numFmtId="190" fontId="79" fillId="0" borderId="0" applyFill="0" applyBorder="0" applyAlignment="0"/>
    <xf numFmtId="0" fontId="20" fillId="0" borderId="1">
      <alignment horizontal="distributed" vertical="center" wrapText="1"/>
    </xf>
    <xf numFmtId="0" fontId="90" fillId="19" borderId="0" applyProtection="0"/>
    <xf numFmtId="0" fontId="16" fillId="0" borderId="0"/>
    <xf numFmtId="0" fontId="20" fillId="0" borderId="1">
      <alignment horizontal="distributed" vertical="center" wrapText="1"/>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90" fillId="19" borderId="0" applyProtection="0"/>
    <xf numFmtId="0" fontId="85" fillId="11" borderId="0" applyNumberFormat="0" applyBorder="0" applyAlignment="0" applyProtection="0">
      <alignment vertical="center"/>
    </xf>
    <xf numFmtId="0" fontId="46" fillId="8" borderId="13" applyNumberFormat="0" applyFont="0" applyAlignment="0" applyProtection="0">
      <alignment vertical="center"/>
    </xf>
    <xf numFmtId="0" fontId="90" fillId="19" borderId="0" applyProtection="0"/>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0" borderId="0"/>
    <xf numFmtId="0" fontId="90" fillId="19" borderId="0" applyProtection="0"/>
    <xf numFmtId="0" fontId="16" fillId="5" borderId="11" applyNumberFormat="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97" borderId="0" applyProtection="0"/>
    <xf numFmtId="0" fontId="90" fillId="97" borderId="0" applyProtection="0"/>
    <xf numFmtId="0" fontId="90" fillId="97" borderId="0" applyProtection="0"/>
    <xf numFmtId="0" fontId="90" fillId="53"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90" fillId="53" borderId="0" applyNumberFormat="0" applyBorder="0" applyAlignment="0" applyProtection="0">
      <alignment vertical="center"/>
    </xf>
    <xf numFmtId="0" fontId="90" fillId="97" borderId="0"/>
    <xf numFmtId="0" fontId="90" fillId="97" borderId="0" applyProtection="0"/>
    <xf numFmtId="0" fontId="90" fillId="97" borderId="0" applyProtection="0"/>
    <xf numFmtId="0" fontId="90" fillId="97" borderId="0" applyProtection="0"/>
    <xf numFmtId="0" fontId="90" fillId="53" borderId="0" applyNumberFormat="0" applyBorder="0" applyAlignment="0" applyProtection="0">
      <alignment vertical="center"/>
    </xf>
    <xf numFmtId="0" fontId="72" fillId="18" borderId="0" applyNumberFormat="0" applyBorder="0" applyAlignment="0" applyProtection="0">
      <alignment vertical="center"/>
    </xf>
    <xf numFmtId="0" fontId="90" fillId="97" borderId="0" applyProtection="0"/>
    <xf numFmtId="0" fontId="72" fillId="18" borderId="0"/>
    <xf numFmtId="0" fontId="90" fillId="97" borderId="0" applyProtection="0"/>
    <xf numFmtId="0" fontId="72" fillId="18" borderId="0" applyProtection="0"/>
    <xf numFmtId="0" fontId="90" fillId="97" borderId="0" applyProtection="0"/>
    <xf numFmtId="0" fontId="76" fillId="35" borderId="0" applyNumberFormat="0" applyBorder="0" applyAlignment="0" applyProtection="0">
      <alignment vertical="center"/>
    </xf>
    <xf numFmtId="0" fontId="90" fillId="53" borderId="0" applyNumberFormat="0" applyBorder="0" applyAlignment="0" applyProtection="0">
      <alignment vertical="center"/>
    </xf>
    <xf numFmtId="0" fontId="16" fillId="0" borderId="0"/>
    <xf numFmtId="0" fontId="16" fillId="0" borderId="0"/>
    <xf numFmtId="0" fontId="174" fillId="0" borderId="5" applyNumberFormat="0" applyFill="0" applyProtection="0">
      <alignment horizontal="center"/>
    </xf>
    <xf numFmtId="0" fontId="76" fillId="35" borderId="0" applyNumberFormat="0" applyBorder="0" applyAlignment="0" applyProtection="0">
      <alignment vertical="center"/>
    </xf>
    <xf numFmtId="0" fontId="90" fillId="97" borderId="0"/>
    <xf numFmtId="0" fontId="16" fillId="0" borderId="0"/>
    <xf numFmtId="0" fontId="76" fillId="35" borderId="0" applyNumberFormat="0" applyBorder="0" applyAlignment="0" applyProtection="0">
      <alignment vertical="center"/>
    </xf>
    <xf numFmtId="0" fontId="90" fillId="97" borderId="0" applyProtection="0"/>
    <xf numFmtId="0" fontId="16" fillId="0" borderId="0"/>
    <xf numFmtId="0" fontId="76" fillId="35" borderId="0" applyNumberFormat="0" applyBorder="0" applyAlignment="0" applyProtection="0">
      <alignment vertical="center"/>
    </xf>
    <xf numFmtId="0" fontId="90" fillId="97" borderId="0" applyProtection="0"/>
    <xf numFmtId="0" fontId="76" fillId="35" borderId="0" applyNumberFormat="0" applyBorder="0" applyAlignment="0" applyProtection="0">
      <alignment vertical="center"/>
    </xf>
    <xf numFmtId="0" fontId="46" fillId="8" borderId="13" applyNumberFormat="0" applyFont="0" applyAlignment="0" applyProtection="0">
      <alignment vertical="center"/>
    </xf>
    <xf numFmtId="0" fontId="90" fillId="97" borderId="0" applyProtection="0"/>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90" fillId="53" borderId="0" applyNumberFormat="0" applyBorder="0" applyAlignment="0" applyProtection="0">
      <alignment vertical="center"/>
    </xf>
    <xf numFmtId="0" fontId="90" fillId="97" borderId="0" applyProtection="0"/>
    <xf numFmtId="0" fontId="16" fillId="0" borderId="0"/>
    <xf numFmtId="0" fontId="90" fillId="97" borderId="0" applyProtection="0"/>
    <xf numFmtId="0" fontId="16" fillId="0" borderId="0"/>
    <xf numFmtId="0" fontId="90" fillId="97" borderId="0" applyProtection="0"/>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90" fillId="11"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90" fillId="11" borderId="0" applyProtection="0"/>
    <xf numFmtId="0" fontId="90" fillId="11" borderId="0" applyProtection="0"/>
    <xf numFmtId="0" fontId="81" fillId="4" borderId="0" applyNumberFormat="0" applyBorder="0" applyAlignment="0" applyProtection="0">
      <alignment vertical="center"/>
    </xf>
    <xf numFmtId="0" fontId="90" fillId="11" borderId="0" applyProtection="0"/>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Protection="0"/>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Protection="0"/>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Protection="0"/>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0" fontId="90" fillId="11" borderId="0"/>
    <xf numFmtId="0" fontId="45" fillId="0" borderId="0">
      <alignment vertical="center"/>
    </xf>
    <xf numFmtId="0" fontId="90" fillId="11" borderId="0" applyProtection="0"/>
    <xf numFmtId="0" fontId="90" fillId="11" borderId="0" applyProtection="0"/>
    <xf numFmtId="0" fontId="16" fillId="35" borderId="0" applyNumberFormat="0" applyBorder="0" applyAlignment="0" applyProtection="0">
      <alignment vertical="center"/>
    </xf>
    <xf numFmtId="0" fontId="90" fillId="11" borderId="0" applyProtection="0"/>
    <xf numFmtId="0" fontId="16" fillId="10"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90" fillId="11" borderId="0" applyProtection="0"/>
    <xf numFmtId="0" fontId="90" fillId="11" borderId="0" applyProtection="0"/>
    <xf numFmtId="0" fontId="81" fillId="4" borderId="0"/>
    <xf numFmtId="0" fontId="90" fillId="11" borderId="0" applyNumberFormat="0" applyBorder="0" applyAlignment="0" applyProtection="0">
      <alignment vertical="center"/>
    </xf>
    <xf numFmtId="0" fontId="16" fillId="0" borderId="0"/>
    <xf numFmtId="0" fontId="16" fillId="0" borderId="0"/>
    <xf numFmtId="0" fontId="16" fillId="10" borderId="0" applyNumberFormat="0" applyBorder="0" applyAlignment="0" applyProtection="0">
      <alignment vertical="center"/>
    </xf>
    <xf numFmtId="0" fontId="90" fillId="11" borderId="0"/>
    <xf numFmtId="0" fontId="16" fillId="0" borderId="0"/>
    <xf numFmtId="0" fontId="90" fillId="11" borderId="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90" fillId="11" borderId="0" applyProtection="0"/>
    <xf numFmtId="0" fontId="16" fillId="6" borderId="12" applyNumberFormat="0" applyAlignment="0" applyProtection="0">
      <alignment vertical="center"/>
    </xf>
    <xf numFmtId="0" fontId="46" fillId="8" borderId="13" applyNumberFormat="0" applyFont="0" applyAlignment="0" applyProtection="0">
      <alignment vertical="center"/>
    </xf>
    <xf numFmtId="0" fontId="90" fillId="11" borderId="0" applyProtection="0"/>
    <xf numFmtId="0" fontId="83" fillId="5" borderId="12" applyNumberFormat="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16" fillId="0" borderId="0"/>
    <xf numFmtId="0" fontId="90" fillId="11" borderId="0" applyProtection="0"/>
    <xf numFmtId="0" fontId="90" fillId="11" borderId="0" applyProtection="0"/>
    <xf numFmtId="0" fontId="90" fillId="11" borderId="0" applyProtection="0"/>
    <xf numFmtId="0" fontId="16" fillId="10" borderId="0" applyNumberFormat="0" applyBorder="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90" fillId="63" borderId="0"/>
    <xf numFmtId="0" fontId="90" fillId="63" borderId="0" applyNumberFormat="0" applyBorder="0" applyAlignment="0" applyProtection="0">
      <alignment vertical="center"/>
    </xf>
    <xf numFmtId="0" fontId="90" fillId="63" borderId="0" applyProtection="0"/>
    <xf numFmtId="0" fontId="76" fillId="10" borderId="0" applyNumberFormat="0" applyBorder="0" applyAlignment="0" applyProtection="0">
      <alignment vertical="center"/>
    </xf>
    <xf numFmtId="0" fontId="90" fillId="63" borderId="0" applyProtection="0"/>
    <xf numFmtId="0" fontId="16" fillId="10" borderId="0" applyNumberFormat="0" applyBorder="0" applyAlignment="0" applyProtection="0">
      <alignment vertical="center"/>
    </xf>
    <xf numFmtId="0" fontId="90" fillId="63" borderId="0" applyProtection="0"/>
    <xf numFmtId="0" fontId="90" fillId="63" borderId="0" applyNumberFormat="0" applyBorder="0" applyAlignment="0" applyProtection="0">
      <alignment vertical="center"/>
    </xf>
    <xf numFmtId="206" fontId="16" fillId="0" borderId="0">
      <alignment vertical="center"/>
    </xf>
    <xf numFmtId="0" fontId="16" fillId="5" borderId="11" applyNumberFormat="0" applyAlignment="0" applyProtection="0">
      <alignment vertical="center"/>
    </xf>
    <xf numFmtId="0" fontId="90" fillId="63" borderId="0"/>
    <xf numFmtId="181" fontId="16" fillId="0" borderId="0">
      <alignment vertical="center"/>
    </xf>
    <xf numFmtId="0" fontId="16" fillId="5" borderId="11" applyNumberFormat="0" applyAlignment="0" applyProtection="0">
      <alignment vertical="center"/>
    </xf>
    <xf numFmtId="0" fontId="90" fillId="63" borderId="0" applyProtection="0"/>
    <xf numFmtId="187" fontId="16" fillId="0" borderId="0">
      <alignment vertical="center"/>
    </xf>
    <xf numFmtId="0" fontId="16" fillId="10" borderId="0" applyNumberFormat="0" applyBorder="0" applyAlignment="0" applyProtection="0">
      <alignment vertical="center"/>
    </xf>
    <xf numFmtId="0" fontId="90" fillId="63" borderId="0" applyProtection="0"/>
    <xf numFmtId="0" fontId="81" fillId="4" borderId="0" applyNumberFormat="0" applyBorder="0" applyAlignment="0" applyProtection="0">
      <alignment vertical="center"/>
    </xf>
    <xf numFmtId="0" fontId="90" fillId="63" borderId="0" applyProtection="0"/>
    <xf numFmtId="0" fontId="90" fillId="63" borderId="0" applyNumberFormat="0" applyBorder="0" applyAlignment="0" applyProtection="0">
      <alignment vertical="center"/>
    </xf>
    <xf numFmtId="0" fontId="90" fillId="63" borderId="0" applyProtection="0"/>
    <xf numFmtId="0" fontId="90" fillId="63" borderId="0" applyProtection="0"/>
    <xf numFmtId="0" fontId="76" fillId="10" borderId="0" applyNumberFormat="0" applyBorder="0" applyAlignment="0" applyProtection="0">
      <alignment vertical="center"/>
    </xf>
    <xf numFmtId="0" fontId="90" fillId="63" borderId="0" applyProtection="0"/>
    <xf numFmtId="0" fontId="165" fillId="35" borderId="0" applyNumberFormat="0" applyBorder="0" applyAlignment="0" applyProtection="0">
      <alignment vertical="center"/>
    </xf>
    <xf numFmtId="0" fontId="90" fillId="63" borderId="0"/>
    <xf numFmtId="0" fontId="90" fillId="63" borderId="0" applyProtection="0"/>
    <xf numFmtId="0" fontId="90" fillId="63" borderId="0" applyProtection="0"/>
    <xf numFmtId="0" fontId="46" fillId="8" borderId="13" applyNumberFormat="0" applyFont="0" applyAlignment="0" applyProtection="0">
      <alignment vertical="center"/>
    </xf>
    <xf numFmtId="0" fontId="90" fillId="63" borderId="0" applyProtection="0"/>
    <xf numFmtId="0" fontId="16" fillId="5" borderId="11" applyNumberFormat="0" applyAlignment="0" applyProtection="0">
      <alignment vertical="center"/>
    </xf>
    <xf numFmtId="0" fontId="90" fillId="63" borderId="0" applyNumberFormat="0" applyBorder="0" applyAlignment="0" applyProtection="0">
      <alignment vertical="center"/>
    </xf>
    <xf numFmtId="0" fontId="90" fillId="63" borderId="0" applyProtection="0"/>
    <xf numFmtId="0" fontId="90" fillId="63" borderId="0" applyProtection="0"/>
    <xf numFmtId="0" fontId="98" fillId="0" borderId="14" applyNumberFormat="0" applyFill="0" applyAlignment="0" applyProtection="0">
      <alignment vertical="center"/>
    </xf>
    <xf numFmtId="0" fontId="46" fillId="8" borderId="13" applyNumberFormat="0" applyFont="0" applyAlignment="0" applyProtection="0">
      <alignment vertical="center"/>
    </xf>
    <xf numFmtId="0" fontId="90" fillId="63" borderId="0" applyProtection="0"/>
    <xf numFmtId="0" fontId="122" fillId="0" borderId="8">
      <alignment horizontal="left" vertical="center"/>
    </xf>
    <xf numFmtId="0" fontId="77" fillId="74" borderId="0" applyNumberFormat="0" applyBorder="0" applyAlignment="0" applyProtection="0">
      <alignment vertical="center"/>
    </xf>
    <xf numFmtId="0" fontId="122" fillId="0" borderId="8">
      <alignment horizontal="left" vertical="center"/>
    </xf>
    <xf numFmtId="0" fontId="77" fillId="74" borderId="0" applyNumberFormat="0" applyBorder="0" applyAlignment="0" applyProtection="0">
      <alignment vertical="center"/>
    </xf>
    <xf numFmtId="0" fontId="122" fillId="0" borderId="8">
      <alignment horizontal="left" vertical="center"/>
    </xf>
    <xf numFmtId="0" fontId="77" fillId="15" borderId="0" applyNumberFormat="0" applyBorder="0" applyAlignment="0" applyProtection="0">
      <alignment vertical="center"/>
    </xf>
    <xf numFmtId="0" fontId="122" fillId="0" borderId="8">
      <alignment horizontal="left" vertical="center"/>
    </xf>
    <xf numFmtId="0" fontId="77" fillId="15" borderId="0" applyNumberFormat="0" applyBorder="0" applyAlignment="0" applyProtection="0">
      <alignment vertical="center"/>
    </xf>
    <xf numFmtId="0" fontId="122" fillId="0" borderId="8">
      <alignment horizontal="left" vertical="center"/>
    </xf>
    <xf numFmtId="0" fontId="77" fillId="19" borderId="0" applyNumberFormat="0" applyBorder="0" applyAlignment="0" applyProtection="0">
      <alignment vertical="center"/>
    </xf>
    <xf numFmtId="0" fontId="122" fillId="0" borderId="8">
      <alignment horizontal="left" vertical="center"/>
    </xf>
    <xf numFmtId="0" fontId="77" fillId="53" borderId="0" applyNumberFormat="0" applyBorder="0" applyAlignment="0" applyProtection="0">
      <alignment vertical="center"/>
    </xf>
    <xf numFmtId="0" fontId="76" fillId="10" borderId="0" applyNumberFormat="0" applyBorder="0" applyAlignment="0" applyProtection="0">
      <alignment vertical="center"/>
    </xf>
    <xf numFmtId="0" fontId="122" fillId="0" borderId="8">
      <alignment horizontal="left" vertical="center"/>
    </xf>
    <xf numFmtId="0" fontId="77" fillId="11"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7" fillId="63" borderId="0" applyNumberFormat="0" applyBorder="0" applyAlignment="0" applyProtection="0">
      <alignment vertical="center"/>
    </xf>
    <xf numFmtId="0" fontId="16" fillId="0" borderId="0"/>
    <xf numFmtId="0" fontId="1" fillId="0" borderId="0">
      <alignment vertical="center"/>
    </xf>
    <xf numFmtId="0" fontId="16" fillId="74" borderId="0" applyNumberFormat="0" applyBorder="0" applyAlignment="0" applyProtection="0">
      <alignment vertical="center"/>
    </xf>
    <xf numFmtId="0" fontId="79" fillId="0" borderId="0"/>
    <xf numFmtId="0" fontId="16" fillId="0" borderId="0"/>
    <xf numFmtId="0" fontId="77" fillId="90" borderId="0" applyNumberFormat="0" applyBorder="0" applyAlignment="0" applyProtection="0">
      <alignment vertical="center"/>
    </xf>
    <xf numFmtId="0" fontId="90" fillId="74" borderId="0" applyNumberFormat="0" applyBorder="0" applyAlignment="0" applyProtection="0">
      <alignment vertical="center"/>
    </xf>
    <xf numFmtId="0" fontId="16" fillId="0" borderId="0"/>
    <xf numFmtId="0" fontId="16" fillId="0" borderId="0"/>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6" fillId="6" borderId="12" applyNumberForma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6" fillId="6" borderId="12" applyNumberForma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6" fillId="6" borderId="12" applyNumberForma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81" fillId="4" borderId="0" applyProtection="0"/>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0" fillId="74" borderId="0" applyNumberFormat="0" applyBorder="0" applyAlignment="0" applyProtection="0">
      <alignment vertical="center"/>
    </xf>
    <xf numFmtId="0" fontId="81" fillId="4" borderId="0" applyProtection="0"/>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77" fillId="14" borderId="0" applyNumberFormat="0" applyBorder="0" applyAlignment="0" applyProtection="0"/>
    <xf numFmtId="0" fontId="81" fillId="4" borderId="0" applyNumberFormat="0" applyBorder="0" applyAlignment="0" applyProtection="0">
      <alignment vertical="center"/>
    </xf>
    <xf numFmtId="0" fontId="90" fillId="74" borderId="0" applyNumberFormat="0" applyBorder="0" applyAlignment="0" applyProtection="0">
      <alignment vertical="center"/>
    </xf>
    <xf numFmtId="0" fontId="98" fillId="0" borderId="14" applyNumberForma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35"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1" fillId="4" borderId="0" applyProtection="0"/>
    <xf numFmtId="0" fontId="81" fillId="18" borderId="0" applyProtection="0"/>
    <xf numFmtId="10" fontId="86" fillId="2" borderId="1" applyNumberFormat="0" applyBorder="0" applyAlignment="0" applyProtection="0">
      <alignment vertical="center"/>
    </xf>
    <xf numFmtId="0" fontId="90" fillId="74" borderId="0" applyNumberFormat="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90" fillId="74" borderId="0" applyNumberFormat="0" applyBorder="0" applyAlignment="0" applyProtection="0">
      <alignment vertical="center"/>
    </xf>
    <xf numFmtId="10" fontId="86" fillId="2" borderId="1"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10" fontId="86" fillId="2" borderId="1" applyNumberFormat="0" applyBorder="0" applyAlignment="0" applyProtection="0"/>
    <xf numFmtId="0" fontId="90" fillId="74" borderId="0" applyNumberFormat="0" applyBorder="0" applyAlignment="0" applyProtection="0">
      <alignment vertical="center"/>
    </xf>
    <xf numFmtId="10" fontId="86" fillId="2" borderId="1" applyNumberFormat="0" applyBorder="0" applyAlignment="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0" fontId="90" fillId="74"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20" fillId="0" borderId="1">
      <alignment horizontal="distributed" vertical="center" wrapText="1"/>
    </xf>
    <xf numFmtId="0" fontId="16" fillId="7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74"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178" fontId="20" fillId="0" borderId="1">
      <alignment vertical="center"/>
      <protection locked="0"/>
    </xf>
    <xf numFmtId="0" fontId="16" fillId="35" borderId="0" applyNumberFormat="0" applyBorder="0" applyAlignment="0" applyProtection="0">
      <alignment vertical="center"/>
    </xf>
    <xf numFmtId="0" fontId="85" fillId="11" borderId="0" applyNumberFormat="0" applyBorder="0" applyAlignment="0" applyProtection="0">
      <alignment vertical="center"/>
    </xf>
    <xf numFmtId="0" fontId="73" fillId="5" borderId="11" applyNumberFormat="0" applyAlignment="0" applyProtection="0">
      <alignment vertical="center"/>
    </xf>
    <xf numFmtId="0" fontId="81" fillId="18" borderId="0" applyNumberFormat="0" applyBorder="0" applyAlignment="0" applyProtection="0">
      <alignment vertical="center"/>
    </xf>
    <xf numFmtId="0" fontId="85" fillId="11" borderId="0" applyNumberFormat="0" applyBorder="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5" fillId="11" borderId="0" applyNumberFormat="0" applyBorder="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81" fillId="18"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188" fontId="94" fillId="0" borderId="6" applyAlignment="0" applyProtection="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29" fillId="35" borderId="0" applyNumberFormat="0" applyBorder="0" applyAlignment="0" applyProtection="0">
      <alignment vertical="center"/>
    </xf>
    <xf numFmtId="0" fontId="78" fillId="6" borderId="12"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29" fillId="35" borderId="0" applyNumberFormat="0" applyBorder="0" applyAlignment="0" applyProtection="0">
      <alignment vertical="center"/>
    </xf>
    <xf numFmtId="0" fontId="85" fillId="11" borderId="0" applyNumberFormat="0" applyBorder="0" applyAlignment="0" applyProtection="0">
      <alignment vertical="center"/>
    </xf>
    <xf numFmtId="0" fontId="129" fillId="35" borderId="0" applyNumberFormat="0" applyBorder="0" applyAlignment="0" applyProtection="0">
      <alignment vertical="center"/>
    </xf>
    <xf numFmtId="0" fontId="82" fillId="0" borderId="0"/>
    <xf numFmtId="0" fontId="16" fillId="11" borderId="0" applyNumberFormat="0" applyBorder="0" applyAlignment="0" applyProtection="0">
      <alignment vertical="center"/>
    </xf>
    <xf numFmtId="0" fontId="82" fillId="0" borderId="0"/>
    <xf numFmtId="0" fontId="16" fillId="8" borderId="13" applyNumberFormat="0" applyFont="0" applyAlignment="0" applyProtection="0">
      <alignment vertical="center"/>
    </xf>
    <xf numFmtId="0" fontId="16" fillId="11" borderId="0" applyNumberFormat="0" applyBorder="0" applyAlignment="0" applyProtection="0">
      <alignment vertical="center"/>
    </xf>
    <xf numFmtId="0" fontId="76" fillId="10" borderId="0" applyNumberFormat="0" applyBorder="0" applyAlignment="0" applyProtection="0">
      <alignment vertical="center"/>
    </xf>
    <xf numFmtId="0" fontId="82" fillId="0" borderId="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Protection="0"/>
    <xf numFmtId="0" fontId="85" fillId="11" borderId="0" applyNumberFormat="0" applyBorder="0" applyAlignment="0" applyProtection="0">
      <alignment vertical="center"/>
    </xf>
    <xf numFmtId="0" fontId="16" fillId="4" borderId="0" applyNumberFormat="0" applyBorder="0" applyAlignment="0" applyProtection="0">
      <alignment vertical="center"/>
    </xf>
    <xf numFmtId="0" fontId="85" fillId="11" borderId="0" applyNumberFormat="0" applyBorder="0" applyAlignment="0" applyProtection="0">
      <alignment vertical="center"/>
    </xf>
    <xf numFmtId="0" fontId="16" fillId="4"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5" fillId="11"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2" applyNumberFormat="0" applyAlignment="0" applyProtection="0">
      <alignment vertical="center"/>
    </xf>
    <xf numFmtId="0" fontId="85" fillId="11"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85" fillId="11"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5" fillId="11" borderId="0" applyNumberFormat="0" applyBorder="0" applyAlignment="0" applyProtection="0">
      <alignment vertical="center"/>
    </xf>
    <xf numFmtId="0" fontId="16" fillId="10"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85" fillId="11" borderId="0" applyNumberFormat="0" applyBorder="0" applyAlignment="0" applyProtection="0">
      <alignment vertical="center"/>
    </xf>
    <xf numFmtId="0" fontId="16" fillId="10"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0" borderId="0"/>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77" fillId="15" borderId="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0" borderId="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27" fillId="0" borderId="0" applyNumberFormat="0" applyFill="0" applyBorder="0" applyAlignment="0" applyProtection="0">
      <alignment vertical="center"/>
    </xf>
    <xf numFmtId="0" fontId="16" fillId="4"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76" fillId="10" borderId="0" applyNumberFormat="0" applyBorder="0" applyAlignment="0" applyProtection="0">
      <alignment vertical="center"/>
    </xf>
    <xf numFmtId="0" fontId="90" fillId="74" borderId="0" applyNumberFormat="0" applyBorder="0" applyAlignment="0" applyProtection="0">
      <alignment vertical="center"/>
    </xf>
    <xf numFmtId="0" fontId="81" fillId="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40" fillId="35" borderId="0" applyNumberFormat="0" applyBorder="0" applyAlignment="0" applyProtection="0">
      <alignment vertical="center"/>
    </xf>
    <xf numFmtId="0" fontId="90" fillId="74" borderId="0" applyNumberFormat="0" applyBorder="0" applyAlignment="0" applyProtection="0">
      <alignment vertical="center"/>
    </xf>
    <xf numFmtId="0" fontId="20" fillId="0" borderId="1">
      <alignment horizontal="distributed" vertical="center" wrapText="1"/>
    </xf>
    <xf numFmtId="0" fontId="64" fillId="92" borderId="0" applyNumberFormat="0" applyBorder="0" applyAlignment="0" applyProtection="0"/>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20" fillId="0" borderId="1">
      <alignment horizontal="distributed" vertical="center" wrapText="1"/>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5" fillId="121"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95" fillId="117"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95" fillId="117"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95" fillId="121" borderId="0" applyNumberFormat="0" applyBorder="0" applyAlignment="0" applyProtection="0">
      <alignment vertical="center"/>
    </xf>
    <xf numFmtId="0" fontId="81" fillId="18" borderId="0" applyProtection="0"/>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16" fillId="8" borderId="13" applyNumberFormat="0" applyFont="0" applyAlignment="0" applyProtection="0">
      <alignment vertical="center"/>
    </xf>
    <xf numFmtId="0" fontId="95" fillId="117" borderId="0" applyNumberFormat="0" applyBorder="0" applyAlignment="0" applyProtection="0">
      <alignment vertical="center"/>
    </xf>
    <xf numFmtId="0" fontId="16" fillId="8" borderId="13" applyNumberFormat="0" applyFont="0" applyAlignment="0" applyProtection="0">
      <alignment vertical="center"/>
    </xf>
    <xf numFmtId="0" fontId="95" fillId="117"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16" fillId="8" borderId="13" applyNumberFormat="0" applyFont="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16" fillId="8" borderId="13" applyNumberFormat="0" applyFont="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76" fillId="10" borderId="0" applyNumberFormat="0" applyBorder="0" applyAlignment="0" applyProtection="0">
      <alignment vertical="center"/>
    </xf>
    <xf numFmtId="0" fontId="95" fillId="117" borderId="0" applyNumberFormat="0" applyBorder="0" applyAlignment="0" applyProtection="0">
      <alignment vertical="center"/>
    </xf>
    <xf numFmtId="0" fontId="95" fillId="117" borderId="0" applyNumberFormat="0" applyBorder="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95" fillId="101" borderId="0" applyNumberFormat="0" applyBorder="0" applyAlignment="0" applyProtection="0">
      <alignment vertical="center"/>
    </xf>
    <xf numFmtId="0" fontId="95" fillId="121" borderId="0" applyNumberFormat="0" applyBorder="0" applyAlignment="0" applyProtection="0">
      <alignment vertical="center"/>
    </xf>
    <xf numFmtId="0" fontId="95" fillId="122" borderId="0" applyNumberFormat="0" applyBorder="0" applyAlignment="0" applyProtection="0">
      <alignment vertical="center"/>
    </xf>
    <xf numFmtId="0" fontId="95" fillId="101" borderId="0" applyNumberFormat="0" applyBorder="0" applyAlignment="0" applyProtection="0">
      <alignment vertical="center"/>
    </xf>
    <xf numFmtId="0" fontId="95" fillId="123" borderId="0" applyNumberFormat="0" applyBorder="0" applyAlignment="0" applyProtection="0">
      <alignment vertical="center"/>
    </xf>
    <xf numFmtId="0" fontId="95" fillId="117" borderId="0" applyNumberFormat="0" applyBorder="0" applyAlignment="0" applyProtection="0">
      <alignment vertical="center"/>
    </xf>
    <xf numFmtId="0" fontId="95" fillId="101" borderId="0" applyNumberFormat="0" applyBorder="0" applyAlignment="0" applyProtection="0">
      <alignment vertical="center"/>
    </xf>
    <xf numFmtId="0" fontId="13" fillId="123" borderId="0" applyNumberFormat="0" applyBorder="0" applyAlignment="0" applyProtection="0">
      <alignment vertical="center"/>
    </xf>
    <xf numFmtId="0" fontId="95" fillId="101"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3" fillId="123" borderId="0" applyNumberFormat="0" applyBorder="0" applyAlignment="0" applyProtection="0">
      <alignment vertical="center"/>
    </xf>
    <xf numFmtId="0" fontId="98" fillId="0" borderId="17" applyNumberFormat="0" applyFill="0" applyAlignment="0" applyProtection="0">
      <alignment vertical="center"/>
    </xf>
    <xf numFmtId="0" fontId="95" fillId="117" borderId="0" applyNumberFormat="0" applyBorder="0" applyAlignment="0" applyProtection="0">
      <alignment vertical="center"/>
    </xf>
    <xf numFmtId="0" fontId="76" fillId="10" borderId="0" applyNumberFormat="0" applyBorder="0" applyAlignment="0" applyProtection="0">
      <alignment vertical="center"/>
    </xf>
    <xf numFmtId="0" fontId="128" fillId="4" borderId="0" applyNumberFormat="0" applyBorder="0" applyAlignment="0" applyProtection="0">
      <alignment vertical="center"/>
    </xf>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0" fontId="95" fillId="117" borderId="0" applyNumberFormat="0" applyBorder="0" applyAlignment="0" applyProtection="0">
      <alignment vertical="center"/>
    </xf>
    <xf numFmtId="0" fontId="85" fillId="5" borderId="0" applyNumberFormat="0" applyBorder="0" applyAlignment="0" applyProtection="0">
      <alignment vertical="center"/>
    </xf>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0" fontId="95" fillId="117" borderId="0" applyNumberFormat="0" applyBorder="0" applyAlignment="0" applyProtection="0">
      <alignment vertical="center"/>
    </xf>
    <xf numFmtId="0" fontId="16" fillId="8" borderId="13" applyNumberFormat="0" applyFont="0" applyAlignment="0" applyProtection="0">
      <alignment vertical="center"/>
    </xf>
    <xf numFmtId="0" fontId="95" fillId="77" borderId="0" applyNumberFormat="0" applyBorder="0" applyAlignment="0" applyProtection="0">
      <alignment vertical="center"/>
    </xf>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0" fontId="95" fillId="117"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188" fontId="94" fillId="0" borderId="6" applyAlignment="0" applyProtection="0"/>
    <xf numFmtId="0" fontId="90" fillId="74" borderId="0" applyNumberFormat="0" applyBorder="0" applyAlignment="0" applyProtection="0">
      <alignment vertical="center"/>
    </xf>
    <xf numFmtId="0" fontId="16" fillId="5" borderId="12" applyNumberFormat="0" applyAlignment="0" applyProtection="0">
      <alignment vertical="center"/>
    </xf>
    <xf numFmtId="0" fontId="122" fillId="0" borderId="8">
      <alignment horizontal="left" vertical="center"/>
    </xf>
    <xf numFmtId="188" fontId="94" fillId="0" borderId="6" applyAlignment="0" applyProtection="0"/>
    <xf numFmtId="0" fontId="90" fillId="74" borderId="0" applyNumberFormat="0" applyBorder="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188" fontId="94" fillId="0" borderId="6" applyAlignment="0" applyProtection="0"/>
    <xf numFmtId="0" fontId="90" fillId="74"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81" fillId="4" borderId="0"/>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22" fillId="0" borderId="8">
      <alignment horizontal="left" vertical="center"/>
    </xf>
    <xf numFmtId="0" fontId="90" fillId="7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122" fillId="0" borderId="8">
      <alignment horizontal="left" vertical="center"/>
    </xf>
    <xf numFmtId="0" fontId="90" fillId="74" borderId="0" applyNumberFormat="0" applyBorder="0" applyAlignment="0" applyProtection="0">
      <alignment vertical="center"/>
    </xf>
    <xf numFmtId="0" fontId="16" fillId="5" borderId="11" applyNumberFormat="0" applyAlignment="0" applyProtection="0">
      <alignment vertical="center"/>
    </xf>
    <xf numFmtId="0" fontId="122" fillId="0" borderId="8">
      <alignment horizontal="left" vertical="center"/>
    </xf>
    <xf numFmtId="0" fontId="16" fillId="6" borderId="12" applyNumberFormat="0" applyAlignment="0" applyProtection="0">
      <alignment vertical="center"/>
    </xf>
    <xf numFmtId="0" fontId="81" fillId="4" borderId="0"/>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0" fillId="7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6" fillId="35"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16" fillId="8" borderId="13" applyNumberFormat="0" applyFon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0" fontId="81" fillId="4" borderId="0" applyNumberFormat="0" applyBorder="0" applyAlignment="0" applyProtection="0">
      <alignment vertical="center"/>
    </xf>
    <xf numFmtId="0" fontId="90" fillId="74" borderId="0" applyNumberFormat="0" applyBorder="0" applyAlignment="0" applyProtection="0">
      <alignment vertical="center"/>
    </xf>
    <xf numFmtId="0" fontId="81" fillId="4" borderId="0" applyNumberFormat="0" applyBorder="0" applyAlignment="0" applyProtection="0">
      <alignment vertical="center"/>
    </xf>
    <xf numFmtId="0" fontId="95" fillId="121" borderId="0" applyNumberFormat="0" applyBorder="0" applyAlignment="0" applyProtection="0">
      <alignment vertical="center"/>
    </xf>
    <xf numFmtId="0" fontId="20" fillId="0" borderId="1">
      <alignment horizontal="distributed" vertical="center" wrapText="1"/>
    </xf>
    <xf numFmtId="0" fontId="95" fillId="123" borderId="0" applyNumberFormat="0" applyBorder="0" applyAlignment="0" applyProtection="0">
      <alignment vertical="center"/>
    </xf>
    <xf numFmtId="0" fontId="95" fillId="123" borderId="0" applyNumberFormat="0" applyBorder="0" applyAlignment="0" applyProtection="0">
      <alignment vertical="center"/>
    </xf>
    <xf numFmtId="0" fontId="16" fillId="5" borderId="11" applyNumberFormat="0" applyAlignment="0" applyProtection="0">
      <alignment vertical="center"/>
    </xf>
    <xf numFmtId="0" fontId="95" fillId="123" borderId="0" applyNumberFormat="0" applyBorder="0" applyAlignment="0" applyProtection="0">
      <alignment vertical="center"/>
    </xf>
    <xf numFmtId="0" fontId="95" fillId="123" borderId="0" applyNumberFormat="0" applyBorder="0" applyAlignment="0" applyProtection="0">
      <alignment vertical="center"/>
    </xf>
    <xf numFmtId="0" fontId="95" fillId="123" borderId="0" applyNumberFormat="0" applyBorder="0" applyAlignment="0" applyProtection="0">
      <alignment vertical="center"/>
    </xf>
    <xf numFmtId="0" fontId="95" fillId="123" borderId="0" applyNumberFormat="0" applyBorder="0" applyAlignment="0" applyProtection="0">
      <alignment vertical="center"/>
    </xf>
    <xf numFmtId="178" fontId="20" fillId="0" borderId="1">
      <alignment vertical="center"/>
      <protection locked="0"/>
    </xf>
    <xf numFmtId="0" fontId="95" fillId="123" borderId="0" applyNumberFormat="0" applyBorder="0" applyAlignment="0" applyProtection="0">
      <alignment vertical="center"/>
    </xf>
    <xf numFmtId="0" fontId="95" fillId="123" borderId="0" applyNumberFormat="0" applyBorder="0" applyAlignment="0" applyProtection="0">
      <alignment vertical="center"/>
    </xf>
    <xf numFmtId="0" fontId="76" fillId="10" borderId="0" applyNumberFormat="0" applyBorder="0" applyAlignment="0" applyProtection="0">
      <alignment vertical="center"/>
    </xf>
    <xf numFmtId="0" fontId="95" fillId="123" borderId="0" applyNumberFormat="0" applyBorder="0" applyAlignment="0" applyProtection="0">
      <alignment vertical="center"/>
    </xf>
    <xf numFmtId="0" fontId="95" fillId="122" borderId="0" applyNumberFormat="0" applyBorder="0" applyAlignment="0" applyProtection="0">
      <alignment vertical="center"/>
    </xf>
    <xf numFmtId="0" fontId="16" fillId="10" borderId="0" applyNumberFormat="0" applyBorder="0" applyAlignment="0" applyProtection="0">
      <alignment vertical="center"/>
    </xf>
    <xf numFmtId="0" fontId="95" fillId="123" borderId="0" applyNumberFormat="0" applyBorder="0" applyAlignment="0" applyProtection="0">
      <alignment vertical="center"/>
    </xf>
    <xf numFmtId="0" fontId="95" fillId="123" borderId="0" applyNumberFormat="0" applyBorder="0" applyAlignment="0" applyProtection="0">
      <alignment vertical="center"/>
    </xf>
    <xf numFmtId="0" fontId="16" fillId="8" borderId="13" applyNumberFormat="0" applyFont="0" applyAlignment="0" applyProtection="0">
      <alignment vertical="center"/>
    </xf>
    <xf numFmtId="0" fontId="95" fillId="123" borderId="0" applyNumberFormat="0" applyBorder="0" applyAlignment="0" applyProtection="0">
      <alignment vertical="center"/>
    </xf>
    <xf numFmtId="0" fontId="95" fillId="123" borderId="0" applyNumberFormat="0" applyBorder="0" applyAlignment="0" applyProtection="0">
      <alignment vertical="center"/>
    </xf>
    <xf numFmtId="0" fontId="95" fillId="123" borderId="0" applyNumberFormat="0" applyBorder="0" applyAlignment="0" applyProtection="0">
      <alignment vertical="center"/>
    </xf>
    <xf numFmtId="0" fontId="85" fillId="6" borderId="0" applyNumberFormat="0" applyBorder="0" applyAlignment="0" applyProtection="0">
      <alignment vertical="center"/>
    </xf>
    <xf numFmtId="0" fontId="95" fillId="123" borderId="0" applyNumberFormat="0" applyBorder="0" applyAlignment="0" applyProtection="0">
      <alignment vertical="center"/>
    </xf>
    <xf numFmtId="0" fontId="16" fillId="8" borderId="13" applyNumberFormat="0" applyFont="0" applyAlignment="0" applyProtection="0">
      <alignment vertical="center"/>
    </xf>
    <xf numFmtId="0" fontId="95" fillId="124" borderId="0" applyNumberFormat="0" applyBorder="0" applyAlignment="0" applyProtection="0">
      <alignment vertical="center"/>
    </xf>
    <xf numFmtId="0" fontId="95" fillId="123" borderId="0" applyNumberFormat="0" applyBorder="0" applyAlignment="0" applyProtection="0">
      <alignment vertical="center"/>
    </xf>
    <xf numFmtId="0" fontId="95" fillId="123" borderId="0" applyNumberFormat="0" applyBorder="0" applyAlignment="0" applyProtection="0">
      <alignment vertical="center"/>
    </xf>
    <xf numFmtId="0" fontId="81" fillId="4" borderId="0" applyNumberFormat="0" applyBorder="0" applyAlignment="0" applyProtection="0">
      <alignment vertical="center"/>
    </xf>
    <xf numFmtId="0" fontId="95" fillId="117" borderId="0" applyNumberFormat="0" applyBorder="0" applyAlignment="0" applyProtection="0">
      <alignment vertical="center"/>
    </xf>
    <xf numFmtId="0" fontId="139" fillId="0" borderId="32" applyNumberFormat="0" applyFill="0" applyAlignment="0" applyProtection="0">
      <alignment vertical="center"/>
    </xf>
    <xf numFmtId="0" fontId="16" fillId="74" borderId="0" applyNumberFormat="0" applyBorder="0" applyAlignment="0" applyProtection="0">
      <alignment vertical="center"/>
    </xf>
    <xf numFmtId="0" fontId="16" fillId="74" borderId="0" applyNumberFormat="0" applyBorder="0" applyAlignment="0" applyProtection="0">
      <alignment vertical="center"/>
    </xf>
    <xf numFmtId="0" fontId="95" fillId="117" borderId="0" applyNumberFormat="0" applyBorder="0" applyAlignment="0" applyProtection="0">
      <alignment vertical="center"/>
    </xf>
    <xf numFmtId="0" fontId="20" fillId="0" borderId="1">
      <alignment horizontal="distributed" vertical="center" wrapText="1"/>
    </xf>
    <xf numFmtId="0" fontId="95" fillId="117"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0" fontId="16" fillId="8" borderId="13" applyNumberFormat="0" applyFont="0" applyAlignment="0" applyProtection="0">
      <alignment vertical="center"/>
    </xf>
    <xf numFmtId="0" fontId="77" fillId="86" borderId="0" applyNumberFormat="0" applyBorder="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17" fillId="74" borderId="0" applyNumberFormat="0" applyBorder="0" applyAlignment="0" applyProtection="0">
      <alignment vertical="center"/>
    </xf>
    <xf numFmtId="0" fontId="16" fillId="5" borderId="11" applyNumberFormat="0" applyAlignment="0" applyProtection="0">
      <alignment vertical="center"/>
    </xf>
    <xf numFmtId="0" fontId="77" fillId="11" borderId="0" applyNumberFormat="0" applyBorder="0" applyAlignment="0" applyProtection="0"/>
    <xf numFmtId="0" fontId="90" fillId="74" borderId="0" applyNumberFormat="0" applyBorder="0" applyAlignment="0" applyProtection="0">
      <alignment vertical="center"/>
    </xf>
    <xf numFmtId="0" fontId="81" fillId="18" borderId="0" applyProtection="0"/>
    <xf numFmtId="0" fontId="90" fillId="74" borderId="0"/>
    <xf numFmtId="0" fontId="90" fillId="74" borderId="0" applyProtection="0"/>
    <xf numFmtId="0" fontId="16" fillId="4" borderId="0" applyNumberFormat="0" applyBorder="0" applyAlignment="0" applyProtection="0">
      <alignment vertical="center"/>
    </xf>
    <xf numFmtId="0" fontId="90" fillId="74" borderId="0" applyProtection="0"/>
    <xf numFmtId="0" fontId="90" fillId="74" borderId="0" applyProtection="0"/>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7" fillId="11" borderId="0" applyNumberFormat="0" applyBorder="0" applyAlignment="0" applyProtection="0"/>
    <xf numFmtId="0" fontId="90" fillId="74" borderId="0" applyProtection="0"/>
    <xf numFmtId="0" fontId="85" fillId="11" borderId="0" applyNumberFormat="0" applyBorder="0" applyAlignment="0" applyProtection="0">
      <alignment vertical="center"/>
    </xf>
    <xf numFmtId="0" fontId="90" fillId="74" borderId="0" applyProtection="0"/>
    <xf numFmtId="0" fontId="85" fillId="11" borderId="0" applyNumberFormat="0" applyBorder="0" applyAlignment="0" applyProtection="0">
      <alignment vertical="center"/>
    </xf>
    <xf numFmtId="0" fontId="16" fillId="7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101" fillId="34" borderId="18" applyProtection="0"/>
    <xf numFmtId="0" fontId="122" fillId="0" borderId="8">
      <alignment horizontal="left" vertical="center"/>
    </xf>
    <xf numFmtId="0" fontId="90" fillId="74" borderId="0" applyNumberFormat="0" applyBorder="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16" fillId="74" borderId="0" applyNumberFormat="0" applyBorder="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101" fillId="34" borderId="18" applyProtection="0"/>
    <xf numFmtId="0" fontId="96" fillId="0" borderId="39" applyNumberFormat="0" applyFill="0" applyAlignment="0" applyProtection="0">
      <alignment vertical="center"/>
    </xf>
    <xf numFmtId="0" fontId="78" fillId="6" borderId="12" applyNumberFormat="0" applyAlignment="0" applyProtection="0">
      <alignment vertical="center"/>
    </xf>
    <xf numFmtId="0" fontId="90" fillId="74" borderId="0" applyNumberFormat="0" applyBorder="0" applyAlignment="0" applyProtection="0">
      <alignment vertical="center"/>
    </xf>
    <xf numFmtId="0" fontId="78" fillId="6" borderId="12" applyNumberFormat="0" applyAlignment="0" applyProtection="0">
      <alignment vertical="center"/>
    </xf>
    <xf numFmtId="0" fontId="90" fillId="74" borderId="0" applyNumberFormat="0" applyBorder="0" applyAlignment="0" applyProtection="0">
      <alignment vertical="center"/>
    </xf>
    <xf numFmtId="0" fontId="90" fillId="74" borderId="0" applyNumberFormat="0" applyBorder="0" applyAlignment="0" applyProtection="0">
      <alignment vertical="center"/>
    </xf>
    <xf numFmtId="9" fontId="16" fillId="0" borderId="0" applyFont="0" applyFill="0" applyBorder="0" applyAlignment="0" applyProtection="0"/>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90" fillId="74" borderId="0" applyNumberFormat="0" applyBorder="0" applyAlignment="0" applyProtection="0">
      <alignment vertical="center"/>
    </xf>
    <xf numFmtId="0" fontId="16" fillId="74" borderId="0" applyNumberFormat="0" applyBorder="0" applyAlignment="0" applyProtection="0">
      <alignment vertical="center"/>
    </xf>
    <xf numFmtId="0" fontId="90" fillId="74" borderId="0" applyNumberFormat="0" applyBorder="0" applyAlignment="0" applyProtection="0">
      <alignment vertical="center"/>
    </xf>
    <xf numFmtId="0" fontId="16" fillId="74" borderId="0" applyNumberFormat="0" applyBorder="0" applyAlignment="0" applyProtection="0">
      <alignment vertical="center"/>
    </xf>
    <xf numFmtId="0" fontId="90" fillId="74" borderId="0" applyNumberFormat="0" applyBorder="0" applyAlignment="0" applyProtection="0">
      <alignment vertical="center"/>
    </xf>
    <xf numFmtId="0" fontId="81" fillId="4" borderId="0" applyNumberFormat="0" applyBorder="0" applyAlignment="0" applyProtection="0">
      <alignment vertical="center"/>
    </xf>
    <xf numFmtId="0" fontId="16"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196" fontId="79" fillId="0" borderId="0" applyFont="0" applyFill="0" applyBorder="0" applyAlignment="0" applyProtection="0"/>
    <xf numFmtId="0" fontId="81" fillId="18" borderId="0" applyProtection="0"/>
    <xf numFmtId="0" fontId="85" fillId="15" borderId="0" applyNumberFormat="0" applyBorder="0" applyAlignment="0" applyProtection="0">
      <alignment vertical="center"/>
    </xf>
    <xf numFmtId="0" fontId="85" fillId="26"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5" fillId="15" borderId="0" applyNumberFormat="0" applyBorder="0" applyAlignment="0" applyProtection="0">
      <alignment vertical="center"/>
    </xf>
    <xf numFmtId="0" fontId="81" fillId="4" borderId="0" applyProtection="0"/>
    <xf numFmtId="0" fontId="112" fillId="18" borderId="0" applyNumberFormat="0" applyBorder="0" applyAlignment="0" applyProtection="0">
      <alignment vertical="center"/>
    </xf>
    <xf numFmtId="0" fontId="90" fillId="15" borderId="0" applyNumberFormat="0" applyBorder="0" applyAlignment="0" applyProtection="0">
      <alignment vertical="center"/>
    </xf>
    <xf numFmtId="0" fontId="112" fillId="18" borderId="0" applyNumberFormat="0" applyBorder="0" applyAlignment="0" applyProtection="0">
      <alignment vertical="center"/>
    </xf>
    <xf numFmtId="0" fontId="90" fillId="15" borderId="0" applyNumberFormat="0" applyBorder="0" applyAlignment="0" applyProtection="0">
      <alignment vertical="center"/>
    </xf>
    <xf numFmtId="0" fontId="112" fillId="18"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1" fontId="20" fillId="0" borderId="1">
      <alignment vertical="center"/>
      <protection locked="0"/>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1" fontId="20" fillId="0" borderId="1">
      <alignment vertical="center"/>
      <protection locked="0"/>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1" fontId="20" fillId="0" borderId="1">
      <alignment vertical="center"/>
      <protection locked="0"/>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1" fontId="20" fillId="0" borderId="1">
      <alignment vertical="center"/>
      <protection locked="0"/>
    </xf>
    <xf numFmtId="10" fontId="86" fillId="2" borderId="1" applyNumberFormat="0" applyBorder="0" applyAlignment="0" applyProtection="0"/>
    <xf numFmtId="0" fontId="16" fillId="5" borderId="11" applyNumberFormat="0" applyAlignment="0" applyProtection="0">
      <alignment vertical="center"/>
    </xf>
    <xf numFmtId="0" fontId="16" fillId="5" borderId="11" applyNumberFormat="0" applyAlignment="0" applyProtection="0">
      <alignment vertical="center"/>
    </xf>
    <xf numFmtId="0" fontId="90" fillId="15" borderId="0" applyNumberFormat="0" applyBorder="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90" fillId="15" borderId="0" applyNumberFormat="0" applyBorder="0" applyAlignment="0" applyProtection="0">
      <alignment vertical="center"/>
    </xf>
    <xf numFmtId="0" fontId="81" fillId="4" borderId="0"/>
    <xf numFmtId="0" fontId="85" fillId="15" borderId="0" applyNumberFormat="0" applyBorder="0" applyAlignment="0" applyProtection="0">
      <alignment vertical="center"/>
    </xf>
    <xf numFmtId="0" fontId="81" fillId="18" borderId="0" applyProtection="0"/>
    <xf numFmtId="0" fontId="20" fillId="0" borderId="1">
      <alignment horizontal="distributed" vertical="center" wrapText="1"/>
    </xf>
    <xf numFmtId="0" fontId="83" fillId="5" borderId="12" applyNumberFormat="0" applyAlignment="0" applyProtection="0">
      <alignment vertical="center"/>
    </xf>
    <xf numFmtId="188" fontId="94" fillId="0" borderId="6" applyAlignment="0" applyProtection="0"/>
    <xf numFmtId="0" fontId="20" fillId="0" borderId="1">
      <alignment horizontal="distributed" vertical="center" wrapText="1"/>
    </xf>
    <xf numFmtId="0" fontId="85" fillId="15" borderId="0" applyNumberFormat="0" applyBorder="0" applyAlignment="0" applyProtection="0">
      <alignment vertical="center"/>
    </xf>
    <xf numFmtId="0" fontId="81" fillId="18" borderId="0" applyProtection="0"/>
    <xf numFmtId="0" fontId="16" fillId="10" borderId="0" applyNumberFormat="0" applyBorder="0" applyAlignment="0" applyProtection="0">
      <alignment vertical="center"/>
    </xf>
    <xf numFmtId="0" fontId="85" fillId="15" borderId="0" applyNumberFormat="0" applyBorder="0" applyAlignment="0" applyProtection="0">
      <alignment vertical="center"/>
    </xf>
    <xf numFmtId="0" fontId="20" fillId="0" borderId="1">
      <alignment horizontal="distributed" vertical="center" wrapText="1"/>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76" fillId="10" borderId="0" applyProtection="0"/>
    <xf numFmtId="0" fontId="20" fillId="0" borderId="1">
      <alignment horizontal="distributed" vertical="center" wrapText="1"/>
    </xf>
    <xf numFmtId="0" fontId="16" fillId="15" borderId="0" applyNumberFormat="0" applyBorder="0" applyAlignment="0" applyProtection="0">
      <alignment vertical="center"/>
    </xf>
    <xf numFmtId="0" fontId="90" fillId="11"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15"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90" fillId="11" borderId="0" applyNumberFormat="0" applyBorder="0" applyAlignment="0" applyProtection="0">
      <alignment vertical="center"/>
    </xf>
    <xf numFmtId="0" fontId="128" fillId="4" borderId="0" applyNumberFormat="0" applyBorder="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175" fillId="0" borderId="0" applyNumberFormat="0" applyFill="0" applyBorder="0" applyAlignment="0" applyProtection="0"/>
    <xf numFmtId="0" fontId="85" fillId="15" borderId="0" applyNumberFormat="0" applyBorder="0" applyAlignment="0" applyProtection="0">
      <alignment vertical="center"/>
    </xf>
    <xf numFmtId="0" fontId="81" fillId="4" borderId="0" applyProtection="0"/>
    <xf numFmtId="0" fontId="73"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5" fillId="15"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5" fillId="15"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5" fillId="15"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5" fillId="15"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5" fillId="15"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0" borderId="0"/>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85" fillId="15"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85" fillId="15" borderId="0" applyNumberFormat="0" applyBorder="0" applyAlignment="0" applyProtection="0">
      <alignment vertical="center"/>
    </xf>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85" fillId="15" borderId="0" applyNumberFormat="0" applyBorder="0" applyAlignment="0" applyProtection="0">
      <alignment vertical="center"/>
    </xf>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16" fillId="15" borderId="0" applyNumberFormat="0" applyBorder="0" applyAlignment="0" applyProtection="0">
      <alignment vertical="center"/>
    </xf>
    <xf numFmtId="216" fontId="116" fillId="0" borderId="0"/>
    <xf numFmtId="0" fontId="90" fillId="19" borderId="0" applyNumberFormat="0" applyBorder="0" applyAlignment="0" applyProtection="0">
      <alignment vertical="center"/>
    </xf>
    <xf numFmtId="0" fontId="81" fillId="4" borderId="0" applyNumberFormat="0" applyBorder="0" applyAlignment="0" applyProtection="0">
      <alignment vertical="center"/>
    </xf>
    <xf numFmtId="0" fontId="16" fillId="15" borderId="0" applyNumberFormat="0" applyBorder="0" applyAlignment="0" applyProtection="0">
      <alignment vertical="center"/>
    </xf>
    <xf numFmtId="216" fontId="116" fillId="0" borderId="0">
      <alignment vertical="center"/>
    </xf>
    <xf numFmtId="0" fontId="16" fillId="4" borderId="0" applyNumberFormat="0" applyBorder="0" applyAlignment="0" applyProtection="0">
      <alignment vertical="center"/>
    </xf>
    <xf numFmtId="0" fontId="90" fillId="19" borderId="0" applyNumberFormat="0" applyBorder="0" applyAlignment="0" applyProtection="0">
      <alignment vertical="center"/>
    </xf>
    <xf numFmtId="0" fontId="16" fillId="15" borderId="0" applyNumberFormat="0" applyBorder="0" applyAlignment="0" applyProtection="0">
      <alignment vertical="center"/>
    </xf>
    <xf numFmtId="216" fontId="116" fillId="0" borderId="0" applyProtection="0"/>
    <xf numFmtId="0" fontId="16" fillId="8" borderId="13" applyNumberFormat="0" applyFont="0" applyAlignment="0" applyProtection="0">
      <alignment vertical="center"/>
    </xf>
    <xf numFmtId="0" fontId="85" fillId="15" borderId="0" applyNumberFormat="0" applyBorder="0" applyAlignment="0" applyProtection="0">
      <alignment vertical="center"/>
    </xf>
    <xf numFmtId="216" fontId="116" fillId="0" borderId="0" applyProtection="0"/>
    <xf numFmtId="0" fontId="16" fillId="5" borderId="11" applyNumberFormat="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81" fillId="4" borderId="0"/>
    <xf numFmtId="0" fontId="85" fillId="15" borderId="0" applyNumberFormat="0" applyBorder="0" applyAlignment="0" applyProtection="0">
      <alignment vertical="center"/>
    </xf>
    <xf numFmtId="216" fontId="116" fillId="0" borderId="0"/>
    <xf numFmtId="0" fontId="20" fillId="0" borderId="1">
      <alignment horizontal="distributed" vertical="center" wrapText="1"/>
    </xf>
    <xf numFmtId="0" fontId="85" fillId="15" borderId="0" applyNumberFormat="0" applyBorder="0" applyAlignment="0" applyProtection="0">
      <alignment vertical="center"/>
    </xf>
    <xf numFmtId="0" fontId="20" fillId="0" borderId="1">
      <alignment horizontal="distributed" vertical="center" wrapText="1"/>
    </xf>
    <xf numFmtId="0" fontId="85" fillId="15"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5" fillId="15" borderId="0" applyNumberFormat="0" applyBorder="0" applyAlignment="0" applyProtection="0">
      <alignment vertical="center"/>
    </xf>
    <xf numFmtId="0" fontId="81" fillId="4" borderId="0" applyProtection="0"/>
    <xf numFmtId="0" fontId="64" fillId="5" borderId="0"/>
    <xf numFmtId="0" fontId="85" fillId="15" borderId="0" applyNumberFormat="0" applyBorder="0" applyAlignment="0" applyProtection="0">
      <alignment vertical="center"/>
    </xf>
    <xf numFmtId="0" fontId="64" fillId="5" borderId="0" applyProtection="0"/>
    <xf numFmtId="0" fontId="85" fillId="15" borderId="0" applyNumberFormat="0" applyBorder="0" applyAlignment="0" applyProtection="0">
      <alignment vertical="center"/>
    </xf>
    <xf numFmtId="0" fontId="125" fillId="0" borderId="0" applyNumberFormat="0" applyFill="0" applyBorder="0" applyAlignment="0" applyProtection="0">
      <alignment vertical="center"/>
    </xf>
    <xf numFmtId="0" fontId="85" fillId="15" borderId="0" applyNumberFormat="0" applyBorder="0" applyAlignment="0" applyProtection="0">
      <alignment vertical="center"/>
    </xf>
    <xf numFmtId="0" fontId="125" fillId="0" borderId="0" applyNumberFormat="0" applyFill="0" applyBorder="0" applyAlignment="0" applyProtection="0">
      <alignment vertical="center"/>
    </xf>
    <xf numFmtId="0" fontId="85" fillId="15" borderId="0" applyNumberFormat="0" applyBorder="0" applyAlignment="0" applyProtection="0">
      <alignment vertical="center"/>
    </xf>
    <xf numFmtId="0" fontId="125" fillId="0" borderId="0" applyNumberFormat="0" applyFill="0" applyBorder="0" applyAlignment="0" applyProtection="0">
      <alignment vertical="center"/>
    </xf>
    <xf numFmtId="0" fontId="85" fillId="15" borderId="0" applyNumberFormat="0" applyBorder="0" applyAlignment="0" applyProtection="0">
      <alignment vertical="center"/>
    </xf>
    <xf numFmtId="0" fontId="125" fillId="0" borderId="0" applyNumberFormat="0" applyFill="0" applyBorder="0" applyAlignment="0" applyProtection="0">
      <alignment vertical="center"/>
    </xf>
    <xf numFmtId="0" fontId="16" fillId="6" borderId="12" applyNumberFormat="0" applyAlignment="0" applyProtection="0">
      <alignment vertical="center"/>
    </xf>
    <xf numFmtId="0" fontId="85" fillId="1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0" borderId="0">
      <alignment vertical="center"/>
    </xf>
    <xf numFmtId="0" fontId="16" fillId="0" borderId="0">
      <alignment vertical="center"/>
    </xf>
    <xf numFmtId="0" fontId="125" fillId="0" borderId="0" applyNumberFormat="0" applyFill="0" applyBorder="0" applyAlignment="0" applyProtection="0">
      <alignment vertical="center"/>
    </xf>
    <xf numFmtId="0" fontId="16" fillId="6" borderId="12" applyNumberFormat="0" applyAlignment="0" applyProtection="0">
      <alignment vertical="center"/>
    </xf>
    <xf numFmtId="0" fontId="85" fillId="1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0" borderId="0"/>
    <xf numFmtId="0" fontId="16" fillId="0" borderId="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85" fillId="1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95" fillId="114" borderId="0" applyNumberFormat="0" applyBorder="0" applyAlignment="0" applyProtection="0">
      <alignment vertical="center"/>
    </xf>
    <xf numFmtId="0" fontId="83" fillId="2" borderId="12" applyNumberFormat="0" applyAlignment="0" applyProtection="0">
      <alignment vertical="center"/>
    </xf>
    <xf numFmtId="0" fontId="85" fillId="15" borderId="0" applyNumberFormat="0" applyBorder="0" applyAlignment="0" applyProtection="0">
      <alignment vertical="center"/>
    </xf>
    <xf numFmtId="0" fontId="16" fillId="5" borderId="11" applyNumberFormat="0" applyAlignment="0" applyProtection="0">
      <alignment vertical="center"/>
    </xf>
    <xf numFmtId="0" fontId="95" fillId="80" borderId="0" applyNumberFormat="0" applyBorder="0" applyAlignment="0" applyProtection="0">
      <alignment vertical="center"/>
    </xf>
    <xf numFmtId="0" fontId="78" fillId="6" borderId="12" applyNumberFormat="0" applyAlignment="0" applyProtection="0">
      <alignment vertical="center"/>
    </xf>
    <xf numFmtId="0" fontId="85" fillId="15" borderId="0" applyNumberFormat="0" applyBorder="0" applyAlignment="0" applyProtection="0">
      <alignment vertical="center"/>
    </xf>
    <xf numFmtId="0" fontId="95" fillId="80" borderId="0" applyNumberFormat="0" applyBorder="0" applyAlignment="0" applyProtection="0">
      <alignment vertical="center"/>
    </xf>
    <xf numFmtId="0" fontId="78" fillId="6" borderId="12" applyNumberFormat="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76" fillId="10" borderId="0" applyNumberFormat="0" applyBorder="0" applyAlignment="0" applyProtection="0">
      <alignment vertical="center"/>
    </xf>
    <xf numFmtId="0" fontId="95" fillId="80"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95" fillId="80"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85" fillId="15" borderId="0" applyNumberFormat="0" applyBorder="0" applyAlignment="0" applyProtection="0">
      <alignment vertical="center"/>
    </xf>
    <xf numFmtId="0" fontId="16" fillId="5" borderId="11" applyNumberFormat="0" applyAlignment="0" applyProtection="0">
      <alignment vertical="center"/>
    </xf>
    <xf numFmtId="0" fontId="85" fillId="15" borderId="0" applyNumberFormat="0" applyBorder="0" applyAlignment="0" applyProtection="0">
      <alignment vertical="center"/>
    </xf>
    <xf numFmtId="0" fontId="87" fillId="42" borderId="0" applyNumberFormat="0" applyBorder="0" applyAlignment="0" applyProtection="0"/>
    <xf numFmtId="0" fontId="95" fillId="80" borderId="0" applyNumberFormat="0" applyBorder="0" applyAlignment="0" applyProtection="0">
      <alignment vertical="center"/>
    </xf>
    <xf numFmtId="0" fontId="78" fillId="6" borderId="12" applyNumberFormat="0" applyAlignment="0" applyProtection="0">
      <alignment vertical="center"/>
    </xf>
    <xf numFmtId="0" fontId="95" fillId="80" borderId="0" applyNumberFormat="0" applyBorder="0" applyAlignment="0" applyProtection="0">
      <alignment vertical="center"/>
    </xf>
    <xf numFmtId="0" fontId="16" fillId="5" borderId="11" applyNumberFormat="0" applyAlignment="0" applyProtection="0">
      <alignment vertical="center"/>
    </xf>
    <xf numFmtId="0" fontId="85" fillId="15" borderId="0" applyNumberFormat="0" applyBorder="0" applyAlignment="0" applyProtection="0">
      <alignment vertical="center"/>
    </xf>
    <xf numFmtId="0" fontId="95" fillId="80" borderId="0" applyNumberFormat="0" applyBorder="0" applyAlignment="0" applyProtection="0">
      <alignment vertical="center"/>
    </xf>
    <xf numFmtId="0" fontId="16" fillId="5" borderId="11" applyNumberFormat="0" applyAlignment="0" applyProtection="0">
      <alignment vertical="center"/>
    </xf>
    <xf numFmtId="0" fontId="85" fillId="15" borderId="0" applyNumberFormat="0" applyBorder="0" applyAlignment="0" applyProtection="0">
      <alignment vertical="center"/>
    </xf>
    <xf numFmtId="0" fontId="95" fillId="80" borderId="0" applyNumberFormat="0" applyBorder="0" applyAlignment="0" applyProtection="0">
      <alignment vertical="center"/>
    </xf>
    <xf numFmtId="0" fontId="16" fillId="5" borderId="12" applyNumberFormat="0" applyAlignment="0" applyProtection="0">
      <alignment vertical="center"/>
    </xf>
    <xf numFmtId="0" fontId="85" fillId="15" borderId="0" applyNumberFormat="0" applyBorder="0" applyAlignment="0" applyProtection="0">
      <alignment vertical="center"/>
    </xf>
    <xf numFmtId="0" fontId="81" fillId="4" borderId="0" applyNumberFormat="0" applyBorder="0" applyAlignment="0" applyProtection="0">
      <alignment vertical="center"/>
    </xf>
    <xf numFmtId="0" fontId="85" fillId="15" borderId="0" applyNumberFormat="0" applyBorder="0" applyAlignment="0" applyProtection="0">
      <alignment vertical="center"/>
    </xf>
    <xf numFmtId="0" fontId="95" fillId="80" borderId="0" applyNumberFormat="0" applyBorder="0" applyAlignment="0" applyProtection="0">
      <alignment vertical="center"/>
    </xf>
    <xf numFmtId="0" fontId="85" fillId="15" borderId="0" applyNumberFormat="0" applyBorder="0" applyAlignment="0" applyProtection="0">
      <alignment vertical="center"/>
    </xf>
    <xf numFmtId="0" fontId="77" fillId="31" borderId="0" applyProtection="0"/>
    <xf numFmtId="0" fontId="95" fillId="125" borderId="0" applyNumberFormat="0" applyBorder="0" applyAlignment="0" applyProtection="0">
      <alignment vertical="center"/>
    </xf>
    <xf numFmtId="0" fontId="85" fillId="15" borderId="0" applyNumberFormat="0" applyBorder="0" applyAlignment="0" applyProtection="0">
      <alignment vertical="center"/>
    </xf>
    <xf numFmtId="0" fontId="122" fillId="0" borderId="8">
      <alignment horizontal="left" vertical="center"/>
    </xf>
    <xf numFmtId="0" fontId="85" fillId="15" borderId="0" applyNumberFormat="0" applyBorder="0" applyAlignment="0" applyProtection="0">
      <alignment vertical="center"/>
    </xf>
    <xf numFmtId="0" fontId="98" fillId="0" borderId="14" applyNumberFormat="0" applyAlignment="0" applyProtection="0">
      <alignment vertical="center"/>
    </xf>
    <xf numFmtId="0" fontId="85" fillId="15" borderId="0" applyNumberFormat="0" applyBorder="0" applyAlignment="0" applyProtection="0">
      <alignment vertical="center"/>
    </xf>
    <xf numFmtId="0" fontId="16" fillId="10" borderId="0" applyNumberFormat="0" applyBorder="0" applyAlignment="0" applyProtection="0"/>
    <xf numFmtId="0" fontId="98" fillId="0" borderId="14" applyNumberFormat="0" applyAlignment="0" applyProtection="0">
      <alignment vertical="center"/>
    </xf>
    <xf numFmtId="0" fontId="85" fillId="15" borderId="0" applyNumberFormat="0" applyBorder="0" applyAlignment="0" applyProtection="0">
      <alignment vertical="center"/>
    </xf>
    <xf numFmtId="0" fontId="83" fillId="5" borderId="12" applyNumberFormat="0" applyAlignment="0" applyProtection="0">
      <alignment vertical="center"/>
    </xf>
    <xf numFmtId="0" fontId="98" fillId="0" borderId="14" applyNumberFormat="0" applyAlignment="0" applyProtection="0">
      <alignment vertical="center"/>
    </xf>
    <xf numFmtId="0" fontId="85" fillId="15" borderId="0" applyNumberFormat="0" applyBorder="0" applyAlignment="0" applyProtection="0">
      <alignment vertical="center"/>
    </xf>
    <xf numFmtId="0" fontId="125" fillId="0" borderId="28" applyNumberFormat="0" applyFill="0" applyAlignment="0" applyProtection="0">
      <alignment vertical="center"/>
    </xf>
    <xf numFmtId="0" fontId="98" fillId="0" borderId="14" applyNumberFormat="0" applyAlignment="0" applyProtection="0">
      <alignment vertical="center"/>
    </xf>
    <xf numFmtId="0" fontId="85" fillId="15" borderId="0" applyNumberFormat="0" applyBorder="0" applyAlignment="0" applyProtection="0">
      <alignment vertical="center"/>
    </xf>
    <xf numFmtId="0" fontId="125" fillId="0" borderId="28" applyNumberFormat="0" applyFill="0" applyAlignment="0" applyProtection="0">
      <alignment vertical="center"/>
    </xf>
    <xf numFmtId="0" fontId="98" fillId="0" borderId="14" applyNumberFormat="0" applyAlignment="0" applyProtection="0">
      <alignment vertical="center"/>
    </xf>
    <xf numFmtId="0" fontId="85" fillId="15" borderId="0" applyNumberFormat="0" applyBorder="0" applyAlignment="0" applyProtection="0">
      <alignment vertical="center"/>
    </xf>
    <xf numFmtId="0" fontId="125" fillId="0" borderId="28" applyNumberFormat="0" applyFill="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83" fillId="5" borderId="12" applyNumberFormat="0" applyAlignment="0" applyProtection="0">
      <alignment vertical="center"/>
    </xf>
    <xf numFmtId="0" fontId="16" fillId="0" borderId="0">
      <alignment vertical="center"/>
    </xf>
    <xf numFmtId="0" fontId="85" fillId="15" borderId="0" applyNumberFormat="0" applyBorder="0" applyAlignment="0" applyProtection="0">
      <alignment vertical="center"/>
    </xf>
    <xf numFmtId="0" fontId="83" fillId="5" borderId="12" applyNumberFormat="0" applyAlignment="0" applyProtection="0">
      <alignment vertical="center"/>
    </xf>
    <xf numFmtId="0" fontId="85" fillId="15" borderId="0" applyNumberFormat="0" applyBorder="0" applyAlignment="0" applyProtection="0">
      <alignment vertical="center"/>
    </xf>
    <xf numFmtId="0" fontId="83" fillId="5" borderId="12" applyNumberFormat="0" applyAlignment="0" applyProtection="0">
      <alignment vertical="center"/>
    </xf>
    <xf numFmtId="0" fontId="85" fillId="15" borderId="0" applyNumberFormat="0" applyBorder="0" applyAlignment="0" applyProtection="0">
      <alignment vertical="center"/>
    </xf>
    <xf numFmtId="0" fontId="90" fillId="53" borderId="0" applyNumberFormat="0" applyBorder="0" applyAlignment="0" applyProtection="0">
      <alignment vertical="center"/>
    </xf>
    <xf numFmtId="0" fontId="83" fillId="5" borderId="12" applyNumberFormat="0" applyAlignment="0" applyProtection="0">
      <alignment vertical="center"/>
    </xf>
    <xf numFmtId="0" fontId="16" fillId="10"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77" fillId="31" borderId="0" applyProtection="0"/>
    <xf numFmtId="0" fontId="95" fillId="80" borderId="0" applyNumberFormat="0" applyBorder="0" applyAlignment="0" applyProtection="0">
      <alignment vertical="center"/>
    </xf>
    <xf numFmtId="188" fontId="94" fillId="0" borderId="6" applyAlignment="0" applyProtection="0"/>
    <xf numFmtId="0" fontId="95" fillId="80" borderId="0" applyNumberFormat="0" applyBorder="0" applyAlignment="0" applyProtection="0">
      <alignment vertical="center"/>
    </xf>
    <xf numFmtId="0" fontId="85" fillId="15" borderId="0" applyNumberFormat="0" applyBorder="0" applyAlignment="0" applyProtection="0">
      <alignment vertical="center"/>
    </xf>
    <xf numFmtId="0" fontId="77" fillId="31" borderId="0" applyProtection="0"/>
    <xf numFmtId="0" fontId="16" fillId="8" borderId="13" applyNumberFormat="0" applyFont="0" applyAlignment="0" applyProtection="0">
      <alignment vertical="center"/>
    </xf>
    <xf numFmtId="0" fontId="95" fillId="80" borderId="0" applyNumberFormat="0" applyBorder="0" applyAlignment="0" applyProtection="0">
      <alignment vertical="center"/>
    </xf>
    <xf numFmtId="0" fontId="85" fillId="15" borderId="0" applyNumberFormat="0" applyBorder="0" applyAlignment="0" applyProtection="0">
      <alignment vertical="center"/>
    </xf>
    <xf numFmtId="0" fontId="95" fillId="80" borderId="0" applyNumberFormat="0" applyBorder="0" applyAlignment="0" applyProtection="0">
      <alignment vertical="center"/>
    </xf>
    <xf numFmtId="0" fontId="85" fillId="15" borderId="0" applyNumberFormat="0" applyBorder="0" applyAlignment="0" applyProtection="0">
      <alignment vertical="center"/>
    </xf>
    <xf numFmtId="0" fontId="95" fillId="80" borderId="0" applyNumberFormat="0" applyBorder="0" applyAlignment="0" applyProtection="0">
      <alignment vertical="center"/>
    </xf>
    <xf numFmtId="0" fontId="85" fillId="15" borderId="0" applyNumberFormat="0" applyBorder="0" applyAlignment="0" applyProtection="0">
      <alignment vertical="center"/>
    </xf>
    <xf numFmtId="0" fontId="95" fillId="80"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81" fillId="4" borderId="0" applyNumberFormat="0" applyBorder="0" applyAlignment="0" applyProtection="0">
      <alignment vertical="center"/>
    </xf>
    <xf numFmtId="0" fontId="95" fillId="80" borderId="0" applyNumberFormat="0" applyBorder="0" applyAlignment="0" applyProtection="0">
      <alignment vertical="center"/>
    </xf>
    <xf numFmtId="0" fontId="77" fillId="24" borderId="0" applyProtection="0"/>
    <xf numFmtId="0" fontId="85" fillId="15"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81" fillId="18" borderId="0"/>
    <xf numFmtId="178" fontId="20" fillId="0" borderId="1">
      <alignment vertical="center"/>
      <protection locked="0"/>
    </xf>
    <xf numFmtId="0" fontId="16" fillId="5" borderId="12" applyNumberFormat="0" applyAlignment="0" applyProtection="0">
      <alignment vertical="center"/>
    </xf>
    <xf numFmtId="0" fontId="16" fillId="8" borderId="13" applyNumberFormat="0" applyFont="0" applyAlignment="0" applyProtection="0">
      <alignment vertical="center"/>
    </xf>
    <xf numFmtId="0" fontId="81" fillId="18" borderId="0" applyProtection="0"/>
    <xf numFmtId="0" fontId="16" fillId="0" borderId="0"/>
    <xf numFmtId="0" fontId="85" fillId="15"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1" fillId="18" borderId="0" applyProtection="0"/>
    <xf numFmtId="0" fontId="16" fillId="0" borderId="0"/>
    <xf numFmtId="0" fontId="16" fillId="0" borderId="0"/>
    <xf numFmtId="0" fontId="176" fillId="0" borderId="40">
      <alignment vertical="top" wrapText="1"/>
    </xf>
    <xf numFmtId="0" fontId="73" fillId="5" borderId="11" applyNumberFormat="0" applyAlignment="0" applyProtection="0">
      <alignment vertical="center"/>
    </xf>
    <xf numFmtId="0" fontId="81" fillId="22" borderId="0" applyNumberFormat="0" applyBorder="0" applyAlignment="0" applyProtection="0">
      <alignment vertical="center"/>
    </xf>
    <xf numFmtId="0" fontId="85" fillId="15" borderId="0" applyNumberFormat="0" applyBorder="0" applyAlignment="0" applyProtection="0">
      <alignment vertical="center"/>
    </xf>
    <xf numFmtId="0" fontId="81" fillId="22" borderId="0" applyNumberFormat="0" applyBorder="0" applyAlignment="0" applyProtection="0">
      <alignment vertical="center"/>
    </xf>
    <xf numFmtId="0" fontId="85" fillId="15"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16" fillId="8" borderId="13" applyNumberFormat="0" applyFont="0" applyAlignment="0" applyProtection="0">
      <alignment vertical="center"/>
    </xf>
    <xf numFmtId="0" fontId="81" fillId="18" borderId="0" applyProtection="0"/>
    <xf numFmtId="0" fontId="16" fillId="5" borderId="12" applyNumberFormat="0" applyAlignment="0" applyProtection="0">
      <alignment vertical="center"/>
    </xf>
    <xf numFmtId="0" fontId="72" fillId="18" borderId="0" applyNumberFormat="0" applyBorder="0" applyAlignment="0" applyProtection="0">
      <alignment vertical="center"/>
    </xf>
    <xf numFmtId="0" fontId="76" fillId="35" borderId="0" applyProtection="0"/>
    <xf numFmtId="0" fontId="85" fillId="15" borderId="0" applyNumberFormat="0" applyBorder="0" applyAlignment="0" applyProtection="0">
      <alignment vertical="center"/>
    </xf>
    <xf numFmtId="0" fontId="16" fillId="5" borderId="12" applyNumberFormat="0" applyAlignment="0" applyProtection="0">
      <alignment vertical="center"/>
    </xf>
    <xf numFmtId="0" fontId="72" fillId="18" borderId="0" applyNumberFormat="0" applyBorder="0" applyAlignment="0" applyProtection="0">
      <alignment vertical="center"/>
    </xf>
    <xf numFmtId="0" fontId="76" fillId="35" borderId="0" applyProtection="0"/>
    <xf numFmtId="0" fontId="85" fillId="15" borderId="0" applyNumberFormat="0" applyBorder="0" applyAlignment="0" applyProtection="0">
      <alignment vertical="center"/>
    </xf>
    <xf numFmtId="0" fontId="72" fillId="18" borderId="0" applyProtection="0"/>
    <xf numFmtId="0" fontId="73" fillId="5" borderId="11" applyNumberFormat="0" applyAlignment="0" applyProtection="0">
      <alignment vertical="center"/>
    </xf>
    <xf numFmtId="0" fontId="85" fillId="15" borderId="0" applyNumberFormat="0" applyBorder="0" applyAlignment="0" applyProtection="0">
      <alignment vertical="center"/>
    </xf>
    <xf numFmtId="0" fontId="72" fillId="18" borderId="0" applyProtection="0"/>
    <xf numFmtId="0" fontId="85" fillId="15" borderId="0" applyNumberFormat="0" applyBorder="0" applyAlignment="0" applyProtection="0">
      <alignment vertical="center"/>
    </xf>
    <xf numFmtId="0" fontId="72" fillId="18" borderId="0" applyProtection="0"/>
    <xf numFmtId="0" fontId="85" fillId="15" borderId="0" applyNumberFormat="0" applyBorder="0" applyAlignment="0" applyProtection="0">
      <alignment vertical="center"/>
    </xf>
    <xf numFmtId="0" fontId="95" fillId="76" borderId="0" applyNumberFormat="0" applyBorder="0" applyAlignment="0" applyProtection="0">
      <alignment vertical="center"/>
    </xf>
    <xf numFmtId="0" fontId="83" fillId="2" borderId="12" applyNumberFormat="0" applyAlignment="0" applyProtection="0">
      <alignment vertical="center"/>
    </xf>
    <xf numFmtId="0" fontId="125" fillId="0" borderId="0" applyNumberFormat="0" applyFill="0" applyBorder="0" applyAlignment="0" applyProtection="0">
      <alignment vertical="center"/>
    </xf>
    <xf numFmtId="0" fontId="77" fillId="31" borderId="0" applyProtection="0"/>
    <xf numFmtId="10" fontId="86" fillId="2" borderId="1" applyNumberFormat="0" applyBorder="0" applyAlignment="0" applyProtection="0"/>
    <xf numFmtId="0" fontId="85" fillId="15" borderId="0" applyNumberFormat="0" applyBorder="0" applyAlignment="0" applyProtection="0">
      <alignment vertical="center"/>
    </xf>
    <xf numFmtId="0" fontId="83" fillId="2" borderId="12" applyNumberFormat="0" applyAlignment="0" applyProtection="0">
      <alignment vertical="center"/>
    </xf>
    <xf numFmtId="0" fontId="125" fillId="0" borderId="0" applyNumberFormat="0" applyFill="0" applyBorder="0" applyAlignment="0" applyProtection="0">
      <alignment vertical="center"/>
    </xf>
    <xf numFmtId="0" fontId="85" fillId="15" borderId="0" applyNumberFormat="0" applyBorder="0" applyAlignment="0" applyProtection="0">
      <alignment vertical="center"/>
    </xf>
    <xf numFmtId="0" fontId="77" fillId="31" borderId="0" applyProtection="0"/>
    <xf numFmtId="188" fontId="94" fillId="0" borderId="6" applyAlignment="0" applyProtection="0"/>
    <xf numFmtId="0" fontId="125" fillId="0" borderId="0" applyNumberFormat="0" applyFill="0" applyBorder="0" applyAlignment="0" applyProtection="0">
      <alignment vertical="center"/>
    </xf>
    <xf numFmtId="1" fontId="20" fillId="0" borderId="1">
      <alignment vertical="center"/>
      <protection locked="0"/>
    </xf>
    <xf numFmtId="0" fontId="85" fillId="15" borderId="0" applyNumberFormat="0" applyBorder="0" applyAlignment="0" applyProtection="0">
      <alignment vertical="center"/>
    </xf>
    <xf numFmtId="0" fontId="77" fillId="31" borderId="0" applyProtection="0"/>
    <xf numFmtId="0" fontId="16" fillId="8" borderId="13" applyNumberFormat="0" applyFont="0" applyAlignment="0" applyProtection="0">
      <alignment vertical="center"/>
    </xf>
    <xf numFmtId="0" fontId="64" fillId="5" borderId="0" applyProtection="0"/>
    <xf numFmtId="1" fontId="20" fillId="0" borderId="1">
      <alignment vertical="center"/>
      <protection locked="0"/>
    </xf>
    <xf numFmtId="0" fontId="85" fillId="15" borderId="0" applyNumberFormat="0" applyBorder="0" applyAlignment="0" applyProtection="0">
      <alignment vertical="center"/>
    </xf>
    <xf numFmtId="0" fontId="64" fillId="5" borderId="0" applyProtection="0"/>
    <xf numFmtId="0" fontId="16" fillId="10" borderId="0" applyNumberFormat="0" applyBorder="0" applyAlignment="0" applyProtection="0">
      <alignment vertical="center"/>
    </xf>
    <xf numFmtId="1" fontId="20" fillId="0" borderId="1">
      <alignment vertical="center"/>
      <protection locked="0"/>
    </xf>
    <xf numFmtId="0" fontId="85" fillId="15" borderId="0" applyNumberFormat="0" applyBorder="0" applyAlignment="0" applyProtection="0">
      <alignment vertical="center"/>
    </xf>
    <xf numFmtId="1" fontId="20" fillId="0" borderId="1">
      <alignment vertical="center"/>
      <protection locked="0"/>
    </xf>
    <xf numFmtId="0" fontId="85" fillId="15" borderId="0" applyNumberFormat="0" applyBorder="0" applyAlignment="0" applyProtection="0">
      <alignment vertical="center"/>
    </xf>
    <xf numFmtId="0" fontId="16" fillId="10" borderId="0" applyNumberFormat="0" applyBorder="0" applyAlignment="0" applyProtection="0">
      <alignment vertical="center"/>
    </xf>
    <xf numFmtId="0" fontId="64" fillId="14" borderId="0" applyNumberFormat="0" applyBorder="0" applyAlignment="0" applyProtection="0"/>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16" fillId="19" borderId="0" applyNumberFormat="0" applyBorder="0" applyAlignment="0" applyProtection="0">
      <alignment vertical="center"/>
    </xf>
    <xf numFmtId="0" fontId="83" fillId="2" borderId="12" applyNumberFormat="0" applyAlignment="0" applyProtection="0">
      <alignment vertical="center"/>
    </xf>
    <xf numFmtId="0" fontId="85" fillId="15" borderId="0" applyNumberFormat="0" applyBorder="0" applyAlignment="0" applyProtection="0">
      <alignment vertical="center"/>
    </xf>
    <xf numFmtId="0" fontId="16" fillId="8" borderId="13" applyNumberFormat="0" applyFont="0" applyAlignment="0" applyProtection="0">
      <alignment vertical="center"/>
    </xf>
    <xf numFmtId="0" fontId="83" fillId="2" borderId="12" applyNumberFormat="0" applyAlignment="0" applyProtection="0">
      <alignment vertical="center"/>
    </xf>
    <xf numFmtId="0" fontId="81" fillId="4" borderId="0" applyNumberFormat="0" applyBorder="0" applyAlignment="0" applyProtection="0">
      <alignment vertical="center"/>
    </xf>
    <xf numFmtId="0" fontId="85" fillId="15" borderId="0" applyNumberFormat="0" applyBorder="0" applyAlignment="0" applyProtection="0">
      <alignment vertical="center"/>
    </xf>
    <xf numFmtId="0" fontId="16" fillId="19" borderId="0" applyNumberFormat="0" applyBorder="0" applyAlignment="0" applyProtection="0">
      <alignment vertical="center"/>
    </xf>
    <xf numFmtId="0" fontId="16" fillId="5" borderId="11" applyNumberFormat="0" applyAlignment="0" applyProtection="0">
      <alignment vertical="center"/>
    </xf>
    <xf numFmtId="0" fontId="95" fillId="76" borderId="0" applyNumberFormat="0" applyBorder="0" applyAlignment="0" applyProtection="0">
      <alignment vertical="center"/>
    </xf>
    <xf numFmtId="0" fontId="83" fillId="2" borderId="12" applyNumberFormat="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20" fillId="0" borderId="1">
      <alignment horizontal="distributed" vertical="center" wrapText="1"/>
    </xf>
    <xf numFmtId="0" fontId="83" fillId="2" borderId="12" applyNumberFormat="0" applyAlignment="0" applyProtection="0">
      <alignment vertical="center"/>
    </xf>
    <xf numFmtId="0" fontId="95" fillId="76" borderId="0" applyNumberFormat="0" applyBorder="0" applyAlignment="0" applyProtection="0">
      <alignment vertical="center"/>
    </xf>
    <xf numFmtId="0" fontId="83" fillId="2" borderId="12" applyNumberFormat="0" applyAlignment="0" applyProtection="0">
      <alignment vertical="center"/>
    </xf>
    <xf numFmtId="0" fontId="85" fillId="15" borderId="0" applyNumberFormat="0" applyBorder="0" applyAlignment="0" applyProtection="0">
      <alignment vertical="center"/>
    </xf>
    <xf numFmtId="0" fontId="83" fillId="2" borderId="12" applyNumberFormat="0" applyAlignment="0" applyProtection="0">
      <alignment vertical="center"/>
    </xf>
    <xf numFmtId="0" fontId="16" fillId="8" borderId="13" applyNumberFormat="0" applyFont="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16" fillId="0" borderId="14" applyNumberFormat="0" applyFill="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96" fillId="0" borderId="0" applyNumberFormat="0" applyFill="0" applyBorder="0" applyAlignment="0" applyProtection="0">
      <alignment vertical="center"/>
    </xf>
    <xf numFmtId="0" fontId="90" fillId="15" borderId="0" applyNumberFormat="0" applyBorder="0" applyAlignment="0" applyProtection="0">
      <alignment vertical="center"/>
    </xf>
    <xf numFmtId="0" fontId="96" fillId="0" borderId="0" applyNumberFormat="0" applyFill="0" applyBorder="0" applyAlignment="0" applyProtection="0">
      <alignment vertical="center"/>
    </xf>
    <xf numFmtId="0" fontId="90" fillId="15" borderId="0" applyNumberFormat="0" applyBorder="0" applyAlignment="0" applyProtection="0">
      <alignment vertical="center"/>
    </xf>
    <xf numFmtId="0" fontId="96" fillId="0" borderId="0" applyNumberFormat="0" applyFill="0" applyBorder="0" applyAlignment="0" applyProtection="0">
      <alignment vertical="center"/>
    </xf>
    <xf numFmtId="0" fontId="90" fillId="15" borderId="0" applyNumberFormat="0" applyBorder="0" applyAlignment="0" applyProtection="0">
      <alignment vertical="center"/>
    </xf>
    <xf numFmtId="0" fontId="16" fillId="8" borderId="13" applyNumberFormat="0" applyFont="0" applyAlignment="0" applyProtection="0">
      <alignment vertical="center"/>
    </xf>
    <xf numFmtId="0" fontId="96" fillId="0" borderId="0" applyNumberFormat="0" applyFill="0" applyBorder="0" applyAlignment="0" applyProtection="0">
      <alignment vertical="center"/>
    </xf>
    <xf numFmtId="0" fontId="90" fillId="15"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96" fillId="0" borderId="0" applyNumberFormat="0" applyFill="0" applyBorder="0" applyAlignment="0" applyProtection="0">
      <alignment vertical="center"/>
    </xf>
    <xf numFmtId="0" fontId="90" fillId="15" borderId="0" applyNumberFormat="0" applyBorder="0" applyAlignment="0" applyProtection="0">
      <alignment vertical="center"/>
    </xf>
    <xf numFmtId="0" fontId="16" fillId="5" borderId="11" applyNumberFormat="0" applyAlignment="0" applyProtection="0">
      <alignment vertical="center"/>
    </xf>
    <xf numFmtId="0" fontId="76" fillId="10" borderId="0" applyProtection="0"/>
    <xf numFmtId="0" fontId="118" fillId="24" borderId="0" applyNumberFormat="0" applyBorder="0" applyAlignment="0" applyProtection="0">
      <alignment vertical="center"/>
    </xf>
    <xf numFmtId="0" fontId="85" fillId="24" borderId="0" applyNumberFormat="0" applyBorder="0" applyAlignment="0" applyProtection="0">
      <alignment vertical="center"/>
    </xf>
    <xf numFmtId="0" fontId="90" fillId="19" borderId="0" applyProtection="0"/>
    <xf numFmtId="0" fontId="90" fillId="15" borderId="0" applyNumberFormat="0" applyBorder="0" applyAlignment="0" applyProtection="0">
      <alignment vertical="center"/>
    </xf>
    <xf numFmtId="0" fontId="16" fillId="5" borderId="11" applyNumberFormat="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85" fillId="2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118" fillId="24" borderId="0" applyNumberFormat="0" applyBorder="0" applyAlignment="0" applyProtection="0">
      <alignment vertical="center"/>
    </xf>
    <xf numFmtId="0" fontId="85" fillId="2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20" fillId="0" borderId="1">
      <alignment horizontal="distributed" vertical="center" wrapText="1"/>
    </xf>
    <xf numFmtId="0" fontId="118" fillId="24" borderId="0" applyNumberFormat="0" applyBorder="0" applyAlignment="0" applyProtection="0">
      <alignment vertical="center"/>
    </xf>
    <xf numFmtId="0" fontId="16" fillId="4" borderId="0" applyNumberFormat="0" applyBorder="0" applyAlignment="0" applyProtection="0">
      <alignment vertical="center"/>
    </xf>
    <xf numFmtId="0" fontId="85" fillId="24" borderId="0" applyNumberFormat="0" applyBorder="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81" fillId="4" borderId="0"/>
    <xf numFmtId="0" fontId="118" fillId="24" borderId="0" applyNumberFormat="0" applyBorder="0" applyAlignment="0" applyProtection="0">
      <alignment vertical="center"/>
    </xf>
    <xf numFmtId="0" fontId="85" fillId="2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20" fillId="0" borderId="1">
      <alignment horizontal="distributed" vertical="center" wrapText="1"/>
    </xf>
    <xf numFmtId="0" fontId="90" fillId="15" borderId="0" applyNumberFormat="0" applyBorder="0" applyAlignment="0" applyProtection="0">
      <alignment vertical="center"/>
    </xf>
    <xf numFmtId="0" fontId="16" fillId="34" borderId="18" applyNumberFormat="0" applyAlignment="0" applyProtection="0">
      <alignment vertical="center"/>
    </xf>
    <xf numFmtId="0" fontId="90" fillId="15"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18" borderId="0" applyProtection="0"/>
    <xf numFmtId="0" fontId="95" fillId="126" borderId="0" applyNumberFormat="0" applyBorder="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16" fillId="5" borderId="12" applyNumberFormat="0" applyAlignment="0" applyProtection="0">
      <alignment vertical="center"/>
    </xf>
    <xf numFmtId="0" fontId="95" fillId="70"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188" fontId="94" fillId="0" borderId="6" applyAlignment="0" applyProtection="0"/>
    <xf numFmtId="0" fontId="73" fillId="5" borderId="11" applyNumberFormat="0" applyAlignment="0" applyProtection="0">
      <alignment vertical="center"/>
    </xf>
    <xf numFmtId="0" fontId="16" fillId="0" borderId="14" applyNumberFormat="0" applyFill="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73" fillId="5" borderId="11" applyNumberFormat="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73" fillId="5" borderId="11" applyNumberFormat="0" applyAlignment="0" applyProtection="0">
      <alignment vertical="center"/>
    </xf>
    <xf numFmtId="0" fontId="95" fillId="126" borderId="0" applyNumberFormat="0" applyBorder="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95" fillId="70" borderId="0" applyNumberFormat="0" applyBorder="0" applyAlignment="0" applyProtection="0">
      <alignment vertical="center"/>
    </xf>
    <xf numFmtId="0" fontId="46" fillId="8" borderId="13" applyNumberFormat="0" applyFont="0" applyAlignment="0" applyProtection="0">
      <alignment vertical="center"/>
    </xf>
    <xf numFmtId="0" fontId="129" fillId="35" borderId="0" applyNumberFormat="0" applyBorder="0" applyAlignment="0" applyProtection="0">
      <alignment vertical="center"/>
    </xf>
    <xf numFmtId="0" fontId="85" fillId="24" borderId="0" applyNumberFormat="0" applyBorder="0" applyAlignment="0" applyProtection="0">
      <alignment vertical="center"/>
    </xf>
    <xf numFmtId="0" fontId="95" fillId="70" borderId="0" applyNumberFormat="0" applyBorder="0" applyAlignment="0" applyProtection="0">
      <alignment vertical="center"/>
    </xf>
    <xf numFmtId="0" fontId="95" fillId="126" borderId="0" applyNumberFormat="0" applyBorder="0" applyAlignment="0" applyProtection="0">
      <alignment vertical="center"/>
    </xf>
    <xf numFmtId="0" fontId="81" fillId="4" borderId="0" applyNumberFormat="0" applyBorder="0" applyAlignment="0" applyProtection="0">
      <alignment vertical="center"/>
    </xf>
    <xf numFmtId="0" fontId="95" fillId="127" borderId="0" applyNumberFormat="0" applyBorder="0" applyAlignment="0" applyProtection="0">
      <alignment vertical="center"/>
    </xf>
    <xf numFmtId="0" fontId="95" fillId="120" borderId="0" applyNumberFormat="0" applyBorder="0" applyAlignment="0" applyProtection="0">
      <alignment vertical="center"/>
    </xf>
    <xf numFmtId="0" fontId="81" fillId="4" borderId="0"/>
    <xf numFmtId="0" fontId="95" fillId="70" borderId="0" applyNumberFormat="0" applyBorder="0" applyAlignment="0" applyProtection="0">
      <alignment vertical="center"/>
    </xf>
    <xf numFmtId="0" fontId="13" fillId="120"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13" fillId="120" borderId="0" applyNumberFormat="0" applyBorder="0" applyAlignment="0" applyProtection="0">
      <alignment vertical="center"/>
    </xf>
    <xf numFmtId="0" fontId="95" fillId="70" borderId="0" applyNumberFormat="0" applyBorder="0" applyAlignment="0" applyProtection="0">
      <alignment vertical="center"/>
    </xf>
    <xf numFmtId="0" fontId="76" fillId="35" borderId="0" applyNumberFormat="0" applyBorder="0" applyAlignment="0" applyProtection="0">
      <alignment vertical="center"/>
    </xf>
    <xf numFmtId="0" fontId="95" fillId="70" borderId="0" applyNumberFormat="0" applyBorder="0" applyAlignment="0" applyProtection="0">
      <alignment vertical="center"/>
    </xf>
    <xf numFmtId="0" fontId="16" fillId="0" borderId="14" applyNumberFormat="0" applyFill="0" applyAlignment="0" applyProtection="0">
      <alignment vertical="center"/>
    </xf>
    <xf numFmtId="0" fontId="95" fillId="70" borderId="0" applyNumberFormat="0" applyBorder="0" applyAlignment="0" applyProtection="0">
      <alignment vertical="center"/>
    </xf>
    <xf numFmtId="0" fontId="73" fillId="5" borderId="11" applyNumberFormat="0" applyAlignment="0" applyProtection="0">
      <alignment vertical="center"/>
    </xf>
    <xf numFmtId="0" fontId="90" fillId="15"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118" fillId="24" borderId="0" applyNumberFormat="0" applyBorder="0" applyAlignment="0" applyProtection="0">
      <alignment vertical="center"/>
    </xf>
    <xf numFmtId="0" fontId="16" fillId="6" borderId="12" applyNumberFormat="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118" fillId="24" borderId="0" applyNumberFormat="0" applyBorder="0" applyAlignment="0" applyProtection="0">
      <alignment vertical="center"/>
    </xf>
    <xf numFmtId="0" fontId="78" fillId="6" borderId="12" applyNumberFormat="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118" fillId="2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90" fillId="15"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5" borderId="12" applyNumberFormat="0" applyAlignment="0" applyProtection="0">
      <alignment vertical="center"/>
    </xf>
    <xf numFmtId="0" fontId="90" fillId="15"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5" fillId="5" borderId="0" applyNumberFormat="0" applyBorder="0" applyAlignment="0" applyProtection="0">
      <alignment vertical="center"/>
    </xf>
    <xf numFmtId="0" fontId="90" fillId="15" borderId="0" applyNumberFormat="0" applyBorder="0" applyAlignment="0" applyProtection="0">
      <alignment vertical="center"/>
    </xf>
    <xf numFmtId="0" fontId="16" fillId="6" borderId="12" applyNumberFormat="0" applyAlignment="0" applyProtection="0">
      <alignment vertical="center"/>
    </xf>
    <xf numFmtId="0" fontId="85" fillId="5" borderId="0" applyNumberFormat="0" applyBorder="0" applyAlignment="0" applyProtection="0">
      <alignment vertical="center"/>
    </xf>
    <xf numFmtId="0" fontId="16" fillId="6" borderId="12" applyNumberFormat="0" applyAlignment="0" applyProtection="0">
      <alignment vertical="center"/>
    </xf>
    <xf numFmtId="0" fontId="90" fillId="15" borderId="0" applyNumberFormat="0" applyBorder="0" applyAlignment="0" applyProtection="0">
      <alignment vertical="center"/>
    </xf>
    <xf numFmtId="0" fontId="85" fillId="5" borderId="0" applyNumberFormat="0" applyBorder="0" applyAlignment="0" applyProtection="0">
      <alignment vertical="center"/>
    </xf>
    <xf numFmtId="0" fontId="90" fillId="15" borderId="0" applyNumberFormat="0" applyBorder="0" applyAlignment="0" applyProtection="0">
      <alignment vertical="center"/>
    </xf>
    <xf numFmtId="0" fontId="85" fillId="5" borderId="0" applyNumberFormat="0" applyBorder="0" applyAlignment="0" applyProtection="0">
      <alignment vertical="center"/>
    </xf>
    <xf numFmtId="0" fontId="90" fillId="15" borderId="0" applyNumberFormat="0" applyBorder="0" applyAlignment="0" applyProtection="0">
      <alignment vertical="center"/>
    </xf>
    <xf numFmtId="0" fontId="85" fillId="5" borderId="0" applyNumberFormat="0" applyBorder="0" applyAlignment="0" applyProtection="0">
      <alignment vertical="center"/>
    </xf>
    <xf numFmtId="0" fontId="90" fillId="15" borderId="0" applyNumberFormat="0" applyBorder="0" applyAlignment="0" applyProtection="0">
      <alignment vertical="center"/>
    </xf>
    <xf numFmtId="0" fontId="85" fillId="5" borderId="0" applyNumberFormat="0" applyBorder="0" applyAlignment="0" applyProtection="0">
      <alignment vertical="center"/>
    </xf>
    <xf numFmtId="0" fontId="90" fillId="15" borderId="0" applyNumberFormat="0" applyBorder="0" applyAlignment="0" applyProtection="0">
      <alignment vertical="center"/>
    </xf>
    <xf numFmtId="0" fontId="85" fillId="5" borderId="0" applyNumberFormat="0" applyBorder="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85" fillId="5"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85" fillId="5" borderId="0" applyNumberFormat="0" applyBorder="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81" fillId="18" borderId="0"/>
    <xf numFmtId="0" fontId="85" fillId="5" borderId="0" applyNumberFormat="0" applyBorder="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16" fillId="5" borderId="11" applyNumberFormat="0" applyAlignment="0" applyProtection="0">
      <alignment vertical="center"/>
    </xf>
    <xf numFmtId="0" fontId="85" fillId="5" borderId="0" applyNumberFormat="0" applyBorder="0" applyAlignment="0" applyProtection="0">
      <alignment vertical="center"/>
    </xf>
    <xf numFmtId="0" fontId="90" fillId="15" borderId="0" applyNumberFormat="0" applyBorder="0" applyAlignment="0" applyProtection="0">
      <alignment vertical="center"/>
    </xf>
    <xf numFmtId="0" fontId="90" fillId="53" borderId="0" applyNumberFormat="0" applyBorder="0" applyAlignment="0" applyProtection="0">
      <alignment vertical="center"/>
    </xf>
    <xf numFmtId="0" fontId="90" fillId="15" borderId="0" applyNumberFormat="0" applyBorder="0" applyAlignment="0" applyProtection="0">
      <alignment vertical="center"/>
    </xf>
    <xf numFmtId="0" fontId="90" fillId="53" borderId="0" applyNumberFormat="0" applyBorder="0" applyAlignment="0" applyProtection="0">
      <alignment vertical="center"/>
    </xf>
    <xf numFmtId="0" fontId="16" fillId="8" borderId="13" applyNumberFormat="0" applyFont="0" applyAlignment="0" applyProtection="0">
      <alignment vertical="center"/>
    </xf>
    <xf numFmtId="0" fontId="90" fillId="15" borderId="0" applyNumberFormat="0" applyBorder="0" applyAlignment="0" applyProtection="0">
      <alignment vertical="center"/>
    </xf>
    <xf numFmtId="0" fontId="90" fillId="53" borderId="0" applyNumberFormat="0" applyBorder="0" applyAlignment="0" applyProtection="0">
      <alignment vertical="center"/>
    </xf>
    <xf numFmtId="0" fontId="90" fillId="15" borderId="0" applyNumberFormat="0" applyBorder="0" applyAlignment="0" applyProtection="0">
      <alignment vertical="center"/>
    </xf>
    <xf numFmtId="0" fontId="90" fillId="53" borderId="0" applyNumberFormat="0" applyBorder="0" applyAlignment="0" applyProtection="0">
      <alignment vertical="center"/>
    </xf>
    <xf numFmtId="0" fontId="81" fillId="4" borderId="0"/>
    <xf numFmtId="0" fontId="133" fillId="0" borderId="33" applyNumberFormat="0" applyFill="0" applyAlignment="0" applyProtection="0">
      <alignment vertical="center"/>
    </xf>
    <xf numFmtId="0" fontId="90" fillId="15" borderId="0" applyNumberFormat="0" applyBorder="0" applyAlignment="0" applyProtection="0">
      <alignment vertical="center"/>
    </xf>
    <xf numFmtId="0" fontId="73" fillId="5" borderId="11" applyNumberFormat="0" applyAlignment="0" applyProtection="0">
      <alignment vertical="center"/>
    </xf>
    <xf numFmtId="0" fontId="95" fillId="126" borderId="0" applyNumberFormat="0" applyBorder="0" applyAlignment="0" applyProtection="0">
      <alignment vertical="center"/>
    </xf>
    <xf numFmtId="10" fontId="86" fillId="2" borderId="1" applyNumberFormat="0" applyBorder="0" applyAlignment="0" applyProtection="0"/>
    <xf numFmtId="0" fontId="95" fillId="120" borderId="0" applyNumberFormat="0" applyBorder="0" applyAlignment="0" applyProtection="0">
      <alignment vertical="center"/>
    </xf>
    <xf numFmtId="0" fontId="146" fillId="0" borderId="0" applyNumberFormat="0" applyFill="0" applyBorder="0" applyAlignment="0" applyProtection="0">
      <alignment vertical="center"/>
    </xf>
    <xf numFmtId="0" fontId="81"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95" fillId="120" borderId="0" applyNumberFormat="0" applyBorder="0" applyAlignment="0" applyProtection="0">
      <alignment vertical="center"/>
    </xf>
    <xf numFmtId="188" fontId="94" fillId="0" borderId="6" applyAlignment="0" applyProtection="0"/>
    <xf numFmtId="0" fontId="16" fillId="0" borderId="0"/>
    <xf numFmtId="0" fontId="16" fillId="5" borderId="12" applyNumberFormat="0" applyAlignment="0" applyProtection="0">
      <alignment vertical="center"/>
    </xf>
    <xf numFmtId="0" fontId="146" fillId="0" borderId="0" applyNumberFormat="0" applyFill="0" applyBorder="0" applyAlignment="0" applyProtection="0">
      <alignment vertical="center"/>
    </xf>
    <xf numFmtId="0" fontId="16" fillId="5" borderId="11" applyNumberFormat="0" applyAlignment="0" applyProtection="0">
      <alignment vertical="center"/>
    </xf>
    <xf numFmtId="0" fontId="95" fillId="12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5" borderId="12" applyNumberFormat="0" applyAlignment="0" applyProtection="0">
      <alignment vertical="center"/>
    </xf>
    <xf numFmtId="0" fontId="16" fillId="0" borderId="0">
      <alignment vertical="center"/>
    </xf>
    <xf numFmtId="0" fontId="16" fillId="0" borderId="0">
      <alignment vertical="center"/>
    </xf>
    <xf numFmtId="0" fontId="146" fillId="0" borderId="0" applyNumberFormat="0" applyFill="0" applyBorder="0" applyAlignment="0" applyProtection="0">
      <alignment vertical="center"/>
    </xf>
    <xf numFmtId="0" fontId="16" fillId="5" borderId="11" applyNumberFormat="0" applyAlignment="0" applyProtection="0">
      <alignment vertical="center"/>
    </xf>
    <xf numFmtId="0" fontId="95" fillId="120" borderId="0" applyNumberFormat="0" applyBorder="0" applyAlignment="0" applyProtection="0">
      <alignment vertical="center"/>
    </xf>
    <xf numFmtId="0" fontId="16" fillId="8" borderId="13" applyNumberFormat="0" applyFont="0" applyAlignment="0" applyProtection="0">
      <alignment vertical="center"/>
    </xf>
    <xf numFmtId="0" fontId="95" fillId="77" borderId="0" applyNumberFormat="0" applyBorder="0" applyAlignment="0" applyProtection="0">
      <alignment vertical="center"/>
    </xf>
    <xf numFmtId="0" fontId="95" fillId="127" borderId="0" applyNumberFormat="0" applyBorder="0" applyAlignment="0" applyProtection="0">
      <alignment vertical="center"/>
    </xf>
    <xf numFmtId="0" fontId="95" fillId="128" borderId="0" applyNumberFormat="0" applyBorder="0" applyAlignment="0" applyProtection="0">
      <alignment vertical="center"/>
    </xf>
    <xf numFmtId="0" fontId="95" fillId="120" borderId="0" applyNumberFormat="0" applyBorder="0" applyAlignment="0" applyProtection="0">
      <alignment vertical="center"/>
    </xf>
    <xf numFmtId="0" fontId="16" fillId="53" borderId="0" applyNumberFormat="0" applyBorder="0" applyAlignment="0" applyProtection="0">
      <alignment vertical="center"/>
    </xf>
    <xf numFmtId="0" fontId="95" fillId="120" borderId="0" applyNumberFormat="0" applyBorder="0" applyAlignment="0" applyProtection="0">
      <alignment vertical="center"/>
    </xf>
    <xf numFmtId="0" fontId="16" fillId="53" borderId="0" applyNumberFormat="0" applyBorder="0" applyAlignment="0" applyProtection="0">
      <alignment vertical="center"/>
    </xf>
    <xf numFmtId="0" fontId="16" fillId="8" borderId="13" applyNumberFormat="0" applyFont="0" applyAlignment="0" applyProtection="0">
      <alignment vertical="center"/>
    </xf>
    <xf numFmtId="0" fontId="95" fillId="120" borderId="0" applyNumberFormat="0" applyBorder="0" applyAlignment="0" applyProtection="0">
      <alignment vertical="center"/>
    </xf>
    <xf numFmtId="0" fontId="95" fillId="66" borderId="0" applyNumberFormat="0" applyBorder="0" applyAlignment="0" applyProtection="0">
      <alignment vertical="center"/>
    </xf>
    <xf numFmtId="0" fontId="95" fillId="120" borderId="0" applyNumberFormat="0" applyBorder="0" applyAlignment="0" applyProtection="0">
      <alignment vertical="center"/>
    </xf>
    <xf numFmtId="0" fontId="95" fillId="66" borderId="0" applyNumberFormat="0" applyBorder="0" applyAlignment="0" applyProtection="0">
      <alignment vertical="center"/>
    </xf>
    <xf numFmtId="0" fontId="95" fillId="120" borderId="0" applyNumberFormat="0" applyBorder="0" applyAlignment="0" applyProtection="0">
      <alignment vertical="center"/>
    </xf>
    <xf numFmtId="0" fontId="76" fillId="10" borderId="0" applyNumberFormat="0" applyBorder="0" applyAlignment="0" applyProtection="0">
      <alignment vertical="center"/>
    </xf>
    <xf numFmtId="0" fontId="95" fillId="120" borderId="0" applyNumberFormat="0" applyBorder="0" applyAlignment="0" applyProtection="0">
      <alignment vertical="center"/>
    </xf>
    <xf numFmtId="187" fontId="16" fillId="0" borderId="0">
      <alignment vertical="center"/>
    </xf>
    <xf numFmtId="0" fontId="95" fillId="120" borderId="0" applyNumberFormat="0" applyBorder="0" applyAlignment="0" applyProtection="0">
      <alignment vertical="center"/>
    </xf>
    <xf numFmtId="0" fontId="73" fillId="5" borderId="11" applyNumberFormat="0" applyAlignment="0" applyProtection="0">
      <alignment vertical="center"/>
    </xf>
    <xf numFmtId="0" fontId="95" fillId="120" borderId="0" applyNumberFormat="0" applyBorder="0" applyAlignment="0" applyProtection="0">
      <alignment vertical="center"/>
    </xf>
    <xf numFmtId="0" fontId="95" fillId="70" borderId="0" applyNumberFormat="0" applyBorder="0" applyAlignment="0" applyProtection="0">
      <alignment vertical="center"/>
    </xf>
    <xf numFmtId="0" fontId="125" fillId="0" borderId="28" applyNumberFormat="0" applyFill="0" applyAlignment="0" applyProtection="0">
      <alignment vertical="center"/>
    </xf>
    <xf numFmtId="0" fontId="90" fillId="97" borderId="0" applyProtection="0"/>
    <xf numFmtId="0" fontId="73" fillId="5" borderId="11" applyNumberFormat="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95" fillId="70" borderId="0" applyNumberFormat="0" applyBorder="0" applyAlignment="0" applyProtection="0">
      <alignment vertical="center"/>
    </xf>
    <xf numFmtId="0" fontId="95" fillId="55" borderId="0" applyNumberFormat="0" applyBorder="0" applyAlignment="0" applyProtection="0">
      <alignment vertical="center"/>
    </xf>
    <xf numFmtId="0" fontId="20" fillId="0" borderId="1">
      <alignment horizontal="distributed" vertical="center" wrapText="1"/>
    </xf>
    <xf numFmtId="0" fontId="95" fillId="70"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117" fillId="15" borderId="0" applyNumberFormat="0" applyBorder="0" applyAlignment="0" applyProtection="0">
      <alignment vertical="center"/>
    </xf>
    <xf numFmtId="0" fontId="81" fillId="18" borderId="0" applyProtection="0"/>
    <xf numFmtId="0" fontId="77" fillId="15" borderId="0" applyNumberFormat="0" applyBorder="0" applyAlignment="0" applyProtection="0"/>
    <xf numFmtId="0" fontId="90" fillId="15" borderId="0" applyNumberFormat="0" applyBorder="0" applyAlignment="0" applyProtection="0">
      <alignment vertical="center"/>
    </xf>
    <xf numFmtId="0" fontId="16" fillId="10" borderId="0" applyNumberFormat="0" applyBorder="0" applyAlignment="0" applyProtection="0">
      <alignment vertical="center"/>
    </xf>
    <xf numFmtId="0" fontId="90" fillId="15" borderId="0"/>
    <xf numFmtId="0" fontId="90" fillId="15" borderId="0" applyProtection="0"/>
    <xf numFmtId="0" fontId="90" fillId="15" borderId="0" applyProtection="0"/>
    <xf numFmtId="0" fontId="90" fillId="15" borderId="0" applyProtection="0"/>
    <xf numFmtId="0" fontId="16" fillId="0" borderId="14" applyNumberFormat="0" applyFill="0" applyAlignment="0" applyProtection="0">
      <alignment vertical="center"/>
    </xf>
    <xf numFmtId="0" fontId="77" fillId="15" borderId="0" applyNumberFormat="0" applyBorder="0" applyAlignment="0" applyProtection="0"/>
    <xf numFmtId="0" fontId="90" fillId="15" borderId="0" applyNumberFormat="0" applyBorder="0" applyAlignment="0" applyProtection="0">
      <alignment vertical="center"/>
    </xf>
    <xf numFmtId="0" fontId="90" fillId="15" borderId="0" applyProtection="0"/>
    <xf numFmtId="0" fontId="90" fillId="15" borderId="0" applyProtection="0"/>
    <xf numFmtId="0" fontId="90" fillId="15" borderId="0" applyProtection="0"/>
    <xf numFmtId="0" fontId="122" fillId="0" borderId="8">
      <alignment horizontal="left" vertical="center"/>
    </xf>
    <xf numFmtId="0" fontId="16" fillId="15" borderId="0" applyNumberFormat="0" applyBorder="0" applyAlignment="0" applyProtection="0">
      <alignment vertical="center"/>
    </xf>
    <xf numFmtId="0" fontId="83" fillId="5" borderId="12" applyNumberFormat="0" applyAlignment="0" applyProtection="0">
      <alignment vertical="center"/>
    </xf>
    <xf numFmtId="14" fontId="108" fillId="0" borderId="0" applyFill="0" applyBorder="0" applyAlignment="0"/>
    <xf numFmtId="0" fontId="125" fillId="0" borderId="28" applyNumberFormat="0" applyFill="0" applyAlignment="0" applyProtection="0">
      <alignment vertical="center"/>
    </xf>
    <xf numFmtId="0" fontId="16" fillId="15" borderId="0" applyNumberFormat="0" applyBorder="0" applyAlignment="0" applyProtection="0">
      <alignment vertical="center"/>
    </xf>
    <xf numFmtId="0" fontId="90" fillId="15" borderId="0" applyNumberFormat="0" applyBorder="0" applyAlignment="0" applyProtection="0">
      <alignment vertical="center"/>
    </xf>
    <xf numFmtId="0" fontId="76" fillId="10" borderId="0" applyNumberFormat="0" applyBorder="0" applyAlignment="0" applyProtection="0">
      <alignment vertical="center"/>
    </xf>
    <xf numFmtId="0" fontId="90"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16" fillId="19" borderId="0" applyNumberFormat="0" applyBorder="0" applyAlignment="0" applyProtection="0">
      <alignment vertical="center"/>
    </xf>
    <xf numFmtId="0" fontId="85" fillId="5" borderId="0" applyNumberFormat="0" applyBorder="0" applyAlignment="0" applyProtection="0">
      <alignment vertical="center"/>
    </xf>
    <xf numFmtId="1" fontId="20" fillId="0" borderId="1">
      <alignment vertical="center"/>
      <protection locked="0"/>
    </xf>
    <xf numFmtId="0" fontId="90" fillId="19"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xf numFmtId="1" fontId="20" fillId="0" borderId="1">
      <alignment vertical="center"/>
      <protection locked="0"/>
    </xf>
    <xf numFmtId="0" fontId="90" fillId="19" borderId="0" applyNumberFormat="0" applyBorder="0" applyAlignment="0" applyProtection="0">
      <alignment vertical="center"/>
    </xf>
    <xf numFmtId="0" fontId="85" fillId="5"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16" fillId="4"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0" fontId="90" fillId="19" borderId="0" applyNumberFormat="0" applyBorder="0" applyAlignment="0" applyProtection="0">
      <alignment vertical="center"/>
    </xf>
    <xf numFmtId="0" fontId="73" fillId="5" borderId="11" applyNumberFormat="0" applyAlignment="0" applyProtection="0">
      <alignment vertical="center"/>
    </xf>
    <xf numFmtId="0" fontId="90" fillId="19" borderId="0" applyNumberFormat="0" applyBorder="0" applyAlignment="0" applyProtection="0">
      <alignment vertical="center"/>
    </xf>
    <xf numFmtId="0" fontId="81" fillId="4" borderId="0" applyNumberFormat="0" applyBorder="0" applyAlignment="0" applyProtection="0">
      <alignment vertical="center"/>
    </xf>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85" fillId="24" borderId="0" applyNumberFormat="0" applyBorder="0" applyAlignment="0" applyProtection="0">
      <alignment vertical="center"/>
    </xf>
    <xf numFmtId="0" fontId="81" fillId="18" borderId="0" applyProtection="0"/>
    <xf numFmtId="0" fontId="20" fillId="0" borderId="1">
      <alignment horizontal="distributed" vertical="center" wrapText="1"/>
    </xf>
    <xf numFmtId="0" fontId="77" fillId="64" borderId="0" applyNumberFormat="0" applyBorder="0" applyAlignment="0" applyProtection="0">
      <alignment vertical="center"/>
    </xf>
    <xf numFmtId="0" fontId="85" fillId="24"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85" fillId="24" borderId="0" applyNumberFormat="0" applyBorder="0" applyAlignment="0" applyProtection="0">
      <alignment vertical="center"/>
    </xf>
    <xf numFmtId="0" fontId="81" fillId="18" borderId="0" applyProtection="0"/>
    <xf numFmtId="0" fontId="20" fillId="0" borderId="1">
      <alignment horizontal="distributed" vertical="center" wrapText="1"/>
    </xf>
    <xf numFmtId="0" fontId="77" fillId="74" borderId="0" applyProtection="0"/>
    <xf numFmtId="0" fontId="20" fillId="0" borderId="1">
      <alignment horizontal="distributed" vertical="center" wrapText="1"/>
    </xf>
    <xf numFmtId="0" fontId="77" fillId="74" borderId="0" applyProtection="0"/>
    <xf numFmtId="0" fontId="16" fillId="19"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19" borderId="0" applyNumberFormat="0" applyBorder="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85" fillId="2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73" fillId="5" borderId="11" applyNumberFormat="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77" fillId="64" borderId="0" applyNumberFormat="0" applyBorder="0" applyAlignment="0" applyProtection="0">
      <alignment vertical="center"/>
    </xf>
    <xf numFmtId="0" fontId="76" fillId="10" borderId="0" applyNumberFormat="0" applyBorder="0" applyAlignment="0" applyProtection="0">
      <alignment vertical="center"/>
    </xf>
    <xf numFmtId="0" fontId="85" fillId="24" borderId="0" applyNumberFormat="0" applyBorder="0" applyAlignment="0" applyProtection="0">
      <alignment vertical="center"/>
    </xf>
    <xf numFmtId="0" fontId="77" fillId="74" borderId="0" applyProtection="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24" borderId="0" applyNumberFormat="0" applyBorder="0" applyAlignment="0" applyProtection="0">
      <alignment vertical="center"/>
    </xf>
    <xf numFmtId="0" fontId="16" fillId="5" borderId="11" applyNumberFormat="0" applyAlignment="0" applyProtection="0">
      <alignment vertical="center"/>
    </xf>
    <xf numFmtId="0" fontId="77" fillId="74" borderId="0" applyProtection="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24"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24" borderId="0" applyNumberFormat="0" applyBorder="0" applyAlignment="0" applyProtection="0">
      <alignment vertical="center"/>
    </xf>
    <xf numFmtId="0" fontId="76" fillId="10" borderId="0" applyNumberFormat="0" applyBorder="0" applyAlignment="0" applyProtection="0">
      <alignment vertical="center"/>
    </xf>
    <xf numFmtId="0" fontId="85" fillId="24" borderId="0" applyNumberFormat="0" applyBorder="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78" fillId="6" borderId="12" applyNumberFormat="0" applyAlignment="0" applyProtection="0">
      <alignment vertical="center"/>
    </xf>
    <xf numFmtId="0" fontId="85" fillId="2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5" fillId="24" borderId="0" applyNumberFormat="0" applyBorder="0" applyAlignment="0" applyProtection="0">
      <alignment vertical="center"/>
    </xf>
    <xf numFmtId="0" fontId="78" fillId="6" borderId="12" applyNumberFormat="0" applyAlignment="0" applyProtection="0">
      <alignment vertical="center"/>
    </xf>
    <xf numFmtId="0" fontId="85" fillId="24" borderId="0" applyNumberFormat="0" applyBorder="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77" fillId="74" borderId="0" applyProtection="0"/>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85" fillId="2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83" fillId="5" borderId="12" applyNumberFormat="0" applyAlignment="0" applyProtection="0">
      <alignment vertical="center"/>
    </xf>
    <xf numFmtId="0" fontId="85" fillId="24" borderId="0" applyNumberFormat="0" applyBorder="0" applyAlignment="0" applyProtection="0">
      <alignment vertical="center"/>
    </xf>
    <xf numFmtId="0" fontId="122" fillId="0" borderId="8">
      <alignment horizontal="left" vertical="center"/>
    </xf>
    <xf numFmtId="0" fontId="85" fillId="24" borderId="0" applyNumberFormat="0" applyBorder="0" applyAlignment="0" applyProtection="0">
      <alignment vertical="center"/>
    </xf>
    <xf numFmtId="0" fontId="76" fillId="35" borderId="0" applyNumberFormat="0" applyBorder="0" applyAlignment="0" applyProtection="0">
      <alignment vertical="center"/>
    </xf>
    <xf numFmtId="0" fontId="85" fillId="24" borderId="0" applyNumberFormat="0" applyBorder="0" applyAlignment="0" applyProtection="0">
      <alignment vertical="center"/>
    </xf>
    <xf numFmtId="0" fontId="90" fillId="19" borderId="0"/>
    <xf numFmtId="10" fontId="86" fillId="2" borderId="1" applyNumberFormat="0" applyBorder="0" applyAlignment="0" applyProtection="0">
      <alignment vertical="center"/>
    </xf>
    <xf numFmtId="0" fontId="76" fillId="10" borderId="0" applyProtection="0"/>
    <xf numFmtId="0" fontId="118"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85" fillId="24" borderId="0" applyNumberFormat="0" applyBorder="0" applyAlignment="0" applyProtection="0">
      <alignment vertical="center"/>
    </xf>
    <xf numFmtId="0" fontId="81" fillId="18" borderId="0" applyNumberFormat="0" applyBorder="0" applyAlignment="0" applyProtection="0">
      <alignment vertical="center"/>
    </xf>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85" fillId="24" borderId="0" applyNumberFormat="0" applyBorder="0" applyAlignment="0" applyProtection="0">
      <alignment vertical="center"/>
    </xf>
    <xf numFmtId="0" fontId="81" fillId="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122" fillId="0" borderId="8">
      <alignment horizontal="left" vertical="center"/>
    </xf>
    <xf numFmtId="10" fontId="86" fillId="2" borderId="1" applyNumberFormat="0" applyBorder="0" applyAlignment="0" applyProtection="0"/>
    <xf numFmtId="0" fontId="85" fillId="2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4" borderId="0" applyNumberFormat="0" applyBorder="0" applyAlignment="0" applyProtection="0">
      <alignment vertical="center"/>
    </xf>
    <xf numFmtId="0" fontId="85" fillId="2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85" fillId="24" borderId="0" applyNumberFormat="0" applyBorder="0" applyAlignment="0" applyProtection="0">
      <alignment vertical="center"/>
    </xf>
    <xf numFmtId="0" fontId="78" fillId="6" borderId="12" applyNumberFormat="0" applyAlignment="0" applyProtection="0">
      <alignment vertical="center"/>
    </xf>
    <xf numFmtId="0" fontId="85" fillId="24" borderId="0" applyNumberFormat="0" applyBorder="0" applyAlignment="0" applyProtection="0">
      <alignment vertical="center"/>
    </xf>
    <xf numFmtId="0" fontId="78" fillId="6" borderId="12" applyNumberFormat="0" applyAlignment="0" applyProtection="0">
      <alignment vertical="center"/>
    </xf>
    <xf numFmtId="0" fontId="85" fillId="24" borderId="0" applyNumberFormat="0" applyBorder="0" applyAlignment="0" applyProtection="0">
      <alignment vertical="center"/>
    </xf>
    <xf numFmtId="0" fontId="78" fillId="6" borderId="12" applyNumberFormat="0" applyAlignment="0" applyProtection="0">
      <alignment vertical="center"/>
    </xf>
    <xf numFmtId="0" fontId="85" fillId="24" borderId="0" applyNumberFormat="0" applyBorder="0" applyAlignment="0" applyProtection="0">
      <alignment vertical="center"/>
    </xf>
    <xf numFmtId="0" fontId="16" fillId="5" borderId="11" applyNumberFormat="0" applyAlignment="0" applyProtection="0">
      <alignment vertical="center"/>
    </xf>
    <xf numFmtId="0" fontId="77" fillId="74" borderId="0" applyProtection="0"/>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16" fillId="0" borderId="14" applyNumberFormat="0" applyFill="0" applyAlignment="0" applyProtection="0">
      <alignment vertical="center"/>
    </xf>
    <xf numFmtId="0" fontId="85" fillId="24" borderId="0" applyNumberFormat="0" applyBorder="0" applyAlignment="0" applyProtection="0">
      <alignment vertical="center"/>
    </xf>
    <xf numFmtId="0" fontId="76" fillId="10" borderId="0" applyNumberFormat="0" applyBorder="0" applyAlignment="0" applyProtection="0">
      <alignment vertical="center"/>
    </xf>
    <xf numFmtId="0" fontId="85" fillId="2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85" fillId="24" borderId="0" applyNumberFormat="0" applyBorder="0" applyAlignment="0" applyProtection="0">
      <alignment vertical="center"/>
    </xf>
    <xf numFmtId="187" fontId="16" fillId="0" borderId="0">
      <alignment vertical="center"/>
    </xf>
    <xf numFmtId="187" fontId="16" fillId="0" borderId="0">
      <alignment vertical="center"/>
    </xf>
    <xf numFmtId="1" fontId="20" fillId="0" borderId="1">
      <alignment vertical="center"/>
      <protection locked="0"/>
    </xf>
    <xf numFmtId="1" fontId="20" fillId="0" borderId="1">
      <alignment vertical="center"/>
      <protection locked="0"/>
    </xf>
    <xf numFmtId="0" fontId="90" fillId="19" borderId="0" applyNumberFormat="0" applyBorder="0" applyAlignment="0" applyProtection="0">
      <alignment vertical="center"/>
    </xf>
    <xf numFmtId="0" fontId="78" fillId="6" borderId="12" applyNumberFormat="0" applyAlignment="0" applyProtection="0">
      <alignment vertical="center"/>
    </xf>
    <xf numFmtId="187" fontId="16" fillId="0" borderId="0">
      <alignment vertical="center"/>
    </xf>
    <xf numFmtId="0" fontId="16" fillId="5" borderId="12" applyNumberFormat="0" applyAlignment="0" applyProtection="0">
      <alignment vertical="center"/>
    </xf>
    <xf numFmtId="1" fontId="20" fillId="0" borderId="1">
      <alignment vertical="center"/>
      <protection locked="0"/>
    </xf>
    <xf numFmtId="1" fontId="20" fillId="0" borderId="1">
      <alignment vertical="center"/>
      <protection locked="0"/>
    </xf>
    <xf numFmtId="0" fontId="90" fillId="19"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0" fillId="19"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90" fillId="19"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7" fillId="74" borderId="0" applyProtection="0"/>
    <xf numFmtId="0" fontId="76" fillId="10" borderId="0" applyProtection="0"/>
    <xf numFmtId="10" fontId="86" fillId="2" borderId="1" applyNumberFormat="0" applyBorder="0" applyAlignment="0" applyProtection="0"/>
    <xf numFmtId="0" fontId="90" fillId="19"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7" fillId="74" borderId="0" applyProtection="0"/>
    <xf numFmtId="0" fontId="16" fillId="0" borderId="14" applyNumberFormat="0" applyFill="0" applyAlignment="0" applyProtection="0">
      <alignment vertical="center"/>
    </xf>
    <xf numFmtId="0" fontId="76" fillId="10" borderId="0" applyProtection="0"/>
    <xf numFmtId="1" fontId="20" fillId="0" borderId="1">
      <alignment vertical="center"/>
      <protection locked="0"/>
    </xf>
    <xf numFmtId="0" fontId="90" fillId="19" borderId="0" applyNumberFormat="0" applyBorder="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95" fillId="76" borderId="0" applyNumberFormat="0" applyBorder="0" applyAlignment="0" applyProtection="0">
      <alignment vertical="center"/>
    </xf>
    <xf numFmtId="0" fontId="16" fillId="5" borderId="11" applyNumberFormat="0" applyAlignment="0" applyProtection="0">
      <alignment vertical="center"/>
    </xf>
    <xf numFmtId="0" fontId="76" fillId="10" borderId="0" applyProtection="0"/>
    <xf numFmtId="0" fontId="76" fillId="10" borderId="0" applyProtection="0"/>
    <xf numFmtId="0" fontId="16" fillId="8" borderId="13" applyNumberFormat="0" applyFont="0" applyAlignment="0" applyProtection="0">
      <alignment vertical="center"/>
    </xf>
    <xf numFmtId="0" fontId="16" fillId="5" borderId="11" applyNumberFormat="0" applyAlignment="0" applyProtection="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76" fillId="10" borderId="0" applyProtection="0"/>
    <xf numFmtId="0" fontId="16" fillId="5" borderId="11" applyNumberFormat="0" applyAlignment="0" applyProtection="0">
      <alignment vertical="center"/>
    </xf>
    <xf numFmtId="0" fontId="64" fillId="14" borderId="0" applyNumberFormat="0" applyBorder="0" applyAlignment="0" applyProtection="0"/>
    <xf numFmtId="0" fontId="72" fillId="18" borderId="0" applyNumberFormat="0" applyBorder="0" applyAlignment="0" applyProtection="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95" fillId="114" borderId="0" applyNumberFormat="0" applyBorder="0" applyAlignment="0" applyProtection="0">
      <alignment vertical="center"/>
    </xf>
    <xf numFmtId="10" fontId="86" fillId="2" borderId="1" applyNumberFormat="0" applyBorder="0" applyAlignment="0" applyProtection="0"/>
    <xf numFmtId="0" fontId="95" fillId="76" borderId="0" applyNumberFormat="0" applyBorder="0" applyAlignment="0" applyProtection="0">
      <alignment vertical="center"/>
    </xf>
    <xf numFmtId="10" fontId="86" fillId="2" borderId="1" applyNumberFormat="0" applyBorder="0" applyAlignment="0" applyProtection="0"/>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81" fillId="4" borderId="0" applyNumberFormat="0" applyBorder="0" applyAlignment="0" applyProtection="0">
      <alignment vertical="center"/>
    </xf>
    <xf numFmtId="0" fontId="95" fillId="76" borderId="0" applyNumberFormat="0" applyBorder="0" applyAlignment="0" applyProtection="0">
      <alignment vertical="center"/>
    </xf>
    <xf numFmtId="0" fontId="81" fillId="4" borderId="0" applyNumberFormat="0" applyBorder="0" applyAlignment="0" applyProtection="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95" fillId="76" borderId="0" applyNumberFormat="0" applyBorder="0" applyAlignment="0" applyProtection="0">
      <alignment vertical="center"/>
    </xf>
    <xf numFmtId="0" fontId="95" fillId="76"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5" fillId="76"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5" fillId="76" borderId="0" applyNumberFormat="0" applyBorder="0" applyAlignment="0" applyProtection="0">
      <alignment vertical="center"/>
    </xf>
    <xf numFmtId="0" fontId="95" fillId="114" borderId="0" applyNumberFormat="0" applyBorder="0" applyAlignment="0" applyProtection="0">
      <alignment vertical="center"/>
    </xf>
    <xf numFmtId="0" fontId="81" fillId="18" borderId="0" applyProtection="0"/>
    <xf numFmtId="0" fontId="77" fillId="115"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3" fillId="5" borderId="12" applyNumberFormat="0" applyAlignment="0" applyProtection="0">
      <alignment vertical="center"/>
    </xf>
    <xf numFmtId="0" fontId="95" fillId="125"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95" fillId="80" borderId="0" applyNumberFormat="0" applyBorder="0" applyAlignment="0" applyProtection="0">
      <alignment vertical="center"/>
    </xf>
    <xf numFmtId="0" fontId="81" fillId="18" borderId="0" applyProtection="0"/>
    <xf numFmtId="0" fontId="77" fillId="31" borderId="0" applyProtection="0"/>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6" fillId="5" borderId="12" applyNumberFormat="0" applyAlignment="0" applyProtection="0">
      <alignment vertical="center"/>
    </xf>
    <xf numFmtId="0" fontId="95" fillId="76" borderId="0" applyNumberFormat="0" applyBorder="0" applyAlignment="0" applyProtection="0">
      <alignment vertical="center"/>
    </xf>
    <xf numFmtId="0" fontId="13" fillId="80" borderId="0" applyNumberFormat="0" applyBorder="0" applyAlignment="0" applyProtection="0">
      <alignment vertical="center"/>
    </xf>
    <xf numFmtId="0" fontId="16" fillId="10" borderId="0" applyNumberFormat="0" applyBorder="0" applyAlignment="0" applyProtection="0">
      <alignment vertical="center"/>
    </xf>
    <xf numFmtId="0" fontId="77" fillId="31" borderId="0" applyProtection="0"/>
    <xf numFmtId="0" fontId="96" fillId="0" borderId="0" applyNumberFormat="0" applyFill="0" applyBorder="0" applyAlignment="0" applyProtection="0">
      <alignment vertical="center"/>
    </xf>
    <xf numFmtId="0" fontId="154" fillId="39" borderId="23" applyNumberFormat="0" applyAlignment="0" applyProtection="0">
      <alignment vertical="center"/>
    </xf>
    <xf numFmtId="0" fontId="16" fillId="0" borderId="0" applyProtection="0">
      <alignment vertical="center"/>
    </xf>
    <xf numFmtId="0" fontId="158" fillId="0" borderId="1">
      <alignment horizont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3" fillId="80" borderId="0" applyNumberFormat="0" applyBorder="0" applyAlignment="0" applyProtection="0">
      <alignment vertical="center"/>
    </xf>
    <xf numFmtId="0" fontId="96" fillId="0" borderId="0" applyNumberFormat="0" applyFill="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5" fillId="76"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5" fillId="76" borderId="0" applyNumberFormat="0" applyBorder="0" applyAlignment="0" applyProtection="0">
      <alignment vertical="center"/>
    </xf>
    <xf numFmtId="0" fontId="16" fillId="0" borderId="14" applyNumberFormat="0" applyFill="0" applyAlignment="0" applyProtection="0">
      <alignment vertical="center"/>
    </xf>
    <xf numFmtId="0" fontId="87" fillId="42" borderId="0" applyNumberFormat="0" applyBorder="0" applyAlignment="0" applyProtection="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95" fillId="76" borderId="0" applyNumberFormat="0" applyBorder="0" applyAlignment="0" applyProtection="0">
      <alignment vertical="center"/>
    </xf>
    <xf numFmtId="0" fontId="83" fillId="5" borderId="12" applyNumberFormat="0" applyAlignment="0" applyProtection="0">
      <alignment vertical="center"/>
    </xf>
    <xf numFmtId="0" fontId="87" fillId="42" borderId="0" applyNumberFormat="0" applyBorder="0" applyAlignment="0" applyProtection="0">
      <alignment vertical="center"/>
    </xf>
    <xf numFmtId="0" fontId="177" fillId="0" borderId="0"/>
    <xf numFmtId="0" fontId="81" fillId="4" borderId="0" applyNumberFormat="0" applyBorder="0" applyAlignment="0" applyProtection="0">
      <alignment vertical="center"/>
    </xf>
    <xf numFmtId="0" fontId="95" fillId="76" borderId="0" applyNumberFormat="0" applyBorder="0" applyAlignment="0" applyProtection="0">
      <alignment vertical="center"/>
    </xf>
    <xf numFmtId="0" fontId="87" fillId="42" borderId="0" applyNumberFormat="0" applyBorder="0" applyAlignment="0" applyProtection="0"/>
    <xf numFmtId="0" fontId="90" fillId="19" borderId="0" applyNumberFormat="0" applyBorder="0" applyAlignment="0" applyProtection="0">
      <alignment vertical="center"/>
    </xf>
    <xf numFmtId="0" fontId="20" fillId="0" borderId="1">
      <alignment horizontal="distributed" vertical="center" wrapText="1"/>
    </xf>
    <xf numFmtId="0" fontId="90" fillId="19" borderId="0" applyNumberFormat="0" applyBorder="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90" fillId="19" borderId="0" applyNumberFormat="0" applyBorder="0" applyAlignment="0" applyProtection="0">
      <alignment vertical="center"/>
    </xf>
    <xf numFmtId="0" fontId="81" fillId="4" borderId="0" applyNumberFormat="0" applyBorder="0" applyAlignment="0" applyProtection="0">
      <alignment vertical="center"/>
    </xf>
    <xf numFmtId="0" fontId="90" fillId="19" borderId="0" applyNumberFormat="0" applyBorder="0" applyAlignment="0" applyProtection="0">
      <alignment vertical="center"/>
    </xf>
    <xf numFmtId="0" fontId="90" fillId="26"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90" fillId="19" borderId="0" applyNumberFormat="0" applyBorder="0" applyAlignment="0" applyProtection="0">
      <alignment vertical="center"/>
    </xf>
    <xf numFmtId="0" fontId="64" fillId="6" borderId="0" applyProtection="0"/>
    <xf numFmtId="0" fontId="81" fillId="4" borderId="0" applyNumberFormat="0" applyBorder="0" applyAlignment="0" applyProtection="0">
      <alignment vertical="center"/>
    </xf>
    <xf numFmtId="0" fontId="90" fillId="19" borderId="0" applyNumberFormat="0" applyBorder="0" applyAlignment="0" applyProtection="0">
      <alignment vertical="center"/>
    </xf>
    <xf numFmtId="0" fontId="16" fillId="10" borderId="0" applyNumberFormat="0" applyBorder="0" applyAlignment="0" applyProtection="0">
      <alignment vertical="center"/>
    </xf>
    <xf numFmtId="0" fontId="64" fillId="6" borderId="0" applyProtection="0"/>
    <xf numFmtId="0" fontId="81" fillId="4" borderId="0" applyProtection="0"/>
    <xf numFmtId="0" fontId="90" fillId="19" borderId="0" applyNumberFormat="0" applyBorder="0" applyAlignment="0" applyProtection="0">
      <alignment vertical="center"/>
    </xf>
    <xf numFmtId="0" fontId="64" fillId="92" borderId="0" applyNumberFormat="0" applyBorder="0" applyAlignment="0" applyProtection="0"/>
    <xf numFmtId="0" fontId="81" fillId="4" borderId="0" applyProtection="0"/>
    <xf numFmtId="0" fontId="78" fillId="6" borderId="12" applyNumberFormat="0" applyAlignment="0" applyProtection="0">
      <alignment vertical="center"/>
    </xf>
    <xf numFmtId="0" fontId="16" fillId="4" borderId="0" applyNumberFormat="0" applyBorder="0" applyAlignment="0" applyProtection="0">
      <alignment vertical="center"/>
    </xf>
    <xf numFmtId="0" fontId="90" fillId="19" borderId="0" applyNumberFormat="0" applyBorder="0" applyAlignment="0" applyProtection="0">
      <alignment vertical="center"/>
    </xf>
    <xf numFmtId="0" fontId="81" fillId="4" borderId="0" applyProtection="0"/>
    <xf numFmtId="0" fontId="78" fillId="6" borderId="12" applyNumberFormat="0" applyAlignment="0" applyProtection="0">
      <alignment vertical="center"/>
    </xf>
    <xf numFmtId="0" fontId="90" fillId="19"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90" fillId="19" borderId="0" applyNumberFormat="0" applyBorder="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90" fillId="19" borderId="0" applyNumberFormat="0" applyBorder="0" applyAlignment="0" applyProtection="0">
      <alignment vertical="center"/>
    </xf>
    <xf numFmtId="0" fontId="16" fillId="5" borderId="11" applyNumberFormat="0" applyAlignment="0" applyProtection="0">
      <alignment vertical="center"/>
    </xf>
    <xf numFmtId="0" fontId="90" fillId="19"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90" fillId="19" borderId="0" applyNumberFormat="0" applyBorder="0" applyAlignment="0" applyProtection="0">
      <alignment vertical="center"/>
    </xf>
    <xf numFmtId="0" fontId="90" fillId="19" borderId="0" applyNumberFormat="0" applyBorder="0" applyAlignment="0" applyProtection="0">
      <alignment vertical="center"/>
    </xf>
    <xf numFmtId="0" fontId="81" fillId="4" borderId="0" applyNumberFormat="0" applyBorder="0" applyAlignment="0" applyProtection="0">
      <alignment vertical="center"/>
    </xf>
    <xf numFmtId="0" fontId="90" fillId="19" borderId="0" applyNumberFormat="0" applyBorder="0" applyAlignment="0" applyProtection="0">
      <alignment vertical="center"/>
    </xf>
    <xf numFmtId="0" fontId="81" fillId="4" borderId="0" applyNumberFormat="0" applyBorder="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5" borderId="11" applyNumberFormat="0" applyAlignment="0" applyProtection="0">
      <alignment vertical="center"/>
    </xf>
    <xf numFmtId="0" fontId="76" fillId="10" borderId="0" applyProtection="0"/>
    <xf numFmtId="0" fontId="64" fillId="92" borderId="0" applyNumberFormat="0" applyBorder="0" applyAlignment="0" applyProtection="0">
      <alignment vertical="center"/>
    </xf>
    <xf numFmtId="0" fontId="77" fillId="31" borderId="0" applyProtection="0"/>
    <xf numFmtId="0" fontId="90" fillId="19" borderId="0" applyNumberFormat="0" applyBorder="0" applyAlignment="0" applyProtection="0">
      <alignment vertical="center"/>
    </xf>
    <xf numFmtId="0" fontId="166" fillId="38" borderId="21" applyNumberFormat="0" applyAlignment="0" applyProtection="0">
      <alignment vertical="center"/>
    </xf>
    <xf numFmtId="0" fontId="16" fillId="5" borderId="11" applyNumberFormat="0" applyAlignment="0" applyProtection="0">
      <alignment vertical="center"/>
    </xf>
    <xf numFmtId="0" fontId="64" fillId="92" borderId="0" applyNumberFormat="0" applyBorder="0" applyAlignment="0" applyProtection="0"/>
    <xf numFmtId="0" fontId="16" fillId="8" borderId="13" applyNumberFormat="0" applyFont="0" applyAlignment="0" applyProtection="0">
      <alignment vertical="center"/>
    </xf>
    <xf numFmtId="0" fontId="90" fillId="19" borderId="0" applyNumberFormat="0" applyBorder="0" applyAlignment="0" applyProtection="0">
      <alignment vertical="center"/>
    </xf>
    <xf numFmtId="0" fontId="166" fillId="38" borderId="21" applyNumberFormat="0" applyAlignment="0" applyProtection="0">
      <alignment vertical="center"/>
    </xf>
    <xf numFmtId="0" fontId="64" fillId="92" borderId="0" applyNumberFormat="0" applyBorder="0" applyAlignment="0" applyProtection="0">
      <alignment vertical="center"/>
    </xf>
    <xf numFmtId="0" fontId="90" fillId="19" borderId="0" applyNumberFormat="0" applyBorder="0" applyAlignment="0" applyProtection="0">
      <alignment vertical="center"/>
    </xf>
    <xf numFmtId="0" fontId="64" fillId="10" borderId="0" applyNumberFormat="0" applyBorder="0" applyAlignment="0" applyProtection="0"/>
    <xf numFmtId="0" fontId="90" fillId="19" borderId="0" applyNumberFormat="0" applyBorder="0" applyAlignment="0" applyProtection="0">
      <alignment vertical="center"/>
    </xf>
    <xf numFmtId="0" fontId="64" fillId="6" borderId="0" applyNumberFormat="0" applyBorder="0" applyAlignment="0" applyProtection="0"/>
    <xf numFmtId="0" fontId="16" fillId="0" borderId="0"/>
    <xf numFmtId="0" fontId="90" fillId="19" borderId="0" applyNumberFormat="0" applyBorder="0" applyAlignment="0" applyProtection="0">
      <alignment vertical="center"/>
    </xf>
    <xf numFmtId="0" fontId="64" fillId="6" borderId="0"/>
    <xf numFmtId="0" fontId="90" fillId="19" borderId="0" applyNumberFormat="0" applyBorder="0" applyAlignment="0" applyProtection="0">
      <alignment vertical="center"/>
    </xf>
    <xf numFmtId="0" fontId="81" fillId="18" borderId="0" applyProtection="0"/>
    <xf numFmtId="0" fontId="77" fillId="16" borderId="0" applyNumberFormat="0" applyBorder="0" applyAlignment="0" applyProtection="0"/>
    <xf numFmtId="10" fontId="86" fillId="2" borderId="1" applyNumberFormat="0" applyBorder="0" applyAlignment="0" applyProtection="0">
      <alignment vertical="center"/>
    </xf>
    <xf numFmtId="0" fontId="90" fillId="19" borderId="0" applyNumberFormat="0" applyBorder="0" applyAlignment="0" applyProtection="0">
      <alignment vertical="center"/>
    </xf>
    <xf numFmtId="10" fontId="86" fillId="2" borderId="1" applyNumberFormat="0" applyBorder="0" applyAlignment="0" applyProtection="0">
      <alignment vertical="center"/>
    </xf>
    <xf numFmtId="0" fontId="81" fillId="18" borderId="0" applyProtection="0"/>
    <xf numFmtId="0" fontId="16" fillId="0" borderId="14" applyNumberFormat="0" applyFill="0" applyAlignment="0" applyProtection="0">
      <alignment vertical="center"/>
    </xf>
    <xf numFmtId="0" fontId="77" fillId="16" borderId="0" applyNumberFormat="0" applyBorder="0" applyAlignment="0" applyProtection="0"/>
    <xf numFmtId="10" fontId="86" fillId="2" borderId="1" applyNumberFormat="0" applyBorder="0" applyAlignment="0" applyProtection="0">
      <alignment vertical="center"/>
    </xf>
    <xf numFmtId="0" fontId="90" fillId="19" borderId="0" applyNumberFormat="0" applyBorder="0" applyAlignment="0" applyProtection="0">
      <alignment vertical="center"/>
    </xf>
    <xf numFmtId="10" fontId="86" fillId="2" borderId="1" applyNumberFormat="0" applyBorder="0" applyAlignment="0" applyProtection="0">
      <alignment vertical="center"/>
    </xf>
    <xf numFmtId="0" fontId="90" fillId="19" borderId="0" applyProtection="0"/>
    <xf numFmtId="10" fontId="86" fillId="2" borderId="1" applyNumberFormat="0" applyBorder="0" applyAlignment="0" applyProtection="0">
      <alignment vertical="center"/>
    </xf>
    <xf numFmtId="0" fontId="90" fillId="19" borderId="0" applyProtection="0"/>
    <xf numFmtId="1" fontId="20" fillId="0" borderId="1">
      <alignment vertical="center"/>
      <protection locked="0"/>
    </xf>
    <xf numFmtId="0" fontId="16" fillId="4" borderId="0" applyNumberFormat="0" applyBorder="0" applyAlignment="0" applyProtection="0">
      <alignment vertical="center"/>
    </xf>
    <xf numFmtId="0" fontId="90" fillId="19" borderId="0" applyProtection="0"/>
    <xf numFmtId="188" fontId="94" fillId="0" borderId="6" applyAlignment="0" applyProtection="0"/>
    <xf numFmtId="0" fontId="16" fillId="19" borderId="0" applyNumberFormat="0" applyBorder="0" applyAlignment="0" applyProtection="0">
      <alignment vertical="center"/>
    </xf>
    <xf numFmtId="10" fontId="86" fillId="2" borderId="1" applyNumberFormat="0" applyBorder="0" applyAlignment="0" applyProtection="0">
      <alignment vertical="center"/>
    </xf>
    <xf numFmtId="0" fontId="122" fillId="0" borderId="8">
      <alignment horizontal="left" vertical="center"/>
    </xf>
    <xf numFmtId="188" fontId="94" fillId="0" borderId="6" applyAlignment="0" applyProtection="0"/>
    <xf numFmtId="0" fontId="16" fillId="19" borderId="0" applyNumberFormat="0" applyBorder="0" applyAlignment="0" applyProtection="0">
      <alignment vertical="center"/>
    </xf>
    <xf numFmtId="10" fontId="86" fillId="2" borderId="1" applyNumberFormat="0" applyBorder="0" applyAlignment="0" applyProtection="0">
      <alignment vertical="center"/>
    </xf>
    <xf numFmtId="0" fontId="76" fillId="10" borderId="0" applyProtection="0"/>
    <xf numFmtId="0" fontId="16" fillId="8" borderId="13" applyNumberFormat="0" applyFont="0" applyAlignment="0" applyProtection="0">
      <alignment vertical="center"/>
    </xf>
    <xf numFmtId="0" fontId="90" fillId="19" borderId="0" applyNumberFormat="0" applyBorder="0" applyAlignment="0" applyProtection="0">
      <alignment vertical="center"/>
    </xf>
    <xf numFmtId="10" fontId="86" fillId="2" borderId="1" applyNumberFormat="0" applyBorder="0" applyAlignment="0" applyProtection="0">
      <alignment vertical="center"/>
    </xf>
    <xf numFmtId="0" fontId="90" fillId="19" borderId="0" applyNumberFormat="0" applyBorder="0" applyAlignment="0" applyProtection="0">
      <alignment vertical="center"/>
    </xf>
    <xf numFmtId="10" fontId="86" fillId="2" borderId="1" applyNumberFormat="0" applyBorder="0" applyAlignment="0" applyProtection="0">
      <alignment vertical="center"/>
    </xf>
    <xf numFmtId="0" fontId="81" fillId="18" borderId="0" applyProtection="0"/>
    <xf numFmtId="0" fontId="90" fillId="19" borderId="0" applyNumberFormat="0" applyBorder="0" applyAlignment="0" applyProtection="0">
      <alignment vertical="center"/>
    </xf>
    <xf numFmtId="0" fontId="78" fillId="6" borderId="12" applyNumberFormat="0" applyAlignment="0" applyProtection="0">
      <alignment vertical="center"/>
    </xf>
    <xf numFmtId="0" fontId="64" fillId="6" borderId="0" applyNumberFormat="0" applyBorder="0" applyAlignment="0" applyProtection="0">
      <alignment vertical="center"/>
    </xf>
    <xf numFmtId="188" fontId="94" fillId="0" borderId="6" applyAlignment="0" applyProtection="0"/>
    <xf numFmtId="0" fontId="16" fillId="19" borderId="0" applyNumberFormat="0" applyBorder="0" applyAlignment="0" applyProtection="0">
      <alignment vertical="center"/>
    </xf>
    <xf numFmtId="10" fontId="86" fillId="2" borderId="1" applyNumberFormat="0" applyBorder="0" applyAlignment="0" applyProtection="0">
      <alignment vertical="center"/>
    </xf>
    <xf numFmtId="0" fontId="76" fillId="10" borderId="0" applyProtection="0"/>
    <xf numFmtId="0" fontId="16" fillId="8" borderId="13" applyNumberFormat="0" applyFont="0" applyAlignment="0" applyProtection="0">
      <alignment vertical="center"/>
    </xf>
    <xf numFmtId="0" fontId="78" fillId="6" borderId="12" applyNumberFormat="0" applyAlignment="0" applyProtection="0">
      <alignment vertical="center"/>
    </xf>
    <xf numFmtId="188" fontId="94" fillId="0" borderId="6" applyAlignment="0" applyProtection="0"/>
    <xf numFmtId="0" fontId="16" fillId="19" borderId="0" applyNumberFormat="0" applyBorder="0" applyAlignment="0" applyProtection="0">
      <alignment vertical="center"/>
    </xf>
    <xf numFmtId="0" fontId="16" fillId="5" borderId="11" applyNumberFormat="0" applyAlignment="0" applyProtection="0">
      <alignment vertical="center"/>
    </xf>
    <xf numFmtId="0" fontId="76" fillId="10" borderId="0" applyProtection="0"/>
    <xf numFmtId="0" fontId="16" fillId="8" borderId="13" applyNumberFormat="0" applyFont="0" applyAlignment="0" applyProtection="0">
      <alignment vertical="center"/>
    </xf>
    <xf numFmtId="188" fontId="94" fillId="0" borderId="6" applyAlignment="0" applyProtection="0"/>
    <xf numFmtId="0" fontId="90" fillId="19" borderId="0" applyNumberFormat="0" applyBorder="0" applyAlignment="0" applyProtection="0">
      <alignment vertical="center"/>
    </xf>
    <xf numFmtId="0" fontId="16" fillId="5" borderId="11" applyNumberFormat="0" applyAlignment="0" applyProtection="0">
      <alignment vertical="center"/>
    </xf>
    <xf numFmtId="0" fontId="81" fillId="4" borderId="0"/>
    <xf numFmtId="188" fontId="94" fillId="0" borderId="6" applyAlignment="0" applyProtection="0"/>
    <xf numFmtId="0" fontId="16" fillId="5" borderId="12" applyNumberFormat="0" applyAlignment="0" applyProtection="0">
      <alignment vertical="center"/>
    </xf>
    <xf numFmtId="0" fontId="16" fillId="53" borderId="0" applyNumberFormat="0" applyBorder="0" applyAlignment="0" applyProtection="0">
      <alignment vertical="center"/>
    </xf>
    <xf numFmtId="188" fontId="94" fillId="0" borderId="6" applyAlignment="0" applyProtection="0"/>
    <xf numFmtId="0" fontId="90" fillId="53" borderId="0" applyNumberFormat="0" applyBorder="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90" fillId="53" borderId="0" applyNumberFormat="0" applyBorder="0" applyAlignment="0" applyProtection="0">
      <alignment vertical="center"/>
    </xf>
    <xf numFmtId="0" fontId="85" fillId="11" borderId="0" applyNumberFormat="0" applyBorder="0" applyAlignment="0" applyProtection="0">
      <alignment vertical="center"/>
    </xf>
    <xf numFmtId="0" fontId="90" fillId="53" borderId="0" applyNumberFormat="0" applyBorder="0" applyAlignment="0" applyProtection="0">
      <alignment vertical="center"/>
    </xf>
    <xf numFmtId="0" fontId="85" fillId="11" borderId="0" applyNumberFormat="0" applyBorder="0" applyAlignment="0" applyProtection="0">
      <alignment vertical="center"/>
    </xf>
    <xf numFmtId="0" fontId="90" fillId="53" borderId="0" applyNumberFormat="0" applyBorder="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16" fillId="35" borderId="0" applyNumberFormat="0" applyBorder="0" applyAlignment="0" applyProtection="0">
      <alignment vertical="center"/>
    </xf>
    <xf numFmtId="0" fontId="90" fillId="53" borderId="0" applyNumberFormat="0" applyBorder="0" applyAlignment="0" applyProtection="0">
      <alignment vertical="center"/>
    </xf>
    <xf numFmtId="0" fontId="85" fillId="11" borderId="0" applyNumberFormat="0" applyBorder="0" applyAlignment="0" applyProtection="0">
      <alignment vertical="center"/>
    </xf>
    <xf numFmtId="0" fontId="118" fillId="24" borderId="0" applyNumberFormat="0" applyBorder="0" applyAlignment="0" applyProtection="0">
      <alignment vertical="center"/>
    </xf>
    <xf numFmtId="0" fontId="20" fillId="0" borderId="1">
      <alignment horizontal="distributed" vertical="center" wrapText="1"/>
    </xf>
    <xf numFmtId="0" fontId="90" fillId="53" borderId="0" applyNumberFormat="0" applyBorder="0" applyAlignment="0" applyProtection="0">
      <alignment vertical="center"/>
    </xf>
    <xf numFmtId="0" fontId="85" fillId="11" borderId="0" applyNumberFormat="0" applyBorder="0" applyAlignment="0" applyProtection="0">
      <alignment vertical="center"/>
    </xf>
    <xf numFmtId="0" fontId="118" fillId="2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6" fillId="5" borderId="11" applyNumberFormat="0" applyAlignment="0" applyProtection="0">
      <alignment vertical="center"/>
    </xf>
    <xf numFmtId="0" fontId="85" fillId="5"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1" fontId="20" fillId="0" borderId="1">
      <alignment vertical="center"/>
      <protection locked="0"/>
    </xf>
    <xf numFmtId="0" fontId="90" fillId="63" borderId="0" applyNumberFormat="0" applyBorder="0" applyAlignment="0" applyProtection="0">
      <alignment vertical="center"/>
    </xf>
    <xf numFmtId="0" fontId="16" fillId="5" borderId="12" applyNumberFormat="0" applyAlignment="0" applyProtection="0">
      <alignment vertical="center"/>
    </xf>
    <xf numFmtId="0" fontId="90" fillId="53" borderId="0" applyNumberFormat="0" applyBorder="0" applyAlignment="0" applyProtection="0">
      <alignment vertical="center"/>
    </xf>
    <xf numFmtId="0" fontId="16" fillId="5" borderId="12" applyNumberFormat="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16" fillId="5" borderId="11" applyNumberFormat="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76" fillId="35" borderId="0" applyNumberFormat="0" applyBorder="0" applyAlignment="0" applyProtection="0">
      <alignment vertical="center"/>
    </xf>
    <xf numFmtId="0" fontId="16" fillId="5" borderId="11" applyNumberFormat="0" applyAlignment="0" applyProtection="0">
      <alignment vertical="center"/>
    </xf>
    <xf numFmtId="0" fontId="85" fillId="5" borderId="0" applyNumberFormat="0" applyBorder="0" applyAlignment="0" applyProtection="0">
      <alignment vertical="center"/>
    </xf>
    <xf numFmtId="0" fontId="76" fillId="35" borderId="0" applyNumberFormat="0" applyBorder="0" applyAlignment="0" applyProtection="0">
      <alignment vertical="center"/>
    </xf>
    <xf numFmtId="0" fontId="85" fillId="5" borderId="0" applyNumberFormat="0" applyBorder="0" applyAlignment="0" applyProtection="0">
      <alignment vertical="center"/>
    </xf>
    <xf numFmtId="188" fontId="94" fillId="0" borderId="6" applyAlignment="0" applyProtection="0"/>
    <xf numFmtId="0" fontId="76" fillId="35" borderId="0" applyNumberFormat="0" applyBorder="0" applyAlignment="0" applyProtection="0">
      <alignment vertical="center"/>
    </xf>
    <xf numFmtId="0" fontId="85" fillId="5"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76" fillId="35" borderId="0" applyNumberFormat="0" applyBorder="0" applyAlignment="0" applyProtection="0">
      <alignment vertical="center"/>
    </xf>
    <xf numFmtId="0" fontId="85" fillId="5"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188" fontId="94" fillId="0" borderId="6" applyAlignment="0" applyProtection="0"/>
    <xf numFmtId="0" fontId="16" fillId="8" borderId="13" applyNumberFormat="0" applyFont="0" applyAlignment="0" applyProtection="0">
      <alignment vertical="center"/>
    </xf>
    <xf numFmtId="0" fontId="85" fillId="5"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4" borderId="0" applyNumberFormat="0" applyBorder="0" applyAlignment="0" applyProtection="0">
      <alignment vertical="center"/>
    </xf>
    <xf numFmtId="188" fontId="94" fillId="0" borderId="6" applyAlignment="0" applyProtection="0"/>
    <xf numFmtId="0" fontId="16" fillId="5" borderId="11" applyNumberFormat="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122" fillId="0" borderId="8">
      <alignment horizontal="lef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16" fillId="0" borderId="14" applyNumberFormat="0" applyFill="0" applyAlignment="0" applyProtection="0">
      <alignment vertical="center"/>
    </xf>
    <xf numFmtId="0" fontId="85" fillId="5" borderId="0" applyNumberFormat="0" applyBorder="0" applyAlignment="0" applyProtection="0">
      <alignment vertical="center"/>
    </xf>
    <xf numFmtId="0" fontId="16" fillId="5" borderId="11" applyNumberFormat="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85" fillId="5" borderId="0" applyNumberFormat="0" applyBorder="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76" fillId="10"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85" fillId="5"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85" fillId="5"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85" fillId="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85" fillId="5"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5" fillId="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71" fillId="0" borderId="32" applyNumberFormat="0" applyFill="0" applyAlignment="0" applyProtection="0">
      <alignment vertical="center"/>
    </xf>
    <xf numFmtId="188" fontId="94" fillId="0" borderId="6" applyAlignment="0" applyProtection="0"/>
    <xf numFmtId="0" fontId="16" fillId="6" borderId="12" applyNumberFormat="0" applyAlignment="0" applyProtection="0">
      <alignment vertical="center"/>
    </xf>
    <xf numFmtId="0" fontId="85" fillId="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5" fillId="5" borderId="0" applyNumberFormat="0" applyBorder="0" applyAlignment="0" applyProtection="0">
      <alignment vertical="center"/>
    </xf>
    <xf numFmtId="1" fontId="20" fillId="0" borderId="1">
      <alignment vertical="center"/>
      <protection locked="0"/>
    </xf>
    <xf numFmtId="0" fontId="85" fillId="5" borderId="0" applyNumberFormat="0" applyBorder="0" applyAlignment="0" applyProtection="0">
      <alignment vertical="center"/>
    </xf>
    <xf numFmtId="188" fontId="94" fillId="0" borderId="6" applyAlignment="0" applyProtection="0"/>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1" fillId="4" borderId="0"/>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81" fillId="4" borderId="0" applyNumberFormat="0" applyBorder="0" applyAlignment="0" applyProtection="0">
      <alignment vertical="center"/>
    </xf>
    <xf numFmtId="0" fontId="85" fillId="5"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85" fillId="5"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78" fillId="6" borderId="12" applyNumberFormat="0" applyAlignment="0" applyProtection="0">
      <alignment vertical="center"/>
    </xf>
    <xf numFmtId="0" fontId="85" fillId="5" borderId="0" applyNumberFormat="0" applyBorder="0" applyAlignment="0" applyProtection="0">
      <alignment vertical="center"/>
    </xf>
    <xf numFmtId="0" fontId="78" fillId="6" borderId="12" applyNumberFormat="0" applyAlignment="0" applyProtection="0">
      <alignment vertical="center"/>
    </xf>
    <xf numFmtId="0" fontId="85" fillId="5"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29" fillId="81" borderId="0" applyNumberFormat="0" applyBorder="0" applyAlignment="0" applyProtection="0"/>
    <xf numFmtId="0" fontId="85" fillId="5"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85" fillId="5"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85" fillId="5" borderId="0" applyNumberFormat="0" applyBorder="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85" fillId="5" borderId="0" applyNumberFormat="0" applyBorder="0" applyAlignment="0" applyProtection="0">
      <alignment vertical="center"/>
    </xf>
    <xf numFmtId="0" fontId="16" fillId="6" borderId="12" applyNumberFormat="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46" fillId="8" borderId="13" applyNumberFormat="0" applyFont="0" applyAlignment="0" applyProtection="0">
      <alignment vertical="center"/>
    </xf>
    <xf numFmtId="0" fontId="85" fillId="5" borderId="0" applyNumberFormat="0" applyBorder="0" applyAlignment="0" applyProtection="0">
      <alignment vertical="center"/>
    </xf>
    <xf numFmtId="0" fontId="85" fillId="5"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16" fillId="0" borderId="14" applyNumberFormat="0" applyFill="0" applyAlignment="0" applyProtection="0">
      <alignment vertical="center"/>
    </xf>
    <xf numFmtId="0" fontId="90" fillId="53" borderId="0" applyNumberFormat="0" applyBorder="0" applyAlignment="0" applyProtection="0">
      <alignment vertical="center"/>
    </xf>
    <xf numFmtId="0" fontId="16" fillId="0" borderId="14" applyNumberFormat="0" applyFill="0" applyAlignment="0" applyProtection="0">
      <alignment vertical="center"/>
    </xf>
    <xf numFmtId="0" fontId="90" fillId="53" borderId="0" applyNumberFormat="0" applyBorder="0" applyAlignment="0" applyProtection="0">
      <alignment vertical="center"/>
    </xf>
    <xf numFmtId="0" fontId="16" fillId="0" borderId="14" applyNumberFormat="0" applyFill="0" applyAlignment="0" applyProtection="0">
      <alignment vertical="center"/>
    </xf>
    <xf numFmtId="0" fontId="90" fillId="53" borderId="0" applyNumberFormat="0" applyBorder="0" applyAlignment="0" applyProtection="0">
      <alignment vertical="center"/>
    </xf>
    <xf numFmtId="0" fontId="16" fillId="0" borderId="14" applyNumberFormat="0" applyFill="0" applyAlignment="0" applyProtection="0">
      <alignment vertical="center"/>
    </xf>
    <xf numFmtId="0" fontId="90" fillId="53" borderId="0" applyNumberFormat="0" applyBorder="0" applyAlignment="0" applyProtection="0">
      <alignment vertical="center"/>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6" fillId="5" borderId="11" applyNumberFormat="0" applyAlignment="0" applyProtection="0">
      <alignment vertical="center"/>
    </xf>
    <xf numFmtId="0" fontId="77" fillId="4" borderId="0"/>
    <xf numFmtId="10" fontId="86" fillId="2" borderId="1" applyNumberFormat="0" applyBorder="0" applyAlignment="0" applyProtection="0"/>
    <xf numFmtId="0" fontId="90" fillId="53" borderId="0" applyNumberFormat="0" applyBorder="0" applyAlignment="0" applyProtection="0">
      <alignment vertical="center"/>
    </xf>
    <xf numFmtId="0" fontId="77" fillId="4" borderId="0" applyProtection="0"/>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6" fillId="8" borderId="13" applyNumberFormat="0" applyFont="0" applyAlignment="0" applyProtection="0">
      <alignment vertical="center"/>
    </xf>
    <xf numFmtId="0" fontId="90" fillId="53" borderId="0" applyNumberFormat="0" applyBorder="0" applyAlignment="0" applyProtection="0">
      <alignment vertical="center"/>
    </xf>
    <xf numFmtId="0" fontId="16" fillId="8" borderId="13" applyNumberFormat="0" applyFont="0" applyAlignment="0" applyProtection="0">
      <alignment vertical="center"/>
    </xf>
    <xf numFmtId="0" fontId="90" fillId="53" borderId="0" applyNumberFormat="0" applyBorder="0" applyAlignment="0" applyProtection="0">
      <alignment vertical="center"/>
    </xf>
    <xf numFmtId="0" fontId="16" fillId="8" borderId="13" applyNumberFormat="0" applyFont="0" applyAlignment="0" applyProtection="0">
      <alignment vertical="center"/>
    </xf>
    <xf numFmtId="0" fontId="90" fillId="53" borderId="0" applyNumberFormat="0" applyBorder="0" applyAlignment="0" applyProtection="0">
      <alignment vertical="center"/>
    </xf>
    <xf numFmtId="10" fontId="86" fillId="2" borderId="1" applyNumberFormat="0" applyBorder="0" applyAlignment="0" applyProtection="0"/>
    <xf numFmtId="0" fontId="90" fillId="53" borderId="0" applyNumberFormat="0" applyBorder="0" applyAlignment="0" applyProtection="0">
      <alignment vertical="center"/>
    </xf>
    <xf numFmtId="0" fontId="16" fillId="5" borderId="12" applyNumberFormat="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16" fillId="4" borderId="0" applyNumberFormat="0" applyBorder="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16" fillId="5" borderId="12" applyNumberFormat="0" applyAlignment="0" applyProtection="0">
      <alignment vertical="center"/>
    </xf>
    <xf numFmtId="0" fontId="95" fillId="66" borderId="0" applyNumberFormat="0" applyBorder="0" applyAlignment="0" applyProtection="0">
      <alignment vertical="center"/>
    </xf>
    <xf numFmtId="0" fontId="83" fillId="5" borderId="12" applyNumberFormat="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76" fillId="10" borderId="0" applyNumberFormat="0" applyBorder="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178" fontId="20" fillId="0" borderId="1">
      <alignment vertical="center"/>
      <protection locked="0"/>
    </xf>
    <xf numFmtId="0" fontId="81" fillId="4" borderId="0"/>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0" fillId="0" borderId="0">
      <alignment vertical="center"/>
    </xf>
    <xf numFmtId="0" fontId="16" fillId="5" borderId="11" applyNumberFormat="0" applyAlignment="0" applyProtection="0">
      <alignment vertical="center"/>
    </xf>
    <xf numFmtId="178" fontId="20" fillId="0" borderId="1">
      <alignment vertical="center"/>
      <protection locked="0"/>
    </xf>
    <xf numFmtId="0" fontId="81" fillId="4" borderId="0" applyProtection="0"/>
    <xf numFmtId="0" fontId="77" fillId="11" borderId="0" applyNumberFormat="0" applyBorder="0" applyAlignment="0" applyProtection="0"/>
    <xf numFmtId="0" fontId="16" fillId="5" borderId="12" applyNumberFormat="0" applyAlignment="0" applyProtection="0">
      <alignment vertical="center"/>
    </xf>
    <xf numFmtId="0" fontId="95" fillId="66" borderId="0" applyNumberFormat="0" applyBorder="0" applyAlignment="0" applyProtection="0">
      <alignment vertical="center"/>
    </xf>
    <xf numFmtId="0" fontId="16" fillId="0" borderId="0"/>
    <xf numFmtId="178" fontId="20" fillId="0" borderId="1">
      <alignment vertical="center"/>
      <protection locked="0"/>
    </xf>
    <xf numFmtId="0" fontId="81" fillId="4" borderId="0" applyProtection="0"/>
    <xf numFmtId="178" fontId="20" fillId="0" borderId="1">
      <alignment vertical="center"/>
      <protection locked="0"/>
    </xf>
    <xf numFmtId="0" fontId="81" fillId="4" borderId="0" applyProtection="0"/>
    <xf numFmtId="0" fontId="16" fillId="5" borderId="12" applyNumberFormat="0" applyAlignment="0" applyProtection="0">
      <alignment vertical="center"/>
    </xf>
    <xf numFmtId="0" fontId="95" fillId="66" borderId="0" applyNumberFormat="0" applyBorder="0" applyAlignment="0" applyProtection="0">
      <alignment vertical="center"/>
    </xf>
    <xf numFmtId="0" fontId="95" fillId="77" borderId="0" applyNumberFormat="0" applyBorder="0" applyAlignment="0" applyProtection="0">
      <alignment vertical="center"/>
    </xf>
    <xf numFmtId="0" fontId="95" fillId="110" borderId="0" applyNumberFormat="0" applyBorder="0" applyAlignment="0" applyProtection="0">
      <alignment vertical="center"/>
    </xf>
    <xf numFmtId="0" fontId="95" fillId="128" borderId="0" applyNumberFormat="0" applyBorder="0" applyAlignment="0" applyProtection="0">
      <alignment vertical="center"/>
    </xf>
    <xf numFmtId="0" fontId="95" fillId="66" borderId="0" applyNumberFormat="0" applyBorder="0" applyAlignment="0" applyProtection="0">
      <alignment vertical="center"/>
    </xf>
    <xf numFmtId="0" fontId="13" fillId="128" borderId="0" applyNumberFormat="0" applyBorder="0" applyAlignment="0" applyProtection="0">
      <alignment vertical="center"/>
    </xf>
    <xf numFmtId="0" fontId="13" fillId="128"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95" fillId="66" borderId="0" applyNumberFormat="0" applyBorder="0" applyAlignment="0" applyProtection="0">
      <alignment vertical="center"/>
    </xf>
    <xf numFmtId="0" fontId="81" fillId="4" borderId="0"/>
    <xf numFmtId="0" fontId="95" fillId="66" borderId="0" applyNumberFormat="0" applyBorder="0" applyAlignment="0" applyProtection="0">
      <alignment vertical="center"/>
    </xf>
    <xf numFmtId="0" fontId="16" fillId="0" borderId="14" applyNumberFormat="0" applyFill="0" applyAlignment="0" applyProtection="0">
      <alignment vertical="center"/>
    </xf>
    <xf numFmtId="0" fontId="95" fillId="66" borderId="0" applyNumberFormat="0" applyBorder="0" applyAlignment="0" applyProtection="0">
      <alignment vertical="center"/>
    </xf>
    <xf numFmtId="0" fontId="95" fillId="66" borderId="0" applyNumberFormat="0" applyBorder="0" applyAlignment="0" applyProtection="0">
      <alignment vertical="center"/>
    </xf>
    <xf numFmtId="0" fontId="16" fillId="0" borderId="14" applyNumberFormat="0" applyFill="0" applyAlignment="0" applyProtection="0">
      <alignment vertical="center"/>
    </xf>
    <xf numFmtId="0" fontId="90" fillId="53" borderId="0" applyNumberFormat="0" applyBorder="0" applyAlignment="0" applyProtection="0">
      <alignment vertical="center"/>
    </xf>
    <xf numFmtId="0" fontId="16" fillId="0" borderId="14" applyNumberFormat="0" applyFill="0" applyAlignment="0" applyProtection="0">
      <alignment vertical="center"/>
    </xf>
    <xf numFmtId="0" fontId="90" fillId="53" borderId="0" applyNumberFormat="0" applyBorder="0" applyAlignment="0" applyProtection="0">
      <alignment vertical="center"/>
    </xf>
    <xf numFmtId="0" fontId="16" fillId="0" borderId="14" applyNumberFormat="0" applyFill="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187" fontId="16" fillId="0" borderId="0">
      <alignment vertical="center"/>
    </xf>
    <xf numFmtId="0" fontId="81" fillId="4" borderId="0"/>
    <xf numFmtId="178" fontId="20" fillId="0" borderId="1">
      <alignment vertical="center"/>
      <protection locked="0"/>
    </xf>
    <xf numFmtId="0" fontId="98" fillId="0" borderId="14" applyNumberFormat="0" applyFill="0" applyAlignment="0" applyProtection="0">
      <alignment vertical="center"/>
    </xf>
    <xf numFmtId="0" fontId="16" fillId="18"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76" fillId="10" borderId="0" applyNumberFormat="0" applyBorder="0" applyAlignment="0" applyProtection="0">
      <alignment vertical="center"/>
    </xf>
    <xf numFmtId="0" fontId="90" fillId="53"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6" borderId="12" applyNumberFormat="0" applyAlignment="0" applyProtection="0">
      <alignment vertical="center"/>
    </xf>
    <xf numFmtId="0" fontId="90" fillId="53" borderId="0" applyNumberFormat="0" applyBorder="0" applyAlignment="0" applyProtection="0">
      <alignment vertical="center"/>
    </xf>
    <xf numFmtId="0" fontId="73" fillId="5" borderId="11" applyNumberFormat="0" applyAlignment="0" applyProtection="0">
      <alignment vertical="center"/>
    </xf>
    <xf numFmtId="0" fontId="90" fillId="53"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90" fillId="53" borderId="0" applyNumberFormat="0" applyBorder="0" applyAlignment="0" applyProtection="0">
      <alignment vertical="center"/>
    </xf>
    <xf numFmtId="0" fontId="16" fillId="6" borderId="12" applyNumberFormat="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76" fillId="10"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2" fontId="131" fillId="0" borderId="0">
      <alignment vertical="center"/>
    </xf>
    <xf numFmtId="0" fontId="90" fillId="53" borderId="0" applyNumberFormat="0" applyBorder="0" applyAlignment="0" applyProtection="0">
      <alignment vertical="center"/>
    </xf>
    <xf numFmtId="0" fontId="81" fillId="4" borderId="0"/>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76" fillId="10" borderId="0" applyNumberFormat="0" applyBorder="0" applyAlignment="0" applyProtection="0">
      <alignment vertical="center"/>
    </xf>
    <xf numFmtId="0" fontId="95" fillId="128"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14" applyNumberFormat="0" applyFill="0" applyAlignment="0" applyProtection="0">
      <alignment vertical="center"/>
    </xf>
    <xf numFmtId="0" fontId="122" fillId="0" borderId="8">
      <alignment horizontal="left" vertical="center"/>
    </xf>
    <xf numFmtId="0" fontId="95" fillId="128"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6" fillId="10" borderId="0" applyProtection="0"/>
    <xf numFmtId="0" fontId="95" fillId="128" borderId="0" applyNumberFormat="0" applyBorder="0" applyAlignment="0" applyProtection="0">
      <alignment vertical="center"/>
    </xf>
    <xf numFmtId="0" fontId="16" fillId="5" borderId="11" applyNumberFormat="0" applyAlignment="0" applyProtection="0">
      <alignment vertical="center"/>
    </xf>
    <xf numFmtId="0" fontId="76" fillId="10" borderId="0" applyProtection="0"/>
    <xf numFmtId="0" fontId="95" fillId="128" borderId="0" applyNumberFormat="0" applyBorder="0" applyAlignment="0" applyProtection="0">
      <alignment vertical="center"/>
    </xf>
    <xf numFmtId="0" fontId="16" fillId="5" borderId="11" applyNumberFormat="0" applyAlignment="0" applyProtection="0">
      <alignment vertical="center"/>
    </xf>
    <xf numFmtId="0" fontId="76" fillId="10" borderId="0" applyProtection="0"/>
    <xf numFmtId="0" fontId="95" fillId="128" borderId="0" applyNumberFormat="0" applyBorder="0" applyAlignment="0" applyProtection="0">
      <alignment vertical="center"/>
    </xf>
    <xf numFmtId="0" fontId="95" fillId="128" borderId="0" applyNumberFormat="0" applyBorder="0" applyAlignment="0" applyProtection="0">
      <alignment vertical="center"/>
    </xf>
    <xf numFmtId="0" fontId="83" fillId="5" borderId="12" applyNumberFormat="0" applyAlignment="0" applyProtection="0">
      <alignment vertical="center"/>
    </xf>
    <xf numFmtId="0" fontId="95" fillId="128" borderId="0" applyNumberFormat="0" applyBorder="0" applyAlignment="0" applyProtection="0">
      <alignment vertical="center"/>
    </xf>
    <xf numFmtId="0" fontId="83" fillId="5" borderId="12" applyNumberFormat="0" applyAlignment="0" applyProtection="0">
      <alignment vertical="center"/>
    </xf>
    <xf numFmtId="0" fontId="95" fillId="128" borderId="0" applyNumberFormat="0" applyBorder="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95" fillId="128"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95" fillId="128" borderId="0" applyNumberFormat="0" applyBorder="0" applyAlignment="0" applyProtection="0">
      <alignment vertical="center"/>
    </xf>
    <xf numFmtId="0" fontId="95" fillId="128" borderId="0" applyNumberFormat="0" applyBorder="0" applyAlignment="0" applyProtection="0">
      <alignment vertical="center"/>
    </xf>
    <xf numFmtId="0" fontId="95" fillId="128" borderId="0" applyNumberFormat="0" applyBorder="0" applyAlignment="0" applyProtection="0">
      <alignment vertical="center"/>
    </xf>
    <xf numFmtId="0" fontId="95" fillId="128" borderId="0" applyNumberFormat="0" applyBorder="0" applyAlignment="0" applyProtection="0">
      <alignment vertical="center"/>
    </xf>
    <xf numFmtId="0" fontId="76" fillId="10" borderId="0" applyNumberFormat="0" applyBorder="0" applyAlignment="0" applyProtection="0">
      <alignment vertical="center"/>
    </xf>
    <xf numFmtId="0" fontId="95" fillId="128" borderId="0" applyNumberFormat="0" applyBorder="0" applyAlignment="0" applyProtection="0">
      <alignment vertical="center"/>
    </xf>
    <xf numFmtId="0" fontId="95" fillId="128" borderId="0" applyNumberFormat="0" applyBorder="0" applyAlignment="0" applyProtection="0">
      <alignment vertical="center"/>
    </xf>
    <xf numFmtId="0" fontId="95" fillId="128" borderId="0" applyNumberFormat="0" applyBorder="0" applyAlignment="0" applyProtection="0">
      <alignment vertical="center"/>
    </xf>
    <xf numFmtId="10" fontId="86" fillId="2" borderId="1" applyNumberFormat="0" applyBorder="0" applyAlignment="0" applyProtection="0"/>
    <xf numFmtId="0" fontId="95" fillId="66" borderId="0" applyNumberFormat="0" applyBorder="0" applyAlignment="0" applyProtection="0">
      <alignment vertical="center"/>
    </xf>
    <xf numFmtId="0" fontId="122" fillId="0" borderId="8">
      <alignment horizontal="left" vertical="center"/>
    </xf>
    <xf numFmtId="0" fontId="16" fillId="18" borderId="0" applyNumberFormat="0" applyBorder="0" applyAlignment="0" applyProtection="0">
      <alignment vertical="center"/>
    </xf>
    <xf numFmtId="0" fontId="117" fillId="53" borderId="0" applyNumberFormat="0" applyBorder="0" applyAlignment="0" applyProtection="0">
      <alignment vertical="center"/>
    </xf>
    <xf numFmtId="0" fontId="16" fillId="0" borderId="0"/>
    <xf numFmtId="186" fontId="16" fillId="0" borderId="0">
      <alignment vertical="center"/>
    </xf>
    <xf numFmtId="0" fontId="77" fillId="5" borderId="0" applyNumberFormat="0" applyBorder="0" applyAlignment="0" applyProtection="0"/>
    <xf numFmtId="0" fontId="95" fillId="101" borderId="0" applyNumberFormat="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16" fillId="0" borderId="28" applyNumberFormat="0" applyFill="0" applyAlignment="0" applyProtection="0">
      <alignment vertical="center"/>
    </xf>
    <xf numFmtId="0" fontId="125" fillId="0" borderId="28" applyNumberFormat="0" applyFill="0" applyAlignment="0" applyProtection="0">
      <alignment vertical="center"/>
    </xf>
    <xf numFmtId="0" fontId="16" fillId="0" borderId="14" applyNumberFormat="0" applyFill="0" applyAlignment="0" applyProtection="0">
      <alignment vertical="center"/>
    </xf>
    <xf numFmtId="0" fontId="90" fillId="97" borderId="0"/>
    <xf numFmtId="10" fontId="86" fillId="2" borderId="1" applyNumberFormat="0" applyBorder="0" applyAlignment="0" applyProtection="0">
      <alignment vertical="center"/>
    </xf>
    <xf numFmtId="0" fontId="125" fillId="0" borderId="28" applyNumberFormat="0" applyFill="0" applyAlignment="0" applyProtection="0">
      <alignment vertical="center"/>
    </xf>
    <xf numFmtId="0" fontId="90" fillId="97" borderId="0" applyProtection="0"/>
    <xf numFmtId="0" fontId="125" fillId="0" borderId="28" applyNumberFormat="0" applyFill="0" applyAlignment="0" applyProtection="0">
      <alignment vertical="center"/>
    </xf>
    <xf numFmtId="0" fontId="90" fillId="97" borderId="0" applyProtection="0"/>
    <xf numFmtId="0" fontId="16" fillId="0" borderId="14" applyNumberFormat="0" applyFill="0" applyAlignment="0" applyProtection="0">
      <alignment vertical="center"/>
    </xf>
    <xf numFmtId="0" fontId="77" fillId="5" borderId="0" applyNumberFormat="0" applyBorder="0" applyAlignment="0" applyProtection="0"/>
    <xf numFmtId="0" fontId="95" fillId="101" borderId="0" applyNumberFormat="0" applyBorder="0" applyAlignment="0" applyProtection="0">
      <alignment vertical="center"/>
    </xf>
    <xf numFmtId="10" fontId="86" fillId="2" borderId="1" applyNumberFormat="0" applyBorder="0" applyAlignment="0" applyProtection="0">
      <alignment vertical="center"/>
    </xf>
    <xf numFmtId="1" fontId="20" fillId="0" borderId="1">
      <alignment vertical="center"/>
      <protection locked="0"/>
    </xf>
    <xf numFmtId="0" fontId="16" fillId="0" borderId="33" applyNumberFormat="0" applyFill="0" applyAlignment="0" applyProtection="0">
      <alignment vertical="center"/>
    </xf>
    <xf numFmtId="0" fontId="90" fillId="53" borderId="0"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4" borderId="0" applyNumberFormat="0" applyBorder="0" applyAlignment="0" applyProtection="0">
      <alignment vertical="center"/>
    </xf>
    <xf numFmtId="0" fontId="90" fillId="97" borderId="0" applyProtection="0"/>
    <xf numFmtId="0" fontId="16" fillId="5" borderId="12" applyNumberFormat="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90" fillId="97" borderId="0" applyProtection="0"/>
    <xf numFmtId="0" fontId="133" fillId="0" borderId="33" applyNumberFormat="0" applyFill="0" applyAlignment="0" applyProtection="0">
      <alignment vertical="center"/>
    </xf>
    <xf numFmtId="0" fontId="16" fillId="0" borderId="14" applyNumberFormat="0" applyFill="0" applyAlignment="0" applyProtection="0">
      <alignment vertical="center"/>
    </xf>
    <xf numFmtId="0" fontId="90" fillId="97" borderId="0" applyProtection="0"/>
    <xf numFmtId="188" fontId="94" fillId="0" borderId="6" applyAlignment="0" applyProtection="0"/>
    <xf numFmtId="0" fontId="16" fillId="53" borderId="0" applyNumberFormat="0" applyBorder="0" applyAlignment="0" applyProtection="0">
      <alignment vertical="center"/>
    </xf>
    <xf numFmtId="10" fontId="86" fillId="2" borderId="1" applyNumberFormat="0" applyBorder="0" applyAlignment="0" applyProtection="0">
      <alignment vertical="center"/>
    </xf>
    <xf numFmtId="1" fontId="20" fillId="0" borderId="1">
      <alignment vertical="center"/>
      <protection locked="0"/>
    </xf>
    <xf numFmtId="0" fontId="8" fillId="0" borderId="33" applyNumberFormat="0" applyFill="0" applyAlignment="0" applyProtection="0">
      <alignment vertical="center"/>
    </xf>
    <xf numFmtId="0" fontId="90" fillId="53" borderId="0" applyNumberFormat="0" applyBorder="0" applyAlignment="0" applyProtection="0">
      <alignment vertical="center"/>
    </xf>
    <xf numFmtId="10" fontId="86" fillId="2" borderId="1" applyNumberFormat="0" applyBorder="0" applyAlignment="0" applyProtection="0">
      <alignment vertical="center"/>
    </xf>
    <xf numFmtId="0" fontId="16" fillId="53" borderId="0" applyNumberFormat="0" applyBorder="0" applyAlignment="0" applyProtection="0">
      <alignment vertical="center"/>
    </xf>
    <xf numFmtId="10" fontId="86" fillId="2" borderId="1" applyNumberFormat="0" applyBorder="0" applyAlignment="0" applyProtection="0">
      <alignment vertical="center"/>
    </xf>
    <xf numFmtId="0" fontId="90" fillId="53" borderId="0" applyNumberFormat="0" applyBorder="0" applyAlignment="0" applyProtection="0">
      <alignment vertical="center"/>
    </xf>
    <xf numFmtId="10" fontId="86" fillId="2" borderId="1" applyNumberFormat="0" applyBorder="0" applyAlignment="0" applyProtection="0">
      <alignment vertical="center"/>
    </xf>
    <xf numFmtId="0" fontId="90" fillId="53" borderId="0" applyNumberFormat="0" applyBorder="0" applyAlignment="0" applyProtection="0">
      <alignment vertical="center"/>
    </xf>
    <xf numFmtId="0" fontId="90" fillId="22" borderId="0" applyNumberFormat="0" applyBorder="0" applyAlignment="0" applyProtection="0">
      <alignment vertical="center"/>
    </xf>
    <xf numFmtId="10" fontId="86" fillId="2" borderId="1" applyNumberFormat="0" applyBorder="0" applyAlignment="0" applyProtection="0">
      <alignment vertical="center"/>
    </xf>
    <xf numFmtId="0" fontId="90" fillId="53" borderId="0" applyNumberFormat="0" applyBorder="0" applyAlignment="0" applyProtection="0">
      <alignment vertical="center"/>
    </xf>
    <xf numFmtId="0" fontId="90" fillId="22" borderId="0" applyNumberFormat="0" applyBorder="0" applyAlignment="0" applyProtection="0">
      <alignment vertical="center"/>
    </xf>
    <xf numFmtId="10" fontId="86" fillId="2" borderId="1" applyNumberFormat="0" applyBorder="0" applyAlignment="0" applyProtection="0">
      <alignment vertical="center"/>
    </xf>
    <xf numFmtId="0" fontId="16" fillId="53" borderId="0" applyNumberFormat="0" applyBorder="0" applyAlignment="0" applyProtection="0">
      <alignment vertical="center"/>
    </xf>
    <xf numFmtId="10" fontId="86" fillId="2" borderId="1" applyNumberFormat="0" applyBorder="0" applyAlignment="0" applyProtection="0">
      <alignment vertical="center"/>
    </xf>
    <xf numFmtId="0" fontId="46" fillId="8" borderId="13" applyNumberFormat="0" applyFont="0" applyAlignment="0" applyProtection="0">
      <alignment vertical="center"/>
    </xf>
    <xf numFmtId="0" fontId="78" fillId="6" borderId="12" applyNumberFormat="0" applyAlignment="0" applyProtection="0">
      <alignment vertical="center"/>
    </xf>
    <xf numFmtId="0" fontId="16" fillId="53"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7" fillId="42" borderId="0" applyNumberFormat="0" applyBorder="0" applyAlignment="0" applyProtection="0"/>
    <xf numFmtId="0" fontId="90" fillId="53" borderId="0" applyNumberFormat="0" applyBorder="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90" fillId="11" borderId="0" applyNumberFormat="0" applyBorder="0" applyAlignment="0" applyProtection="0">
      <alignment vertical="center"/>
    </xf>
    <xf numFmtId="0" fontId="122" fillId="0" borderId="8">
      <alignment horizontal="left" vertical="center"/>
    </xf>
    <xf numFmtId="0" fontId="90" fillId="11" borderId="0" applyNumberFormat="0" applyBorder="0" applyAlignment="0" applyProtection="0">
      <alignment vertical="center"/>
    </xf>
    <xf numFmtId="0" fontId="16" fillId="5" borderId="12" applyNumberFormat="0" applyAlignment="0" applyProtection="0">
      <alignment vertical="center"/>
    </xf>
    <xf numFmtId="0" fontId="90" fillId="11" borderId="0" applyNumberFormat="0" applyBorder="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xf numFmtId="0" fontId="90" fillId="11" borderId="0" applyNumberFormat="0" applyBorder="0" applyAlignment="0" applyProtection="0">
      <alignment vertical="center"/>
    </xf>
    <xf numFmtId="0" fontId="16" fillId="5" borderId="12" applyNumberForma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90" fillId="11" borderId="0" applyNumberFormat="0" applyBorder="0" applyAlignment="0" applyProtection="0">
      <alignment vertical="center"/>
    </xf>
    <xf numFmtId="0" fontId="20" fillId="0" borderId="1">
      <alignment horizontal="distributed" vertical="center" wrapText="1"/>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10" borderId="0" applyNumberFormat="0" applyBorder="0" applyAlignment="0" applyProtection="0">
      <alignment vertical="center"/>
    </xf>
    <xf numFmtId="0" fontId="122" fillId="0" borderId="8">
      <alignment horizontal="lef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1" fontId="20" fillId="0" borderId="1">
      <alignment vertical="center"/>
      <protection locked="0"/>
    </xf>
    <xf numFmtId="0" fontId="122" fillId="0" borderId="8">
      <alignment horizontal="left" vertical="center"/>
    </xf>
    <xf numFmtId="0" fontId="90" fillId="11" borderId="0" applyNumberFormat="0" applyBorder="0" applyAlignment="0" applyProtection="0">
      <alignment vertical="center"/>
    </xf>
    <xf numFmtId="188" fontId="94" fillId="0" borderId="6" applyAlignment="0" applyProtection="0"/>
    <xf numFmtId="0" fontId="16" fillId="0" borderId="14" applyNumberFormat="0" applyFill="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77" fillId="72" borderId="0" applyNumberFormat="0" applyBorder="0" applyAlignment="0" applyProtection="0"/>
    <xf numFmtId="0" fontId="90" fillId="11"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138" fillId="0" borderId="22" applyNumberFormat="0" applyFill="0" applyAlignment="0" applyProtection="0">
      <alignment vertical="center"/>
    </xf>
    <xf numFmtId="0" fontId="90" fillId="11" borderId="0" applyNumberFormat="0" applyBorder="0" applyAlignment="0" applyProtection="0">
      <alignment vertical="center"/>
    </xf>
    <xf numFmtId="0" fontId="16" fillId="0" borderId="14" applyNumberFormat="0" applyFill="0" applyAlignment="0" applyProtection="0">
      <alignment vertical="center"/>
    </xf>
    <xf numFmtId="0" fontId="1" fillId="0" borderId="0">
      <alignment vertical="center"/>
    </xf>
    <xf numFmtId="0" fontId="90" fillId="11" borderId="0" applyNumberFormat="0" applyBorder="0" applyAlignment="0" applyProtection="0">
      <alignment vertical="center"/>
    </xf>
    <xf numFmtId="193" fontId="79" fillId="0" borderId="1" applyNumberFormat="0"/>
    <xf numFmtId="0" fontId="1" fillId="0" borderId="0">
      <alignment vertical="center"/>
    </xf>
    <xf numFmtId="0" fontId="90" fillId="11" borderId="0" applyNumberFormat="0" applyBorder="0" applyAlignment="0" applyProtection="0">
      <alignment vertical="center"/>
    </xf>
    <xf numFmtId="0" fontId="1" fillId="0" borderId="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0" borderId="0"/>
    <xf numFmtId="0" fontId="76" fillId="10" borderId="0" applyProtection="0"/>
    <xf numFmtId="0" fontId="16" fillId="8" borderId="13" applyNumberFormat="0" applyFont="0" applyAlignment="0" applyProtection="0">
      <alignment vertical="center"/>
    </xf>
    <xf numFmtId="0" fontId="16" fillId="0" borderId="0"/>
    <xf numFmtId="0" fontId="85" fillId="11" borderId="0" applyNumberFormat="0" applyBorder="0" applyAlignment="0" applyProtection="0">
      <alignment vertical="center"/>
    </xf>
    <xf numFmtId="0" fontId="78" fillId="6" borderId="12"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1" fontId="20" fillId="0" borderId="1">
      <alignment vertical="center"/>
      <protection locked="0"/>
    </xf>
    <xf numFmtId="0" fontId="85" fillId="11" borderId="0" applyNumberFormat="0" applyBorder="0" applyAlignment="0" applyProtection="0">
      <alignment vertical="center"/>
    </xf>
    <xf numFmtId="1" fontId="20" fillId="0" borderId="1">
      <alignment vertical="center"/>
      <protection locked="0"/>
    </xf>
    <xf numFmtId="0" fontId="85" fillId="11"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6" fillId="11" borderId="0" applyNumberFormat="0" applyBorder="0" applyAlignment="0" applyProtection="0">
      <alignment vertical="center"/>
    </xf>
    <xf numFmtId="0" fontId="81" fillId="18" borderId="0" applyNumberFormat="0" applyBorder="0" applyAlignment="0" applyProtection="0">
      <alignment vertical="center"/>
    </xf>
    <xf numFmtId="0" fontId="46" fillId="0" borderId="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193" fontId="79" fillId="0" borderId="1" applyNumberFormat="0"/>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144" fillId="10"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73" fillId="5" borderId="11" applyNumberFormat="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76" fillId="10"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90" fillId="83"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1" fillId="4" borderId="0"/>
    <xf numFmtId="0" fontId="85" fillId="11" borderId="0" applyNumberFormat="0" applyBorder="0" applyAlignment="0" applyProtection="0">
      <alignment vertical="center"/>
    </xf>
    <xf numFmtId="0" fontId="16" fillId="0" borderId="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95" fillId="33"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193" fontId="79" fillId="0" borderId="1" applyNumberFormat="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10" borderId="0" applyNumberFormat="0" applyBorder="0" applyAlignment="0" applyProtection="0">
      <alignment vertical="center"/>
    </xf>
    <xf numFmtId="0" fontId="90" fillId="11" borderId="0" applyNumberFormat="0" applyBorder="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144" fillId="10"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10"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81" fillId="4" borderId="0"/>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81" fillId="4"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76" fillId="10" borderId="0" applyNumberFormat="0" applyBorder="0" applyAlignment="0" applyProtection="0">
      <alignment vertical="center"/>
    </xf>
    <xf numFmtId="188" fontId="94" fillId="0" borderId="6" applyAlignment="0" applyProtection="0"/>
    <xf numFmtId="0" fontId="144" fillId="10"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95" fillId="118" borderId="0" applyNumberFormat="0" applyBorder="0" applyAlignment="0" applyProtection="0">
      <alignment vertical="center"/>
    </xf>
    <xf numFmtId="178" fontId="20" fillId="0" borderId="1">
      <alignment vertical="center"/>
      <protection locked="0"/>
    </xf>
    <xf numFmtId="0" fontId="95" fillId="69"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109" fillId="0" borderId="0" applyNumberFormat="0" applyFill="0" applyBorder="0" applyAlignment="0" applyProtection="0">
      <alignment vertical="center"/>
    </xf>
    <xf numFmtId="178" fontId="20" fillId="0" borderId="1">
      <alignment vertical="center"/>
      <protection locked="0"/>
    </xf>
    <xf numFmtId="0" fontId="95" fillId="69" borderId="0" applyNumberFormat="0" applyBorder="0" applyAlignment="0" applyProtection="0">
      <alignment vertical="center"/>
    </xf>
    <xf numFmtId="0" fontId="20" fillId="0" borderId="1">
      <alignment horizontal="distributed" vertical="center" wrapText="1"/>
    </xf>
    <xf numFmtId="0" fontId="109" fillId="0" borderId="0" applyNumberFormat="0" applyFill="0" applyBorder="0" applyAlignment="0" applyProtection="0">
      <alignment vertical="center"/>
    </xf>
    <xf numFmtId="0" fontId="95" fillId="69"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20" fillId="0" borderId="1">
      <alignment horizontal="distributed" vertical="center" wrapText="1"/>
    </xf>
    <xf numFmtId="0" fontId="109" fillId="0" borderId="0" applyNumberFormat="0" applyFill="0" applyBorder="0" applyAlignment="0" applyProtection="0">
      <alignment vertical="center"/>
    </xf>
    <xf numFmtId="0" fontId="95" fillId="69" borderId="0" applyNumberFormat="0" applyBorder="0" applyAlignment="0" applyProtection="0">
      <alignment vertical="center"/>
    </xf>
    <xf numFmtId="0" fontId="20" fillId="0" borderId="1">
      <alignment horizontal="distributed" vertical="center" wrapText="1"/>
    </xf>
    <xf numFmtId="0" fontId="109" fillId="0" borderId="0" applyNumberFormat="0" applyFill="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109" fillId="0" borderId="0" applyNumberFormat="0" applyFill="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16" fillId="5" borderId="12"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95" fillId="69" borderId="0" applyNumberFormat="0" applyBorder="0" applyAlignment="0" applyProtection="0">
      <alignment vertical="center"/>
    </xf>
    <xf numFmtId="0" fontId="109" fillId="0" borderId="0" applyNumberFormat="0" applyFill="0" applyBorder="0" applyAlignment="0" applyProtection="0">
      <alignment vertical="center"/>
    </xf>
    <xf numFmtId="0" fontId="95" fillId="69"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95" fillId="118" borderId="0" applyNumberFormat="0" applyBorder="0" applyAlignment="0" applyProtection="0">
      <alignment vertical="center"/>
    </xf>
    <xf numFmtId="0" fontId="16" fillId="5" borderId="11" applyNumberForma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95" fillId="112" borderId="0" applyNumberFormat="0" applyBorder="0" applyAlignment="0" applyProtection="0">
      <alignment vertical="center"/>
    </xf>
    <xf numFmtId="0" fontId="95" fillId="28" borderId="0" applyNumberFormat="0" applyBorder="0" applyAlignment="0" applyProtection="0">
      <alignment vertical="center"/>
    </xf>
    <xf numFmtId="0" fontId="95" fillId="69" borderId="0" applyNumberFormat="0" applyBorder="0" applyAlignment="0" applyProtection="0">
      <alignment vertical="center"/>
    </xf>
    <xf numFmtId="0" fontId="13" fillId="28" borderId="0" applyNumberFormat="0" applyBorder="0" applyAlignment="0" applyProtection="0">
      <alignment vertical="center"/>
    </xf>
    <xf numFmtId="0" fontId="98" fillId="0" borderId="14" applyNumberFormat="0" applyAlignment="0" applyProtection="0">
      <alignment vertical="center"/>
    </xf>
    <xf numFmtId="0" fontId="13" fillId="28" borderId="0" applyNumberFormat="0" applyBorder="0" applyAlignment="0" applyProtection="0">
      <alignment vertical="center"/>
    </xf>
    <xf numFmtId="0" fontId="95" fillId="69" borderId="0" applyNumberFormat="0" applyBorder="0" applyAlignment="0" applyProtection="0">
      <alignment vertical="center"/>
    </xf>
    <xf numFmtId="0" fontId="16" fillId="4" borderId="0" applyNumberFormat="0" applyBorder="0" applyAlignment="0" applyProtection="0">
      <alignment vertical="center"/>
    </xf>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0" fontId="90" fillId="11"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188" fontId="94" fillId="0" borderId="6" applyAlignment="0" applyProtection="0"/>
    <xf numFmtId="0" fontId="122" fillId="0" borderId="8">
      <alignment horizontal="left" vertical="center"/>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9" fillId="10"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76" fillId="10"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5" fillId="118" borderId="0" applyNumberFormat="0" applyBorder="0" applyAlignment="0" applyProtection="0">
      <alignment vertical="center"/>
    </xf>
    <xf numFmtId="226" fontId="79" fillId="0" borderId="0" applyFill="0" applyBorder="0" applyAlignment="0"/>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95" fillId="28" borderId="0" applyNumberFormat="0" applyBorder="0" applyAlignment="0" applyProtection="0">
      <alignment vertical="center"/>
    </xf>
    <xf numFmtId="0" fontId="95" fillId="28" borderId="0" applyNumberFormat="0" applyBorder="0" applyAlignment="0" applyProtection="0">
      <alignment vertical="center"/>
    </xf>
    <xf numFmtId="0" fontId="135" fillId="4" borderId="0" applyNumberFormat="0" applyBorder="0" applyAlignment="0" applyProtection="0">
      <alignment vertical="center"/>
    </xf>
    <xf numFmtId="0" fontId="95" fillId="28" borderId="0" applyNumberFormat="0" applyBorder="0" applyAlignment="0" applyProtection="0">
      <alignment vertical="center"/>
    </xf>
    <xf numFmtId="0" fontId="95" fillId="28" borderId="0" applyNumberFormat="0" applyBorder="0" applyAlignment="0" applyProtection="0">
      <alignment vertical="center"/>
    </xf>
    <xf numFmtId="0" fontId="95" fillId="28" borderId="0" applyNumberFormat="0" applyBorder="0" applyAlignment="0" applyProtection="0">
      <alignment vertical="center"/>
    </xf>
    <xf numFmtId="0" fontId="95" fillId="28" borderId="0" applyNumberFormat="0" applyBorder="0" applyAlignment="0" applyProtection="0">
      <alignment vertical="center"/>
    </xf>
    <xf numFmtId="0" fontId="16" fillId="10" borderId="0" applyNumberFormat="0" applyBorder="0" applyAlignment="0" applyProtection="0">
      <alignment vertical="center"/>
    </xf>
    <xf numFmtId="0" fontId="95" fillId="28" borderId="0" applyNumberFormat="0" applyBorder="0" applyAlignment="0" applyProtection="0">
      <alignment vertical="center"/>
    </xf>
    <xf numFmtId="0" fontId="95" fillId="28" borderId="0" applyNumberFormat="0" applyBorder="0" applyAlignment="0" applyProtection="0">
      <alignment vertical="center"/>
    </xf>
    <xf numFmtId="0" fontId="95" fillId="28"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18" borderId="0" applyNumberFormat="0" applyBorder="0" applyAlignment="0" applyProtection="0">
      <alignment vertical="center"/>
    </xf>
    <xf numFmtId="0" fontId="95" fillId="28" borderId="0" applyNumberFormat="0" applyBorder="0" applyAlignment="0" applyProtection="0">
      <alignment vertical="center"/>
    </xf>
    <xf numFmtId="0" fontId="95" fillId="28" borderId="0" applyNumberFormat="0" applyBorder="0" applyAlignment="0" applyProtection="0">
      <alignment vertical="center"/>
    </xf>
    <xf numFmtId="0" fontId="78" fillId="6" borderId="12" applyNumberFormat="0" applyAlignment="0" applyProtection="0">
      <alignment vertical="center"/>
    </xf>
    <xf numFmtId="0" fontId="178" fillId="4" borderId="0" applyNumberFormat="0" applyBorder="0" applyAlignment="0" applyProtection="0"/>
    <xf numFmtId="0" fontId="95" fillId="28" borderId="0" applyNumberFormat="0" applyBorder="0" applyAlignment="0" applyProtection="0">
      <alignment vertical="center"/>
    </xf>
    <xf numFmtId="0" fontId="95" fillId="28" borderId="0" applyNumberFormat="0" applyBorder="0" applyAlignment="0" applyProtection="0">
      <alignment vertical="center"/>
    </xf>
    <xf numFmtId="0" fontId="95" fillId="28" borderId="0" applyNumberFormat="0" applyBorder="0" applyAlignment="0" applyProtection="0">
      <alignment vertical="center"/>
    </xf>
    <xf numFmtId="0" fontId="64" fillId="6" borderId="0"/>
    <xf numFmtId="0" fontId="16" fillId="11" borderId="0" applyNumberFormat="0" applyBorder="0" applyAlignment="0" applyProtection="0">
      <alignment vertical="center"/>
    </xf>
    <xf numFmtId="0" fontId="64" fillId="6" borderId="0" applyProtection="0"/>
    <xf numFmtId="0" fontId="16" fillId="11" borderId="0" applyNumberFormat="0" applyBorder="0" applyAlignment="0" applyProtection="0">
      <alignment vertical="center"/>
    </xf>
    <xf numFmtId="0" fontId="64" fillId="6" borderId="0" applyProtection="0"/>
    <xf numFmtId="0" fontId="95" fillId="69" borderId="0" applyNumberFormat="0" applyBorder="0" applyAlignment="0" applyProtection="0">
      <alignment vertical="center"/>
    </xf>
    <xf numFmtId="0" fontId="95" fillId="69" borderId="0" applyNumberFormat="0" applyBorder="0" applyAlignment="0" applyProtection="0">
      <alignment vertical="center"/>
    </xf>
    <xf numFmtId="185" fontId="79" fillId="0" borderId="0" applyFill="0" applyBorder="0" applyAlignment="0"/>
    <xf numFmtId="0" fontId="64" fillId="6" borderId="0" applyProtection="0"/>
    <xf numFmtId="0" fontId="77" fillId="11" borderId="0" applyNumberFormat="0" applyBorder="0" applyAlignment="0" applyProtection="0"/>
    <xf numFmtId="10" fontId="86" fillId="2" borderId="1" applyNumberFormat="0" applyBorder="0" applyAlignment="0" applyProtection="0">
      <alignment vertical="center"/>
    </xf>
    <xf numFmtId="0" fontId="13" fillId="0" borderId="34" applyNumberFormat="0" applyFill="0" applyAlignment="0" applyProtection="0">
      <alignment vertical="center"/>
    </xf>
    <xf numFmtId="0" fontId="90" fillId="11" borderId="0" applyNumberFormat="0" applyBorder="0" applyAlignment="0" applyProtection="0">
      <alignment vertical="center"/>
    </xf>
    <xf numFmtId="10" fontId="86" fillId="2" borderId="1" applyNumberFormat="0" applyBorder="0" applyAlignment="0" applyProtection="0">
      <alignment vertical="center"/>
    </xf>
    <xf numFmtId="0" fontId="96" fillId="0" borderId="35" applyNumberFormat="0" applyFill="0" applyAlignment="0" applyProtection="0">
      <alignment vertical="center"/>
    </xf>
    <xf numFmtId="0" fontId="90" fillId="11" borderId="0"/>
    <xf numFmtId="10" fontId="86" fillId="2" borderId="1" applyNumberFormat="0" applyBorder="0" applyAlignment="0" applyProtection="0">
      <alignment vertical="center"/>
    </xf>
    <xf numFmtId="0" fontId="96" fillId="0" borderId="35" applyNumberFormat="0" applyFill="0" applyAlignment="0" applyProtection="0">
      <alignment vertical="center"/>
    </xf>
    <xf numFmtId="0" fontId="90" fillId="11" borderId="0" applyProtection="0"/>
    <xf numFmtId="0" fontId="96" fillId="0" borderId="35" applyNumberFormat="0" applyFill="0" applyAlignment="0" applyProtection="0">
      <alignment vertical="center"/>
    </xf>
    <xf numFmtId="0" fontId="90" fillId="11" borderId="0" applyProtection="0"/>
    <xf numFmtId="0" fontId="96" fillId="0" borderId="35" applyNumberFormat="0" applyFill="0" applyAlignment="0" applyProtection="0">
      <alignment vertical="center"/>
    </xf>
    <xf numFmtId="0" fontId="90" fillId="11" borderId="0" applyProtection="0"/>
    <xf numFmtId="0" fontId="77" fillId="11" borderId="0" applyNumberFormat="0" applyBorder="0" applyAlignment="0" applyProtection="0"/>
    <xf numFmtId="10" fontId="86" fillId="2" borderId="1" applyNumberFormat="0" applyBorder="0" applyAlignment="0" applyProtection="0">
      <alignment vertical="center"/>
    </xf>
    <xf numFmtId="0" fontId="125" fillId="0" borderId="28" applyNumberFormat="0" applyFill="0" applyAlignment="0" applyProtection="0">
      <alignment vertical="center"/>
    </xf>
    <xf numFmtId="0" fontId="90" fillId="11" borderId="0" applyNumberFormat="0" applyBorder="0" applyAlignment="0" applyProtection="0">
      <alignment vertical="center"/>
    </xf>
    <xf numFmtId="10" fontId="86" fillId="2" borderId="1" applyNumberFormat="0" applyBorder="0" applyAlignment="0" applyProtection="0">
      <alignment vertical="center"/>
    </xf>
    <xf numFmtId="0" fontId="125" fillId="0" borderId="28" applyNumberFormat="0" applyFill="0" applyAlignment="0" applyProtection="0">
      <alignment vertical="center"/>
    </xf>
    <xf numFmtId="0" fontId="81" fillId="4" borderId="0" applyNumberFormat="0" applyBorder="0" applyAlignment="0" applyProtection="0">
      <alignment vertical="center"/>
    </xf>
    <xf numFmtId="0" fontId="90" fillId="11" borderId="0" applyProtection="0"/>
    <xf numFmtId="10" fontId="86" fillId="2" borderId="1" applyNumberFormat="0" applyBorder="0" applyAlignment="0" applyProtection="0">
      <alignment vertical="center"/>
    </xf>
    <xf numFmtId="0" fontId="76" fillId="10" borderId="0" applyNumberFormat="0" applyBorder="0" applyAlignment="0" applyProtection="0">
      <alignment vertical="center"/>
    </xf>
    <xf numFmtId="0" fontId="125" fillId="0" borderId="28" applyNumberFormat="0" applyFill="0" applyAlignment="0" applyProtection="0">
      <alignment vertical="center"/>
    </xf>
    <xf numFmtId="0" fontId="90" fillId="11" borderId="0" applyProtection="0"/>
    <xf numFmtId="0" fontId="125" fillId="0" borderId="28" applyNumberFormat="0" applyFill="0" applyAlignment="0" applyProtection="0">
      <alignment vertical="center"/>
    </xf>
    <xf numFmtId="0" fontId="90" fillId="11" borderId="0" applyProtection="0"/>
    <xf numFmtId="188" fontId="94" fillId="0" borderId="6" applyAlignment="0" applyProtection="0"/>
    <xf numFmtId="0" fontId="16" fillId="11" borderId="0" applyNumberFormat="0" applyBorder="0" applyAlignment="0" applyProtection="0">
      <alignment vertical="center"/>
    </xf>
    <xf numFmtId="10" fontId="86" fillId="2" borderId="1" applyNumberFormat="0" applyBorder="0" applyAlignment="0" applyProtection="0">
      <alignment vertical="center"/>
    </xf>
    <xf numFmtId="188" fontId="94" fillId="0" borderId="6" applyAlignment="0" applyProtection="0"/>
    <xf numFmtId="0" fontId="96" fillId="0" borderId="34" applyNumberFormat="0" applyFill="0" applyAlignment="0" applyProtection="0">
      <alignment vertical="center"/>
    </xf>
    <xf numFmtId="0" fontId="90" fillId="11" borderId="0" applyNumberFormat="0" applyBorder="0" applyAlignment="0" applyProtection="0">
      <alignment vertical="center"/>
    </xf>
    <xf numFmtId="10" fontId="86" fillId="2" borderId="1" applyNumberFormat="0" applyBorder="0" applyAlignment="0" applyProtection="0">
      <alignment vertical="center"/>
    </xf>
    <xf numFmtId="0" fontId="128"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11" borderId="0" applyNumberFormat="0" applyBorder="0" applyAlignment="0" applyProtection="0">
      <alignment vertical="center"/>
    </xf>
    <xf numFmtId="10" fontId="86" fillId="2" borderId="1" applyNumberFormat="0" applyBorder="0" applyAlignment="0" applyProtection="0">
      <alignment vertical="center"/>
    </xf>
    <xf numFmtId="0" fontId="90" fillId="11" borderId="0" applyNumberFormat="0" applyBorder="0" applyAlignment="0" applyProtection="0">
      <alignment vertical="center"/>
    </xf>
    <xf numFmtId="10" fontId="86" fillId="2" borderId="1" applyNumberFormat="0" applyBorder="0" applyAlignment="0" applyProtection="0">
      <alignment vertical="center"/>
    </xf>
    <xf numFmtId="0" fontId="90" fillId="11" borderId="0" applyNumberFormat="0" applyBorder="0" applyAlignment="0" applyProtection="0">
      <alignment vertical="center"/>
    </xf>
    <xf numFmtId="10" fontId="86" fillId="2" borderId="1" applyNumberFormat="0" applyBorder="0" applyAlignment="0" applyProtection="0">
      <alignment vertical="center"/>
    </xf>
    <xf numFmtId="0" fontId="90" fillId="11" borderId="0" applyNumberFormat="0" applyBorder="0" applyAlignment="0" applyProtection="0">
      <alignment vertical="center"/>
    </xf>
    <xf numFmtId="0" fontId="16" fillId="11" borderId="0" applyNumberFormat="0" applyBorder="0" applyAlignment="0" applyProtection="0">
      <alignment vertical="center"/>
    </xf>
    <xf numFmtId="10" fontId="86" fillId="2" borderId="1" applyNumberFormat="0" applyBorder="0" applyAlignment="0" applyProtection="0">
      <alignment vertical="center"/>
    </xf>
    <xf numFmtId="0" fontId="46" fillId="8" borderId="13" applyNumberFormat="0" applyFont="0" applyAlignment="0" applyProtection="0">
      <alignment vertical="center"/>
    </xf>
    <xf numFmtId="0" fontId="90" fillId="11" borderId="0" applyNumberFormat="0" applyBorder="0" applyAlignment="0" applyProtection="0">
      <alignment vertical="center"/>
    </xf>
    <xf numFmtId="10" fontId="86" fillId="2" borderId="1" applyNumberFormat="0" applyBorder="0" applyAlignment="0" applyProtection="0">
      <alignment vertical="center"/>
    </xf>
    <xf numFmtId="0" fontId="78" fillId="6" borderId="12" applyNumberFormat="0" applyAlignment="0" applyProtection="0">
      <alignment vertical="center"/>
    </xf>
    <xf numFmtId="0" fontId="16" fillId="11"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90" fillId="11" borderId="0" applyNumberFormat="0" applyBorder="0" applyAlignment="0" applyProtection="0">
      <alignment vertical="center"/>
    </xf>
    <xf numFmtId="0" fontId="16" fillId="0" borderId="0">
      <alignment vertical="center"/>
    </xf>
    <xf numFmtId="0" fontId="16" fillId="63"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90" fillId="63" borderId="0" applyNumberFormat="0" applyBorder="0" applyAlignment="0" applyProtection="0">
      <alignment vertical="center"/>
    </xf>
    <xf numFmtId="0" fontId="16" fillId="0" borderId="0">
      <alignment vertical="center"/>
    </xf>
    <xf numFmtId="0" fontId="16" fillId="0" borderId="0"/>
    <xf numFmtId="178" fontId="20" fillId="0" borderId="1">
      <alignment vertical="center"/>
      <protection locked="0"/>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90" fillId="63" borderId="0" applyNumberFormat="0" applyBorder="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90" fillId="63" borderId="0" applyNumberFormat="0" applyBorder="0" applyAlignment="0" applyProtection="0">
      <alignment vertical="center"/>
    </xf>
    <xf numFmtId="0" fontId="146" fillId="0" borderId="0" applyNumberFormat="0" applyFill="0" applyBorder="0" applyAlignment="0" applyProtection="0">
      <alignment vertical="center"/>
    </xf>
    <xf numFmtId="0" fontId="77" fillId="14" borderId="0" applyNumberFormat="0" applyBorder="0" applyAlignment="0" applyProtection="0"/>
    <xf numFmtId="0" fontId="78" fillId="6" borderId="12" applyNumberFormat="0" applyAlignment="0" applyProtection="0">
      <alignment vertical="center"/>
    </xf>
    <xf numFmtId="0" fontId="90" fillId="63"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18" borderId="0" applyNumberFormat="0" applyBorder="0" applyAlignment="0" applyProtection="0">
      <alignment vertical="center"/>
    </xf>
    <xf numFmtId="0" fontId="78" fillId="6" borderId="12"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78" fillId="6" borderId="12"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16" fillId="5" borderId="11" applyNumberFormat="0" applyAlignment="0" applyProtection="0">
      <alignment vertical="center"/>
    </xf>
    <xf numFmtId="0" fontId="90" fillId="63" borderId="0" applyNumberFormat="0" applyBorder="0" applyAlignment="0" applyProtection="0">
      <alignment vertical="center"/>
    </xf>
    <xf numFmtId="0" fontId="85" fillId="6" borderId="0" applyNumberFormat="0" applyBorder="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46" fillId="8" borderId="13" applyNumberFormat="0" applyFont="0" applyAlignment="0" applyProtection="0">
      <alignment vertical="center"/>
    </xf>
    <xf numFmtId="0" fontId="90" fillId="63" borderId="0" applyNumberFormat="0" applyBorder="0" applyAlignment="0" applyProtection="0">
      <alignment vertical="center"/>
    </xf>
    <xf numFmtId="0" fontId="81" fillId="4" borderId="0"/>
    <xf numFmtId="0" fontId="90" fillId="63" borderId="0" applyNumberFormat="0" applyBorder="0" applyAlignment="0" applyProtection="0">
      <alignment vertical="center"/>
    </xf>
    <xf numFmtId="178" fontId="20" fillId="0" borderId="1">
      <alignment vertical="center"/>
      <protection locked="0"/>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73" fillId="5" borderId="11" applyNumberFormat="0" applyAlignment="0" applyProtection="0">
      <alignment vertical="center"/>
    </xf>
    <xf numFmtId="0" fontId="90" fillId="63" borderId="0" applyNumberFormat="0" applyBorder="0" applyAlignment="0" applyProtection="0">
      <alignment vertical="center"/>
    </xf>
    <xf numFmtId="0" fontId="16" fillId="5" borderId="11" applyNumberFormat="0" applyAlignment="0" applyProtection="0">
      <alignment vertical="center"/>
    </xf>
    <xf numFmtId="0" fontId="90" fillId="63" borderId="0" applyNumberFormat="0" applyBorder="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16" fillId="5" borderId="11" applyNumberFormat="0" applyAlignment="0" applyProtection="0">
      <alignment vertical="center"/>
    </xf>
    <xf numFmtId="0" fontId="85" fillId="6"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63"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63" borderId="0" applyNumberFormat="0" applyBorder="0" applyAlignment="0" applyProtection="0">
      <alignment vertical="center"/>
    </xf>
    <xf numFmtId="0" fontId="73" fillId="5" borderId="11" applyNumberFormat="0" applyAlignment="0" applyProtection="0">
      <alignment vertical="center"/>
    </xf>
    <xf numFmtId="0" fontId="90" fillId="63" borderId="0" applyNumberFormat="0" applyBorder="0" applyAlignment="0" applyProtection="0">
      <alignment vertical="center"/>
    </xf>
    <xf numFmtId="0" fontId="16" fillId="8" borderId="13" applyNumberFormat="0" applyFont="0" applyAlignment="0" applyProtection="0">
      <alignment vertical="center"/>
    </xf>
    <xf numFmtId="0" fontId="90" fillId="63" borderId="0" applyNumberFormat="0" applyBorder="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90" fillId="63"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90" fillId="63" borderId="0" applyNumberFormat="0" applyBorder="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108" fillId="0" borderId="0">
      <alignment vertical="top"/>
    </xf>
    <xf numFmtId="0" fontId="83" fillId="5" borderId="12" applyNumberFormat="0" applyAlignment="0" applyProtection="0">
      <alignment vertical="center"/>
    </xf>
    <xf numFmtId="0" fontId="85" fillId="6"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0" fontId="81" fillId="4" borderId="0"/>
    <xf numFmtId="0" fontId="55" fillId="0" borderId="0"/>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55" fillId="0" borderId="0"/>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55" fillId="0" borderId="0"/>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5" fillId="6" borderId="0" applyNumberFormat="0" applyBorder="0" applyAlignment="0" applyProtection="0">
      <alignment vertical="center"/>
    </xf>
    <xf numFmtId="0" fontId="16" fillId="6" borderId="0" applyNumberFormat="0" applyBorder="0" applyAlignment="0" applyProtection="0">
      <alignment vertical="center"/>
    </xf>
    <xf numFmtId="0" fontId="16" fillId="0" borderId="14"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81" fillId="4" borderId="0"/>
    <xf numFmtId="0" fontId="85" fillId="6" borderId="0" applyNumberFormat="0" applyBorder="0" applyAlignment="0" applyProtection="0">
      <alignment vertical="center"/>
    </xf>
    <xf numFmtId="0" fontId="16" fillId="8" borderId="13" applyNumberFormat="0" applyFont="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16" fillId="10" borderId="0" applyNumberFormat="0" applyBorder="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16" fillId="5" borderId="12" applyNumberFormat="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5" fillId="6" borderId="0" applyNumberFormat="0" applyBorder="0" applyAlignment="0" applyProtection="0">
      <alignment vertical="center"/>
    </xf>
    <xf numFmtId="0" fontId="20" fillId="0" borderId="1">
      <alignment horizontal="distributed" vertical="center" wrapText="1"/>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81" fillId="18" borderId="0" applyProtection="0"/>
    <xf numFmtId="0" fontId="81" fillId="4" borderId="0" applyNumberFormat="0" applyBorder="0" applyAlignment="0" applyProtection="0">
      <alignment vertical="center"/>
    </xf>
    <xf numFmtId="0" fontId="85" fillId="6" borderId="0" applyNumberFormat="0" applyBorder="0" applyAlignment="0" applyProtection="0">
      <alignment vertical="center"/>
    </xf>
    <xf numFmtId="0" fontId="81" fillId="4" borderId="0"/>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85" fillId="6" borderId="0" applyNumberFormat="0" applyBorder="0" applyAlignment="0" applyProtection="0">
      <alignment vertical="center"/>
    </xf>
    <xf numFmtId="0" fontId="83" fillId="5" borderId="12" applyNumberFormat="0" applyAlignment="0" applyProtection="0">
      <alignment vertical="center"/>
    </xf>
    <xf numFmtId="0" fontId="85" fillId="6" borderId="0" applyNumberFormat="0" applyBorder="0" applyAlignment="0" applyProtection="0">
      <alignment vertical="center"/>
    </xf>
    <xf numFmtId="0" fontId="83" fillId="5" borderId="12" applyNumberFormat="0" applyAlignment="0" applyProtection="0">
      <alignment vertical="center"/>
    </xf>
    <xf numFmtId="0" fontId="85" fillId="6" borderId="0" applyNumberFormat="0" applyBorder="0" applyAlignment="0" applyProtection="0">
      <alignment vertical="center"/>
    </xf>
    <xf numFmtId="0" fontId="83" fillId="5" borderId="12" applyNumberFormat="0" applyAlignment="0" applyProtection="0">
      <alignment vertical="center"/>
    </xf>
    <xf numFmtId="0" fontId="85" fillId="6"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85" fillId="6" borderId="0" applyNumberFormat="0" applyBorder="0" applyAlignment="0" applyProtection="0">
      <alignment vertical="center"/>
    </xf>
    <xf numFmtId="0" fontId="76" fillId="35" borderId="0" applyNumberFormat="0" applyBorder="0" applyAlignment="0" applyProtection="0">
      <alignment vertical="center"/>
    </xf>
    <xf numFmtId="0" fontId="73" fillId="5" borderId="11" applyNumberFormat="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16" fillId="0" borderId="0">
      <alignment vertical="center"/>
    </xf>
    <xf numFmtId="0" fontId="85" fillId="6" borderId="0" applyNumberFormat="0" applyBorder="0" applyAlignment="0" applyProtection="0">
      <alignment vertical="center"/>
    </xf>
    <xf numFmtId="0" fontId="16" fillId="0" borderId="0"/>
    <xf numFmtId="0" fontId="46" fillId="8" borderId="13" applyNumberFormat="0" applyFont="0" applyAlignment="0" applyProtection="0">
      <alignment vertical="center"/>
    </xf>
    <xf numFmtId="0" fontId="16" fillId="5" borderId="12" applyNumberFormat="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16" fillId="5" borderId="12" applyNumberFormat="0" applyAlignment="0" applyProtection="0">
      <alignment vertical="center"/>
    </xf>
    <xf numFmtId="0" fontId="85" fillId="6" borderId="0" applyNumberFormat="0" applyBorder="0" applyAlignment="0" applyProtection="0">
      <alignment vertical="center"/>
    </xf>
    <xf numFmtId="0" fontId="98" fillId="0" borderId="14" applyNumberFormat="0" applyAlignment="0" applyProtection="0">
      <alignment vertical="center"/>
    </xf>
    <xf numFmtId="0" fontId="85" fillId="6" borderId="0" applyNumberFormat="0" applyBorder="0" applyAlignment="0" applyProtection="0">
      <alignment vertical="center"/>
    </xf>
    <xf numFmtId="0" fontId="98" fillId="0" borderId="14" applyNumberFormat="0" applyAlignment="0" applyProtection="0">
      <alignment vertical="center"/>
    </xf>
    <xf numFmtId="0" fontId="85" fillId="6" borderId="0" applyNumberFormat="0" applyBorder="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85" fillId="6" borderId="0" applyNumberFormat="0" applyBorder="0" applyAlignment="0" applyProtection="0">
      <alignment vertical="center"/>
    </xf>
    <xf numFmtId="0" fontId="20" fillId="0" borderId="1">
      <alignment horizontal="distributed" vertical="center" wrapText="1"/>
    </xf>
    <xf numFmtId="0" fontId="16" fillId="8" borderId="13" applyProtection="0"/>
    <xf numFmtId="0" fontId="85" fillId="6" borderId="0" applyNumberFormat="0" applyBorder="0" applyAlignment="0" applyProtection="0">
      <alignment vertical="center"/>
    </xf>
    <xf numFmtId="0" fontId="83" fillId="5" borderId="12" applyNumberFormat="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85" fillId="6" borderId="0" applyNumberFormat="0" applyBorder="0" applyAlignment="0" applyProtection="0">
      <alignment vertical="center"/>
    </xf>
    <xf numFmtId="0" fontId="16" fillId="8" borderId="13" applyProtection="0"/>
    <xf numFmtId="0" fontId="81" fillId="4" borderId="0" applyNumberFormat="0" applyBorder="0" applyAlignment="0" applyProtection="0">
      <alignment vertical="center"/>
    </xf>
    <xf numFmtId="0" fontId="85" fillId="6" borderId="0" applyNumberFormat="0" applyBorder="0" applyAlignment="0" applyProtection="0">
      <alignment vertical="center"/>
    </xf>
    <xf numFmtId="0" fontId="81" fillId="4" borderId="0" applyNumberFormat="0" applyBorder="0" applyAlignment="0" applyProtection="0">
      <alignment vertical="center"/>
    </xf>
    <xf numFmtId="0" fontId="85" fillId="6" borderId="0" applyNumberFormat="0" applyBorder="0" applyAlignment="0" applyProtection="0">
      <alignment vertical="center"/>
    </xf>
    <xf numFmtId="0" fontId="85" fillId="6" borderId="0" applyNumberFormat="0" applyBorder="0" applyAlignment="0" applyProtection="0">
      <alignment vertical="center"/>
    </xf>
    <xf numFmtId="0" fontId="90" fillId="63" borderId="0" applyNumberFormat="0" applyBorder="0" applyAlignment="0" applyProtection="0">
      <alignment vertical="center"/>
    </xf>
    <xf numFmtId="0" fontId="83" fillId="5" borderId="12" applyNumberFormat="0" applyAlignment="0" applyProtection="0">
      <alignment vertical="center"/>
    </xf>
    <xf numFmtId="227" fontId="179" fillId="0" borderId="0" applyFont="0" applyFill="0" applyBorder="0" applyAlignment="0" applyProtection="0"/>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90" fillId="63" borderId="0" applyNumberFormat="0" applyBorder="0" applyAlignment="0" applyProtection="0">
      <alignment vertical="center"/>
    </xf>
    <xf numFmtId="0" fontId="83" fillId="5" borderId="12" applyNumberFormat="0" applyAlignment="0" applyProtection="0">
      <alignment vertical="center"/>
    </xf>
    <xf numFmtId="0" fontId="81" fillId="4" borderId="0"/>
    <xf numFmtId="0" fontId="90" fillId="63" borderId="0" applyNumberFormat="0" applyBorder="0" applyAlignment="0" applyProtection="0">
      <alignment vertical="center"/>
    </xf>
    <xf numFmtId="0" fontId="83" fillId="5" borderId="12" applyNumberFormat="0" applyAlignment="0" applyProtection="0">
      <alignment vertical="center"/>
    </xf>
    <xf numFmtId="0" fontId="90" fillId="63" borderId="0" applyNumberFormat="0" applyBorder="0" applyAlignment="0" applyProtection="0">
      <alignment vertical="center"/>
    </xf>
    <xf numFmtId="0" fontId="83" fillId="5" borderId="12"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20" fillId="0" borderId="1">
      <alignment horizontal="distributed" vertical="center" wrapText="1"/>
    </xf>
    <xf numFmtId="0" fontId="64" fillId="6" borderId="0" applyProtection="0"/>
    <xf numFmtId="0" fontId="64" fillId="92" borderId="0" applyNumberFormat="0" applyBorder="0" applyAlignment="0" applyProtection="0"/>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16" fillId="5" borderId="12" applyNumberFormat="0" applyAlignment="0" applyProtection="0">
      <alignment vertical="center"/>
    </xf>
    <xf numFmtId="0" fontId="143" fillId="4" borderId="0" applyNumberFormat="0" applyBorder="0" applyAlignment="0" applyProtection="0">
      <alignment vertical="center"/>
    </xf>
    <xf numFmtId="0" fontId="90" fillId="63" borderId="0" applyNumberFormat="0" applyBorder="0" applyAlignment="0" applyProtection="0">
      <alignment vertical="center"/>
    </xf>
    <xf numFmtId="0" fontId="143" fillId="4" borderId="0" applyNumberFormat="0" applyBorder="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90" fillId="63"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90" fillId="63" borderId="0" applyNumberFormat="0" applyBorder="0" applyAlignment="0" applyProtection="0">
      <alignment vertical="center"/>
    </xf>
    <xf numFmtId="0" fontId="20" fillId="0" borderId="1">
      <alignment horizontal="distributed" vertical="center" wrapText="1"/>
    </xf>
    <xf numFmtId="0" fontId="85" fillId="11" borderId="0" applyNumberFormat="0" applyBorder="0" applyAlignment="0" applyProtection="0">
      <alignment vertical="center"/>
    </xf>
    <xf numFmtId="0" fontId="90" fillId="63"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90" fillId="63"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90" fillId="63"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90" fillId="63" borderId="0" applyNumberFormat="0" applyBorder="0" applyAlignment="0" applyProtection="0">
      <alignment vertical="center"/>
    </xf>
    <xf numFmtId="0" fontId="79" fillId="0" borderId="0"/>
    <xf numFmtId="0" fontId="20" fillId="0" borderId="1">
      <alignment horizontal="distributed" vertical="center" wrapText="1"/>
    </xf>
    <xf numFmtId="0" fontId="16" fillId="8" borderId="13" applyNumberFormat="0" applyFont="0" applyAlignment="0" applyProtection="0">
      <alignment vertical="center"/>
    </xf>
    <xf numFmtId="0" fontId="90" fillId="63" borderId="0" applyNumberFormat="0" applyBorder="0" applyAlignment="0" applyProtection="0">
      <alignment vertical="center"/>
    </xf>
    <xf numFmtId="0" fontId="16" fillId="0" borderId="14" applyNumberFormat="0" applyFill="0" applyAlignment="0" applyProtection="0">
      <alignment vertical="center"/>
    </xf>
    <xf numFmtId="0" fontId="95" fillId="101" borderId="0" applyNumberFormat="0" applyBorder="0" applyAlignment="0" applyProtection="0">
      <alignment vertical="center"/>
    </xf>
    <xf numFmtId="0" fontId="16" fillId="0" borderId="14" applyNumberFormat="0" applyFill="0" applyAlignment="0" applyProtection="0">
      <alignment vertical="center"/>
    </xf>
    <xf numFmtId="0" fontId="95" fillId="101" borderId="0" applyNumberFormat="0" applyBorder="0" applyAlignment="0" applyProtection="0">
      <alignment vertical="center"/>
    </xf>
    <xf numFmtId="0" fontId="16" fillId="0" borderId="14" applyNumberFormat="0" applyFill="0" applyAlignment="0" applyProtection="0">
      <alignment vertical="center"/>
    </xf>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0" fontId="16" fillId="6" borderId="12" applyNumberFormat="0" applyAlignment="0" applyProtection="0">
      <alignment vertical="center"/>
    </xf>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0" fontId="95" fillId="124" borderId="0" applyNumberFormat="0" applyBorder="0" applyAlignment="0" applyProtection="0">
      <alignment vertical="center"/>
    </xf>
    <xf numFmtId="0" fontId="95" fillId="124" borderId="0" applyNumberFormat="0" applyBorder="0" applyAlignment="0" applyProtection="0">
      <alignment vertical="center"/>
    </xf>
    <xf numFmtId="0" fontId="85" fillId="11" borderId="0" applyNumberFormat="0" applyBorder="0" applyAlignment="0" applyProtection="0">
      <alignment vertical="center"/>
    </xf>
    <xf numFmtId="0" fontId="46" fillId="0" borderId="0">
      <alignment vertical="center"/>
    </xf>
    <xf numFmtId="0" fontId="95" fillId="108" borderId="0" applyNumberFormat="0" applyBorder="0" applyAlignment="0" applyProtection="0">
      <alignment vertical="center"/>
    </xf>
    <xf numFmtId="0" fontId="95" fillId="87" borderId="0" applyNumberFormat="0" applyBorder="0" applyAlignment="0" applyProtection="0">
      <alignment vertical="center"/>
    </xf>
    <xf numFmtId="0" fontId="95" fillId="101" borderId="0" applyNumberFormat="0" applyBorder="0" applyAlignment="0" applyProtection="0">
      <alignment vertical="center"/>
    </xf>
    <xf numFmtId="0" fontId="16" fillId="4" borderId="0" applyNumberFormat="0" applyBorder="0" applyAlignment="0" applyProtection="0">
      <alignment vertical="center"/>
    </xf>
    <xf numFmtId="0" fontId="13" fillId="87" borderId="0" applyNumberFormat="0" applyBorder="0" applyAlignment="0" applyProtection="0">
      <alignment vertical="center"/>
    </xf>
    <xf numFmtId="0" fontId="13" fillId="87" borderId="0" applyNumberFormat="0" applyBorder="0" applyAlignment="0" applyProtection="0">
      <alignment vertical="center"/>
    </xf>
    <xf numFmtId="0" fontId="95" fillId="101" borderId="0" applyNumberFormat="0" applyBorder="0" applyAlignment="0" applyProtection="0">
      <alignment vertical="center"/>
    </xf>
    <xf numFmtId="0" fontId="122" fillId="0" borderId="8">
      <alignment horizontal="left" vertical="center"/>
    </xf>
    <xf numFmtId="0" fontId="95" fillId="101" borderId="0" applyNumberFormat="0" applyBorder="0" applyAlignment="0" applyProtection="0">
      <alignment vertical="center"/>
    </xf>
    <xf numFmtId="0" fontId="122" fillId="0" borderId="8">
      <alignment horizontal="left" vertical="center"/>
    </xf>
    <xf numFmtId="0" fontId="95" fillId="101" borderId="0" applyNumberFormat="0" applyBorder="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95" fillId="101" borderId="0" applyNumberFormat="0" applyBorder="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90" fillId="63" borderId="0" applyNumberFormat="0" applyBorder="0" applyAlignment="0" applyProtection="0">
      <alignment vertical="center"/>
    </xf>
    <xf numFmtId="0" fontId="98" fillId="0" borderId="14" applyNumberFormat="0" applyAlignment="0" applyProtection="0">
      <alignment vertical="center"/>
    </xf>
    <xf numFmtId="0" fontId="90" fillId="63" borderId="0" applyNumberFormat="0" applyBorder="0" applyAlignment="0" applyProtection="0">
      <alignment vertical="center"/>
    </xf>
    <xf numFmtId="0" fontId="98" fillId="0" borderId="14" applyNumberFormat="0" applyAlignment="0" applyProtection="0">
      <alignment vertical="center"/>
    </xf>
    <xf numFmtId="0" fontId="90" fillId="63" borderId="0" applyNumberFormat="0" applyBorder="0" applyAlignment="0" applyProtection="0">
      <alignment vertical="center"/>
    </xf>
    <xf numFmtId="0" fontId="98" fillId="0" borderId="14" applyNumberFormat="0" applyAlignment="0" applyProtection="0">
      <alignment vertical="center"/>
    </xf>
    <xf numFmtId="0" fontId="90" fillId="63" borderId="0" applyNumberFormat="0" applyBorder="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16" fillId="4" borderId="0" applyNumberFormat="0" applyBorder="0" applyAlignment="0" applyProtection="0">
      <alignment vertical="center"/>
    </xf>
    <xf numFmtId="0" fontId="95" fillId="124" borderId="0" applyNumberFormat="0" applyBorder="0" applyAlignment="0" applyProtection="0">
      <alignment vertical="center"/>
    </xf>
    <xf numFmtId="0" fontId="16" fillId="5" borderId="12" applyNumberFormat="0" applyAlignment="0" applyProtection="0">
      <alignment vertical="center"/>
    </xf>
    <xf numFmtId="0" fontId="95" fillId="87" borderId="0" applyNumberFormat="0" applyBorder="0" applyAlignment="0" applyProtection="0">
      <alignment vertical="center"/>
    </xf>
    <xf numFmtId="0" fontId="81" fillId="4" borderId="0" applyNumberFormat="0" applyBorder="0" applyAlignment="0" applyProtection="0">
      <alignment vertical="center"/>
    </xf>
    <xf numFmtId="0" fontId="95" fillId="87" borderId="0" applyNumberFormat="0" applyBorder="0" applyAlignment="0" applyProtection="0">
      <alignment vertical="center"/>
    </xf>
    <xf numFmtId="0" fontId="95" fillId="87" borderId="0" applyNumberFormat="0" applyBorder="0" applyAlignment="0" applyProtection="0">
      <alignment vertical="center"/>
    </xf>
    <xf numFmtId="0" fontId="122" fillId="0" borderId="8">
      <alignment horizontal="left" vertical="center"/>
    </xf>
    <xf numFmtId="0" fontId="72" fillId="4" borderId="0" applyNumberFormat="0" applyBorder="0" applyAlignment="0" applyProtection="0">
      <alignment vertical="center"/>
    </xf>
    <xf numFmtId="10" fontId="86" fillId="2" borderId="1" applyNumberFormat="0" applyBorder="0" applyAlignment="0" applyProtection="0"/>
    <xf numFmtId="0" fontId="95" fillId="87" borderId="0" applyNumberFormat="0" applyBorder="0" applyAlignment="0" applyProtection="0">
      <alignment vertical="center"/>
    </xf>
    <xf numFmtId="0" fontId="95" fillId="87" borderId="0" applyNumberFormat="0" applyBorder="0" applyAlignment="0" applyProtection="0">
      <alignment vertical="center"/>
    </xf>
    <xf numFmtId="0" fontId="81" fillId="4" borderId="0"/>
    <xf numFmtId="0" fontId="16" fillId="4" borderId="0" applyNumberFormat="0" applyBorder="0" applyAlignment="0" applyProtection="0">
      <alignment vertical="center"/>
    </xf>
    <xf numFmtId="0" fontId="16" fillId="5" borderId="12" applyNumberFormat="0" applyAlignment="0" applyProtection="0">
      <alignment vertical="center"/>
    </xf>
    <xf numFmtId="0" fontId="122" fillId="0" borderId="8">
      <alignment horizontal="left" vertical="center"/>
    </xf>
    <xf numFmtId="0" fontId="95" fillId="87" borderId="0" applyNumberFormat="0" applyBorder="0" applyAlignment="0" applyProtection="0">
      <alignment vertical="center"/>
    </xf>
    <xf numFmtId="0" fontId="76" fillId="10" borderId="0" applyNumberFormat="0" applyBorder="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95" fillId="87" borderId="0" applyNumberFormat="0" applyBorder="0" applyAlignment="0" applyProtection="0">
      <alignment vertical="center"/>
    </xf>
    <xf numFmtId="0" fontId="95" fillId="87" borderId="0" applyNumberFormat="0" applyBorder="0" applyAlignment="0" applyProtection="0">
      <alignment vertical="center"/>
    </xf>
    <xf numFmtId="0" fontId="95" fillId="101" borderId="0" applyNumberFormat="0" applyBorder="0" applyAlignment="0" applyProtection="0">
      <alignment vertical="center"/>
    </xf>
    <xf numFmtId="0" fontId="64" fillId="6" borderId="0"/>
    <xf numFmtId="0" fontId="81" fillId="4" borderId="0"/>
    <xf numFmtId="0" fontId="16" fillId="63" borderId="0" applyNumberFormat="0" applyBorder="0" applyAlignment="0" applyProtection="0">
      <alignment vertical="center"/>
    </xf>
    <xf numFmtId="0" fontId="16" fillId="5" borderId="11" applyNumberFormat="0" applyAlignment="0" applyProtection="0">
      <alignment vertical="center"/>
    </xf>
    <xf numFmtId="0" fontId="64" fillId="6" borderId="0" applyProtection="0"/>
    <xf numFmtId="0" fontId="16" fillId="63" borderId="0" applyNumberFormat="0" applyBorder="0" applyAlignment="0" applyProtection="0">
      <alignment vertical="center"/>
    </xf>
    <xf numFmtId="0" fontId="64" fillId="6" borderId="0" applyProtection="0"/>
    <xf numFmtId="0" fontId="95" fillId="101" borderId="0" applyNumberFormat="0" applyBorder="0" applyAlignment="0" applyProtection="0">
      <alignment vertical="center"/>
    </xf>
    <xf numFmtId="0" fontId="95" fillId="101" borderId="0" applyNumberFormat="0" applyBorder="0" applyAlignment="0" applyProtection="0">
      <alignment vertical="center"/>
    </xf>
    <xf numFmtId="0" fontId="76" fillId="10" borderId="0" applyNumberFormat="0" applyBorder="0" applyAlignment="0" applyProtection="0">
      <alignment vertical="center"/>
    </xf>
    <xf numFmtId="0" fontId="64" fillId="6" borderId="0" applyProtection="0"/>
    <xf numFmtId="0" fontId="76" fillId="10" borderId="0" applyNumberFormat="0" applyBorder="0" applyAlignment="0" applyProtection="0">
      <alignment vertical="center"/>
    </xf>
    <xf numFmtId="0" fontId="117" fillId="63" borderId="0" applyNumberFormat="0" applyBorder="0" applyAlignment="0" applyProtection="0">
      <alignment vertical="center"/>
    </xf>
    <xf numFmtId="0" fontId="77" fillId="6" borderId="0" applyNumberFormat="0" applyBorder="0" applyAlignment="0" applyProtection="0"/>
    <xf numFmtId="10" fontId="86" fillId="2" borderId="1" applyNumberFormat="0" applyBorder="0" applyAlignment="0" applyProtection="0">
      <alignment vertical="center"/>
    </xf>
    <xf numFmtId="0" fontId="16" fillId="4" borderId="0" applyNumberFormat="0" applyBorder="0" applyAlignment="0" applyProtection="0">
      <alignment vertical="center"/>
    </xf>
    <xf numFmtId="0" fontId="125" fillId="0" borderId="28" applyNumberFormat="0" applyFill="0" applyAlignment="0" applyProtection="0">
      <alignment vertical="center"/>
    </xf>
    <xf numFmtId="0" fontId="90" fillId="63" borderId="0" applyNumberFormat="0" applyBorder="0" applyAlignment="0" applyProtection="0">
      <alignment vertical="center"/>
    </xf>
    <xf numFmtId="10" fontId="86" fillId="2" borderId="1" applyNumberFormat="0" applyBorder="0" applyAlignment="0" applyProtection="0">
      <alignment vertical="center"/>
    </xf>
    <xf numFmtId="0" fontId="125" fillId="0" borderId="28" applyNumberFormat="0" applyFill="0" applyAlignment="0" applyProtection="0">
      <alignment vertical="center"/>
    </xf>
    <xf numFmtId="0" fontId="90" fillId="63" borderId="0"/>
    <xf numFmtId="10" fontId="86" fillId="2" borderId="1" applyNumberFormat="0" applyBorder="0" applyAlignment="0" applyProtection="0">
      <alignment vertical="center"/>
    </xf>
    <xf numFmtId="0" fontId="125" fillId="0" borderId="28" applyNumberFormat="0" applyFill="0" applyAlignment="0" applyProtection="0">
      <alignment vertical="center"/>
    </xf>
    <xf numFmtId="0" fontId="90" fillId="63" borderId="0" applyProtection="0"/>
    <xf numFmtId="0" fontId="16" fillId="5" borderId="12" applyNumberFormat="0" applyAlignment="0" applyProtection="0">
      <alignment vertical="center"/>
    </xf>
    <xf numFmtId="10" fontId="86" fillId="2" borderId="1" applyNumberFormat="0" applyBorder="0" applyAlignment="0" applyProtection="0">
      <alignment vertical="center"/>
    </xf>
    <xf numFmtId="0" fontId="125" fillId="0" borderId="28" applyNumberFormat="0" applyFill="0" applyAlignment="0" applyProtection="0">
      <alignment vertical="center"/>
    </xf>
    <xf numFmtId="0" fontId="90" fillId="63" borderId="0" applyProtection="0"/>
    <xf numFmtId="10" fontId="86" fillId="2" borderId="1" applyNumberFormat="0" applyBorder="0" applyAlignment="0" applyProtection="0">
      <alignment vertical="center"/>
    </xf>
    <xf numFmtId="0" fontId="125" fillId="0" borderId="28" applyNumberFormat="0" applyFill="0" applyAlignment="0" applyProtection="0">
      <alignment vertical="center"/>
    </xf>
    <xf numFmtId="0" fontId="90" fillId="63" borderId="0" applyProtection="0"/>
    <xf numFmtId="10" fontId="86" fillId="2" borderId="1" applyNumberFormat="0" applyBorder="0" applyAlignment="0" applyProtection="0">
      <alignment vertical="center"/>
    </xf>
    <xf numFmtId="0" fontId="77" fillId="6" borderId="0" applyNumberFormat="0" applyBorder="0" applyAlignment="0" applyProtection="0"/>
    <xf numFmtId="10" fontId="86" fillId="2" borderId="1" applyNumberFormat="0" applyBorder="0" applyAlignment="0" applyProtection="0">
      <alignment vertical="center"/>
    </xf>
    <xf numFmtId="0" fontId="16" fillId="35" borderId="0" applyNumberFormat="0" applyBorder="0" applyAlignment="0" applyProtection="0">
      <alignment vertical="center"/>
    </xf>
    <xf numFmtId="0" fontId="16" fillId="6" borderId="12" applyNumberFormat="0" applyAlignment="0" applyProtection="0">
      <alignment vertical="center"/>
    </xf>
    <xf numFmtId="0" fontId="90" fillId="63" borderId="0" applyNumberFormat="0" applyBorder="0" applyAlignment="0" applyProtection="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0" fontId="90" fillId="63" borderId="0" applyProtection="0"/>
    <xf numFmtId="0" fontId="16" fillId="63" borderId="0" applyNumberFormat="0" applyBorder="0" applyAlignment="0" applyProtection="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0" fontId="90" fillId="63" borderId="0" applyNumberFormat="0" applyBorder="0" applyAlignment="0" applyProtection="0">
      <alignment vertical="center"/>
    </xf>
    <xf numFmtId="10" fontId="86" fillId="2" borderId="1" applyNumberFormat="0" applyBorder="0" applyAlignment="0" applyProtection="0">
      <alignment vertical="center"/>
    </xf>
    <xf numFmtId="0" fontId="16" fillId="5" borderId="12" applyNumberFormat="0" applyAlignment="0" applyProtection="0">
      <alignment vertical="center"/>
    </xf>
    <xf numFmtId="0" fontId="16" fillId="63" borderId="0" applyNumberFormat="0" applyBorder="0" applyAlignment="0" applyProtection="0">
      <alignment vertical="center"/>
    </xf>
    <xf numFmtId="0" fontId="16" fillId="5" borderId="12" applyNumberFormat="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90" fillId="63" borderId="0" applyNumberFormat="0" applyBorder="0" applyAlignment="0" applyProtection="0">
      <alignment vertical="center"/>
    </xf>
    <xf numFmtId="0" fontId="81" fillId="4" borderId="0" applyNumberFormat="0" applyBorder="0" applyAlignment="0" applyProtection="0">
      <alignment vertical="center"/>
    </xf>
    <xf numFmtId="0" fontId="16" fillId="63" borderId="0" applyNumberFormat="0" applyBorder="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0" fillId="63" borderId="0" applyNumberFormat="0" applyBorder="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63"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0" fillId="63" borderId="0" applyNumberFormat="0" applyBorder="0" applyAlignment="0" applyProtection="0">
      <alignment vertical="center"/>
    </xf>
    <xf numFmtId="0" fontId="77" fillId="11" borderId="0" applyNumberFormat="0" applyBorder="0" applyAlignment="0" applyProtection="0"/>
    <xf numFmtId="0" fontId="32" fillId="0" borderId="0"/>
    <xf numFmtId="0" fontId="16" fillId="10" borderId="0" applyNumberFormat="0" applyBorder="0" applyAlignment="0" applyProtection="0">
      <alignment vertical="center"/>
    </xf>
    <xf numFmtId="0" fontId="90" fillId="53" borderId="0" applyNumberFormat="0" applyBorder="0" applyAlignment="0" applyProtection="0">
      <alignment vertical="center"/>
    </xf>
    <xf numFmtId="0" fontId="77" fillId="11" borderId="0" applyNumberFormat="0" applyBorder="0" applyAlignment="0" applyProtection="0"/>
    <xf numFmtId="0" fontId="90" fillId="74" borderId="0" applyNumberFormat="0" applyBorder="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6" fillId="10" borderId="0" applyNumberFormat="0" applyBorder="0" applyAlignment="0" applyProtection="0">
      <alignment vertical="center"/>
    </xf>
    <xf numFmtId="0" fontId="16" fillId="5" borderId="12" applyNumberFormat="0" applyAlignment="0" applyProtection="0">
      <alignment vertical="center"/>
    </xf>
    <xf numFmtId="0" fontId="77" fillId="15" borderId="0" applyNumberFormat="0" applyBorder="0" applyAlignment="0" applyProtection="0"/>
    <xf numFmtId="0" fontId="90" fillId="15"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7" fillId="16" borderId="0" applyNumberFormat="0" applyBorder="0" applyAlignment="0" applyProtection="0"/>
    <xf numFmtId="0" fontId="77" fillId="16" borderId="0" applyNumberFormat="0" applyBorder="0" applyAlignment="0" applyProtection="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0" fontId="77" fillId="16" borderId="0" applyNumberFormat="0" applyBorder="0" applyAlignment="0" applyProtection="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0" fontId="16" fillId="0" borderId="14" applyNumberFormat="0" applyFill="0" applyAlignment="0" applyProtection="0">
      <alignment vertical="center"/>
    </xf>
    <xf numFmtId="0" fontId="122" fillId="0" borderId="8">
      <alignment horizontal="left" vertical="center"/>
    </xf>
    <xf numFmtId="0" fontId="16" fillId="10" borderId="0" applyNumberFormat="0" applyBorder="0" applyAlignment="0" applyProtection="0">
      <alignment vertical="center"/>
    </xf>
    <xf numFmtId="0" fontId="77" fillId="16" borderId="0" applyNumberFormat="0" applyBorder="0" applyAlignment="0" applyProtection="0"/>
    <xf numFmtId="0" fontId="81" fillId="4" borderId="0" applyNumberFormat="0" applyBorder="0" applyAlignment="0" applyProtection="0">
      <alignment vertical="center"/>
    </xf>
    <xf numFmtId="0" fontId="16" fillId="5" borderId="12" applyNumberFormat="0" applyAlignment="0" applyProtection="0">
      <alignment vertical="center"/>
    </xf>
    <xf numFmtId="0" fontId="77" fillId="16" borderId="0" applyNumberFormat="0" applyBorder="0" applyAlignment="0" applyProtection="0"/>
    <xf numFmtId="0" fontId="81" fillId="4" borderId="0" applyNumberFormat="0" applyBorder="0" applyAlignment="0" applyProtection="0">
      <alignment vertical="center"/>
    </xf>
    <xf numFmtId="0" fontId="122" fillId="0" borderId="8">
      <alignment horizontal="left" vertical="center"/>
    </xf>
    <xf numFmtId="0" fontId="90" fillId="19" borderId="0" applyNumberFormat="0" applyBorder="0" applyAlignment="0" applyProtection="0">
      <alignment vertical="center"/>
    </xf>
    <xf numFmtId="0" fontId="81" fillId="4" borderId="0" applyNumberFormat="0" applyBorder="0" applyAlignment="0" applyProtection="0">
      <alignment vertical="center"/>
    </xf>
    <xf numFmtId="0" fontId="77" fillId="5" borderId="0" applyNumberFormat="0" applyBorder="0" applyAlignment="0" applyProtection="0"/>
    <xf numFmtId="0" fontId="16" fillId="0" borderId="0"/>
    <xf numFmtId="0" fontId="77" fillId="5" borderId="0" applyNumberFormat="0" applyBorder="0" applyAlignment="0" applyProtection="0"/>
    <xf numFmtId="0" fontId="16" fillId="0" borderId="0"/>
    <xf numFmtId="0" fontId="77" fillId="5" borderId="0" applyNumberFormat="0" applyBorder="0" applyAlignment="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7" fillId="5" borderId="0" applyNumberFormat="0" applyBorder="0" applyAlignment="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7" fillId="5" borderId="0" applyNumberFormat="0" applyBorder="0" applyAlignment="0" applyProtection="0"/>
    <xf numFmtId="0" fontId="16" fillId="4" borderId="0" applyNumberFormat="0" applyBorder="0" applyAlignment="0" applyProtection="0">
      <alignment vertical="center"/>
    </xf>
    <xf numFmtId="0" fontId="16" fillId="5" borderId="12" applyNumberFormat="0" applyAlignment="0" applyProtection="0">
      <alignment vertical="center"/>
    </xf>
    <xf numFmtId="0" fontId="90" fillId="53" borderId="0" applyNumberFormat="0" applyBorder="0" applyAlignment="0" applyProtection="0">
      <alignment vertical="center"/>
    </xf>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16" fillId="5" borderId="12" applyNumberFormat="0" applyAlignment="0" applyProtection="0">
      <alignment vertical="center"/>
    </xf>
    <xf numFmtId="0" fontId="77" fillId="11" borderId="0" applyNumberFormat="0" applyBorder="0" applyAlignment="0" applyProtection="0"/>
    <xf numFmtId="0" fontId="90" fillId="11" borderId="0" applyNumberFormat="0" applyBorder="0" applyAlignment="0" applyProtection="0">
      <alignment vertical="center"/>
    </xf>
    <xf numFmtId="0" fontId="77" fillId="6" borderId="0" applyNumberFormat="0" applyBorder="0" applyAlignment="0" applyProtection="0"/>
    <xf numFmtId="0" fontId="77" fillId="68" borderId="0" applyProtection="0"/>
    <xf numFmtId="0" fontId="76" fillId="10" borderId="0" applyNumberFormat="0" applyBorder="0" applyAlignment="0" applyProtection="0">
      <alignment vertical="center"/>
    </xf>
    <xf numFmtId="0" fontId="77" fillId="6" borderId="0" applyNumberFormat="0" applyBorder="0" applyAlignment="0" applyProtection="0"/>
    <xf numFmtId="0" fontId="77" fillId="6" borderId="0" applyNumberFormat="0" applyBorder="0" applyAlignment="0" applyProtection="0"/>
    <xf numFmtId="0" fontId="76" fillId="10" borderId="0" applyNumberFormat="0" applyBorder="0" applyAlignment="0" applyProtection="0">
      <alignment vertical="center"/>
    </xf>
    <xf numFmtId="0" fontId="77" fillId="6" borderId="0" applyNumberFormat="0" applyBorder="0" applyAlignment="0" applyProtection="0"/>
    <xf numFmtId="0" fontId="76" fillId="10" borderId="0" applyNumberFormat="0" applyBorder="0" applyAlignment="0" applyProtection="0">
      <alignment vertical="center"/>
    </xf>
    <xf numFmtId="0" fontId="77" fillId="6" borderId="0" applyNumberFormat="0" applyBorder="0" applyAlignment="0" applyProtection="0"/>
    <xf numFmtId="0" fontId="90" fillId="63" borderId="0" applyNumberFormat="0" applyBorder="0" applyAlignment="0" applyProtection="0">
      <alignment vertical="center"/>
    </xf>
    <xf numFmtId="0" fontId="16" fillId="8" borderId="13" applyNumberFormat="0" applyFont="0" applyAlignment="0" applyProtection="0">
      <alignment vertical="center"/>
    </xf>
    <xf numFmtId="0" fontId="55" fillId="0" borderId="0">
      <protection locked="0"/>
    </xf>
    <xf numFmtId="0" fontId="64" fillId="116" borderId="0" applyNumberFormat="0" applyBorder="0" applyAlignment="0" applyProtection="0"/>
    <xf numFmtId="0" fontId="122" fillId="0" borderId="8">
      <alignment horizontal="lef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6" fillId="10" borderId="0" applyProtection="0"/>
    <xf numFmtId="0" fontId="64" fillId="92" borderId="0" applyNumberFormat="0" applyBorder="0" applyAlignment="0" applyProtection="0"/>
    <xf numFmtId="0" fontId="81" fillId="4" borderId="0" applyNumberFormat="0" applyBorder="0" applyAlignment="0" applyProtection="0">
      <alignment vertical="center"/>
    </xf>
    <xf numFmtId="0" fontId="73" fillId="5" borderId="11" applyNumberFormat="0" applyAlignment="0" applyProtection="0">
      <alignment vertical="center"/>
    </xf>
    <xf numFmtId="0" fontId="64" fillId="6" borderId="0" applyNumberFormat="0" applyBorder="0" applyAlignment="0" applyProtection="0">
      <alignment vertical="center"/>
    </xf>
    <xf numFmtId="0" fontId="64" fillId="92" borderId="0" applyNumberFormat="0" applyBorder="0" applyAlignment="0" applyProtection="0"/>
    <xf numFmtId="0" fontId="81" fillId="18" borderId="0" applyNumberFormat="0" applyBorder="0" applyAlignment="0" applyProtection="0">
      <alignment vertical="center"/>
    </xf>
    <xf numFmtId="0" fontId="77" fillId="71" borderId="0" applyNumberFormat="0" applyBorder="0" applyAlignment="0" applyProtection="0"/>
    <xf numFmtId="178" fontId="20" fillId="0" borderId="1">
      <alignment vertical="center"/>
      <protection locked="0"/>
    </xf>
    <xf numFmtId="0" fontId="64" fillId="6" borderId="0" applyNumberFormat="0" applyBorder="0" applyAlignment="0" applyProtection="0">
      <alignment vertical="center"/>
    </xf>
    <xf numFmtId="0" fontId="16" fillId="0" borderId="0">
      <alignment vertical="center"/>
    </xf>
    <xf numFmtId="0" fontId="83" fillId="5" borderId="12" applyNumberFormat="0" applyAlignment="0" applyProtection="0">
      <alignment vertical="center"/>
    </xf>
    <xf numFmtId="0" fontId="77" fillId="35"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81" fillId="4" borderId="0" applyProtection="0"/>
    <xf numFmtId="0" fontId="1" fillId="0" borderId="0">
      <alignment vertical="center"/>
    </xf>
    <xf numFmtId="0" fontId="77" fillId="71"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Protection="0"/>
    <xf numFmtId="0" fontId="81" fillId="4" borderId="0" applyProtection="0"/>
    <xf numFmtId="0" fontId="16" fillId="5" borderId="12" applyNumberFormat="0" applyAlignment="0" applyProtection="0">
      <alignment vertical="center"/>
    </xf>
    <xf numFmtId="0" fontId="46" fillId="18" borderId="0" applyProtection="0"/>
    <xf numFmtId="178" fontId="20" fillId="0" borderId="1">
      <alignment vertical="center"/>
      <protection locked="0"/>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1" fillId="4" borderId="0" applyProtection="0"/>
    <xf numFmtId="0" fontId="81" fillId="4" borderId="0" applyProtection="0"/>
    <xf numFmtId="0" fontId="81" fillId="18" borderId="0" applyNumberFormat="0" applyBorder="0" applyAlignment="0" applyProtection="0">
      <alignment vertical="center"/>
    </xf>
    <xf numFmtId="0" fontId="16" fillId="5" borderId="12" applyNumberFormat="0" applyAlignment="0" applyProtection="0">
      <alignment vertical="center"/>
    </xf>
    <xf numFmtId="0" fontId="77" fillId="71" borderId="0" applyNumberFormat="0" applyBorder="0" applyAlignment="0" applyProtection="0">
      <alignment vertical="center"/>
    </xf>
    <xf numFmtId="178" fontId="20" fillId="0" borderId="1">
      <alignment vertical="center"/>
      <protection locked="0"/>
    </xf>
    <xf numFmtId="0" fontId="90" fillId="83" borderId="0" applyNumberFormat="0" applyBorder="0" applyAlignment="0" applyProtection="0">
      <alignment vertical="center"/>
    </xf>
    <xf numFmtId="0" fontId="64" fillId="6" borderId="0" applyNumberFormat="0" applyBorder="0" applyAlignment="0" applyProtection="0">
      <alignment vertical="center"/>
    </xf>
    <xf numFmtId="0" fontId="1" fillId="0" borderId="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77" fillId="30" borderId="0" applyNumberFormat="0" applyBorder="0" applyAlignment="0" applyProtection="0"/>
    <xf numFmtId="0" fontId="64" fillId="92" borderId="0" applyNumberFormat="0" applyBorder="0" applyAlignment="0" applyProtection="0">
      <alignment vertical="center"/>
    </xf>
    <xf numFmtId="0" fontId="1" fillId="0" borderId="0">
      <alignment vertical="center"/>
    </xf>
    <xf numFmtId="0" fontId="64" fillId="92" borderId="0" applyNumberFormat="0" applyBorder="0" applyAlignment="0" applyProtection="0">
      <alignment vertical="center"/>
    </xf>
    <xf numFmtId="0" fontId="64" fillId="6" borderId="0" applyNumberFormat="0" applyBorder="0" applyAlignment="0" applyProtection="0">
      <alignment vertical="center"/>
    </xf>
    <xf numFmtId="0" fontId="16" fillId="0" borderId="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1" fillId="0" borderId="0">
      <alignment vertical="center"/>
    </xf>
    <xf numFmtId="0" fontId="78" fillId="6" borderId="12" applyNumberFormat="0" applyAlignment="0" applyProtection="0">
      <alignment vertical="center"/>
    </xf>
    <xf numFmtId="0" fontId="81" fillId="4" borderId="0" applyProtection="0"/>
    <xf numFmtId="0" fontId="81" fillId="4" borderId="0" applyProtection="0"/>
    <xf numFmtId="0" fontId="90" fillId="83" borderId="0" applyNumberFormat="0" applyBorder="0" applyAlignment="0" applyProtection="0">
      <alignment vertical="center"/>
    </xf>
    <xf numFmtId="0" fontId="64" fillId="6" borderId="0" applyNumberFormat="0" applyBorder="0" applyAlignment="0" applyProtection="0">
      <alignment vertical="center"/>
    </xf>
    <xf numFmtId="0" fontId="145" fillId="0" borderId="0">
      <alignment vertical="center"/>
    </xf>
    <xf numFmtId="0" fontId="78" fillId="6" borderId="12" applyNumberFormat="0" applyAlignment="0" applyProtection="0">
      <alignment vertical="center"/>
    </xf>
    <xf numFmtId="0" fontId="64" fillId="92" borderId="0" applyNumberFormat="0" applyBorder="0" applyAlignment="0" applyProtection="0">
      <alignment vertical="center"/>
    </xf>
    <xf numFmtId="0" fontId="1" fillId="0" borderId="0">
      <alignment vertical="center"/>
    </xf>
    <xf numFmtId="0" fontId="16" fillId="10" borderId="0" applyNumberFormat="0" applyBorder="0" applyAlignment="0" applyProtection="0">
      <alignment vertical="center"/>
    </xf>
    <xf numFmtId="0" fontId="81" fillId="4" borderId="0" applyProtection="0"/>
    <xf numFmtId="0" fontId="1" fillId="0" borderId="0">
      <alignment vertical="center"/>
    </xf>
    <xf numFmtId="0" fontId="64" fillId="92" borderId="0" applyNumberFormat="0" applyBorder="0" applyAlignment="0" applyProtection="0"/>
    <xf numFmtId="0" fontId="64" fillId="6" borderId="0" applyNumberFormat="0" applyBorder="0" applyAlignment="0" applyProtection="0">
      <alignment vertical="center"/>
    </xf>
    <xf numFmtId="0" fontId="16" fillId="0" borderId="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76" fillId="10" borderId="0" applyProtection="0"/>
    <xf numFmtId="0" fontId="64" fillId="92"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81" fillId="4" borderId="0" applyProtection="0"/>
    <xf numFmtId="0" fontId="1" fillId="0" borderId="0">
      <alignment vertical="center"/>
    </xf>
    <xf numFmtId="0" fontId="16" fillId="5" borderId="11" applyNumberFormat="0" applyAlignment="0" applyProtection="0">
      <alignment vertical="center"/>
    </xf>
    <xf numFmtId="0" fontId="81" fillId="4" borderId="0" applyProtection="0"/>
    <xf numFmtId="0" fontId="1"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64" fillId="92" borderId="0" applyNumberFormat="0" applyBorder="0" applyAlignment="0" applyProtection="0">
      <alignment vertical="center"/>
    </xf>
    <xf numFmtId="0" fontId="16" fillId="5" borderId="11" applyNumberFormat="0" applyAlignment="0" applyProtection="0">
      <alignment vertical="center"/>
    </xf>
    <xf numFmtId="0" fontId="64" fillId="92"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pplyProtection="0">
      <alignment vertical="center"/>
    </xf>
    <xf numFmtId="0" fontId="1" fillId="0" borderId="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applyProtection="0">
      <alignment vertical="center"/>
    </xf>
    <xf numFmtId="0" fontId="1" fillId="0" borderId="0">
      <alignment vertical="center"/>
    </xf>
    <xf numFmtId="0" fontId="16" fillId="5" borderId="11" applyNumberFormat="0" applyAlignment="0" applyProtection="0">
      <alignment vertical="center"/>
    </xf>
    <xf numFmtId="0" fontId="16" fillId="0" borderId="0" applyProtection="0">
      <alignment vertical="center"/>
    </xf>
    <xf numFmtId="0" fontId="1" fillId="0" borderId="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applyProtection="0">
      <alignment vertical="center"/>
    </xf>
    <xf numFmtId="0" fontId="73" fillId="5" borderId="11" applyNumberFormat="0" applyAlignment="0" applyProtection="0">
      <alignment vertical="center"/>
    </xf>
    <xf numFmtId="0" fontId="64" fillId="16" borderId="0" applyNumberFormat="0" applyBorder="0" applyAlignment="0" applyProtection="0"/>
    <xf numFmtId="0" fontId="16" fillId="5" borderId="11" applyNumberFormat="0" applyAlignment="0" applyProtection="0">
      <alignment vertical="center"/>
    </xf>
    <xf numFmtId="0" fontId="73" fillId="5" borderId="11" applyNumberFormat="0" applyAlignment="0" applyProtection="0">
      <alignment vertical="center"/>
    </xf>
    <xf numFmtId="0" fontId="64" fillId="6" borderId="0" applyNumberFormat="0" applyBorder="0" applyAlignment="0" applyProtection="0"/>
    <xf numFmtId="0" fontId="16" fillId="0" borderId="0"/>
    <xf numFmtId="0" fontId="81" fillId="4" borderId="0" applyNumberFormat="0" applyBorder="0" applyAlignment="0" applyProtection="0">
      <alignment vertical="center"/>
    </xf>
    <xf numFmtId="0" fontId="122" fillId="0" borderId="8">
      <alignment horizontal="lef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Protection="0"/>
    <xf numFmtId="0" fontId="16" fillId="0" borderId="0"/>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Protection="0"/>
    <xf numFmtId="0" fontId="135" fillId="4" borderId="0" applyNumberFormat="0" applyBorder="0" applyAlignment="0" applyProtection="0">
      <alignment vertical="center"/>
    </xf>
    <xf numFmtId="0" fontId="20" fillId="0" borderId="1">
      <alignment horizontal="distributed" vertical="center" wrapText="1"/>
    </xf>
    <xf numFmtId="0" fontId="64" fillId="104" borderId="0" applyNumberFormat="0" applyBorder="0" applyAlignment="0" applyProtection="0"/>
    <xf numFmtId="0" fontId="64" fillId="3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64" fillId="30" borderId="0"/>
    <xf numFmtId="0" fontId="16" fillId="5" borderId="12" applyNumberFormat="0" applyAlignment="0" applyProtection="0">
      <alignment vertical="center"/>
    </xf>
    <xf numFmtId="0" fontId="129" fillId="81" borderId="0" applyNumberFormat="0" applyBorder="0" applyAlignment="0" applyProtection="0">
      <alignment vertical="center"/>
    </xf>
    <xf numFmtId="0" fontId="76" fillId="10" borderId="0" applyProtection="0"/>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64" fillId="30" borderId="0" applyProtection="0"/>
    <xf numFmtId="0" fontId="129" fillId="81" borderId="0" applyNumberFormat="0" applyBorder="0" applyAlignment="0" applyProtection="0"/>
    <xf numFmtId="0" fontId="76" fillId="10" borderId="0" applyProtection="0"/>
    <xf numFmtId="0" fontId="64" fillId="104"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64" fillId="30" borderId="0" applyProtection="0"/>
    <xf numFmtId="0" fontId="77" fillId="5"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64" fillId="30" borderId="0" applyProtection="0"/>
    <xf numFmtId="0" fontId="129" fillId="10" borderId="0" applyNumberFormat="0" applyBorder="0" applyAlignment="0" applyProtection="0">
      <alignment vertical="center"/>
    </xf>
    <xf numFmtId="0" fontId="64" fillId="104" borderId="0" applyNumberFormat="0" applyBorder="0" applyAlignment="0" applyProtection="0">
      <alignment vertical="center"/>
    </xf>
    <xf numFmtId="0" fontId="81" fillId="18" borderId="0" applyNumberFormat="0" applyBorder="0" applyAlignment="0" applyProtection="0">
      <alignment vertical="center"/>
    </xf>
    <xf numFmtId="0" fontId="20" fillId="0" borderId="1">
      <alignment horizontal="distributed" vertical="center" wrapText="1"/>
    </xf>
    <xf numFmtId="0" fontId="64" fillId="30"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64" fillId="30"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64" fillId="30" borderId="0" applyProtection="0"/>
    <xf numFmtId="0" fontId="64" fillId="30" borderId="0" applyProtection="0"/>
    <xf numFmtId="0" fontId="64" fillId="30" borderId="0" applyProtection="0"/>
    <xf numFmtId="0" fontId="20" fillId="0" borderId="1">
      <alignment horizontal="distributed" vertical="center" wrapText="1"/>
    </xf>
    <xf numFmtId="0" fontId="64" fillId="30" borderId="0" applyNumberFormat="0" applyBorder="0" applyAlignment="0" applyProtection="0">
      <alignment vertical="center"/>
    </xf>
    <xf numFmtId="0" fontId="64" fillId="104" borderId="0" applyNumberFormat="0" applyBorder="0" applyAlignment="0" applyProtection="0">
      <alignment vertical="center"/>
    </xf>
    <xf numFmtId="0" fontId="98" fillId="0" borderId="14" applyNumberFormat="0" applyAlignment="0" applyProtection="0">
      <alignment vertical="center"/>
    </xf>
    <xf numFmtId="0" fontId="64" fillId="30" borderId="0" applyProtection="0"/>
    <xf numFmtId="0" fontId="77" fillId="5"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64" fillId="30" borderId="0" applyProtection="0"/>
    <xf numFmtId="0" fontId="64" fillId="104" borderId="0" applyNumberFormat="0" applyBorder="0" applyAlignment="0" applyProtection="0"/>
    <xf numFmtId="0" fontId="146" fillId="0" borderId="0" applyNumberFormat="0" applyFill="0" applyBorder="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64" fillId="30" borderId="0"/>
    <xf numFmtId="0" fontId="146" fillId="0" borderId="0" applyNumberFormat="0" applyFill="0" applyBorder="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64" fillId="30" borderId="0" applyProtection="0"/>
    <xf numFmtId="0" fontId="146" fillId="0" borderId="0" applyNumberFormat="0" applyFill="0" applyBorder="0" applyAlignment="0" applyProtection="0">
      <alignment vertical="center"/>
    </xf>
    <xf numFmtId="0" fontId="95" fillId="60" borderId="0" applyNumberFormat="0" applyBorder="0" applyAlignment="0" applyProtection="0">
      <alignment vertical="center"/>
    </xf>
    <xf numFmtId="0" fontId="64" fillId="30" borderId="0" applyProtection="0"/>
    <xf numFmtId="0" fontId="146" fillId="0" borderId="0" applyNumberFormat="0" applyFill="0" applyBorder="0" applyAlignment="0" applyProtection="0">
      <alignment vertical="center"/>
    </xf>
    <xf numFmtId="0" fontId="64" fillId="30" borderId="0" applyProtection="0"/>
    <xf numFmtId="0" fontId="98" fillId="0" borderId="14" applyNumberFormat="0" applyAlignment="0" applyProtection="0">
      <alignment vertical="center"/>
    </xf>
    <xf numFmtId="0" fontId="16" fillId="5" borderId="11" applyNumberFormat="0" applyAlignment="0" applyProtection="0">
      <alignment vertical="center"/>
    </xf>
    <xf numFmtId="0" fontId="64" fillId="30" borderId="0" applyProtection="0"/>
    <xf numFmtId="0" fontId="77" fillId="5"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64" fillId="30" borderId="0" applyProtection="0"/>
    <xf numFmtId="0" fontId="64" fillId="104"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64" fillId="30" borderId="0" applyProtection="0"/>
    <xf numFmtId="0" fontId="64" fillId="30" borderId="0" applyProtection="0"/>
    <xf numFmtId="0" fontId="98" fillId="0" borderId="14" applyNumberFormat="0" applyAlignment="0" applyProtection="0">
      <alignment vertical="center"/>
    </xf>
    <xf numFmtId="0" fontId="64" fillId="30" borderId="0" applyProtection="0"/>
    <xf numFmtId="0" fontId="73" fillId="5" borderId="11" applyNumberFormat="0" applyAlignment="0" applyProtection="0">
      <alignment vertical="center"/>
    </xf>
    <xf numFmtId="0" fontId="64" fillId="16" borderId="0" applyNumberFormat="0" applyBorder="0" applyAlignment="0" applyProtection="0"/>
    <xf numFmtId="0" fontId="73" fillId="5" borderId="11" applyNumberFormat="0" applyAlignment="0" applyProtection="0">
      <alignment vertical="center"/>
    </xf>
    <xf numFmtId="0" fontId="64" fillId="30" borderId="0" applyNumberFormat="0" applyBorder="0" applyAlignment="0" applyProtection="0"/>
    <xf numFmtId="0" fontId="16" fillId="0"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73" fillId="5" borderId="11" applyNumberFormat="0" applyAlignment="0" applyProtection="0">
      <alignment vertical="center"/>
    </xf>
    <xf numFmtId="0" fontId="146" fillId="0" borderId="0" applyProtection="0"/>
    <xf numFmtId="0" fontId="73" fillId="5" borderId="11" applyNumberFormat="0" applyAlignment="0" applyProtection="0">
      <alignment vertical="center"/>
    </xf>
    <xf numFmtId="0" fontId="146" fillId="0" borderId="0" applyProtection="0"/>
    <xf numFmtId="0" fontId="73" fillId="5" borderId="11" applyNumberFormat="0" applyAlignment="0" applyProtection="0">
      <alignment vertical="center"/>
    </xf>
    <xf numFmtId="0" fontId="77" fillId="104" borderId="0" applyNumberFormat="0" applyBorder="0" applyAlignment="0" applyProtection="0"/>
    <xf numFmtId="0" fontId="16" fillId="4" borderId="0" applyNumberFormat="0" applyBorder="0" applyAlignment="0" applyProtection="0">
      <alignment vertical="center"/>
    </xf>
    <xf numFmtId="0" fontId="76" fillId="10" borderId="0" applyProtection="0"/>
    <xf numFmtId="0" fontId="77" fillId="71" borderId="0" applyNumberFormat="0" applyBorder="0" applyAlignment="0" applyProtection="0"/>
    <xf numFmtId="0" fontId="81" fillId="18" borderId="0" applyProtection="0"/>
    <xf numFmtId="0" fontId="77" fillId="35" borderId="0"/>
    <xf numFmtId="0" fontId="77" fillId="113" borderId="0" applyNumberFormat="0" applyBorder="0" applyAlignment="0" applyProtection="0"/>
    <xf numFmtId="0" fontId="81" fillId="18" borderId="0" applyProtection="0"/>
    <xf numFmtId="0" fontId="77" fillId="35" borderId="0" applyProtection="0"/>
    <xf numFmtId="0" fontId="77" fillId="113" borderId="0" applyNumberFormat="0" applyBorder="0" applyAlignment="0" applyProtection="0"/>
    <xf numFmtId="0" fontId="81" fillId="18" borderId="0" applyProtection="0"/>
    <xf numFmtId="0" fontId="16" fillId="4" borderId="0" applyNumberFormat="0" applyBorder="0" applyAlignment="0" applyProtection="0">
      <alignment vertical="center"/>
    </xf>
    <xf numFmtId="0" fontId="77" fillId="113" borderId="0" applyNumberFormat="0" applyBorder="0" applyAlignment="0" applyProtection="0"/>
    <xf numFmtId="10" fontId="86" fillId="2" borderId="1" applyNumberFormat="0" applyBorder="0" applyAlignment="0" applyProtection="0"/>
    <xf numFmtId="0" fontId="77" fillId="35" borderId="0" applyProtection="0"/>
    <xf numFmtId="0" fontId="77" fillId="113" borderId="0" applyNumberFormat="0" applyBorder="0" applyAlignment="0" applyProtection="0"/>
    <xf numFmtId="10" fontId="86" fillId="2" borderId="1" applyNumberFormat="0" applyBorder="0" applyAlignment="0" applyProtection="0"/>
    <xf numFmtId="0" fontId="77" fillId="35" borderId="0" applyProtection="0"/>
    <xf numFmtId="0" fontId="122" fillId="0" borderId="8">
      <alignment horizontal="left" vertical="center"/>
    </xf>
    <xf numFmtId="0" fontId="77" fillId="35" borderId="0" applyNumberFormat="0" applyBorder="0" applyAlignment="0" applyProtection="0">
      <alignment vertical="center"/>
    </xf>
    <xf numFmtId="0" fontId="77" fillId="71" borderId="0" applyNumberFormat="0" applyBorder="0" applyAlignment="0" applyProtection="0">
      <alignment vertical="center"/>
    </xf>
    <xf numFmtId="0" fontId="98" fillId="0" borderId="14" applyNumberFormat="0" applyFill="0" applyAlignment="0" applyProtection="0">
      <alignment vertical="center"/>
    </xf>
    <xf numFmtId="0" fontId="77" fillId="35" borderId="0" applyProtection="0"/>
    <xf numFmtId="0" fontId="81" fillId="4" borderId="0" applyNumberFormat="0" applyBorder="0" applyAlignment="0" applyProtection="0">
      <alignment vertical="center"/>
    </xf>
    <xf numFmtId="0" fontId="77" fillId="35" borderId="0" applyProtection="0"/>
    <xf numFmtId="0" fontId="20" fillId="0" borderId="1">
      <alignment horizontal="distributed" vertical="center" wrapText="1"/>
    </xf>
    <xf numFmtId="0" fontId="87" fillId="4" borderId="0" applyNumberFormat="0" applyBorder="0" applyAlignment="0" applyProtection="0">
      <alignment vertical="center"/>
    </xf>
    <xf numFmtId="0" fontId="16" fillId="4" borderId="0" applyNumberFormat="0" applyBorder="0" applyAlignment="0" applyProtection="0">
      <alignment vertical="center"/>
    </xf>
    <xf numFmtId="0" fontId="77" fillId="35" borderId="0"/>
    <xf numFmtId="0" fontId="87" fillId="4" borderId="0" applyNumberFormat="0" applyBorder="0" applyAlignment="0" applyProtection="0">
      <alignment vertical="center"/>
    </xf>
    <xf numFmtId="0" fontId="16" fillId="4" borderId="0" applyNumberFormat="0" applyBorder="0" applyAlignment="0" applyProtection="0">
      <alignment vertical="center"/>
    </xf>
    <xf numFmtId="0" fontId="77" fillId="35" borderId="0" applyProtection="0"/>
    <xf numFmtId="0" fontId="87" fillId="42"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xf numFmtId="0" fontId="77" fillId="35" borderId="0" applyProtection="0"/>
    <xf numFmtId="10" fontId="86" fillId="2" borderId="1" applyNumberFormat="0" applyBorder="0" applyAlignment="0" applyProtection="0"/>
    <xf numFmtId="0" fontId="77" fillId="35" borderId="0" applyProtection="0"/>
    <xf numFmtId="0" fontId="81" fillId="18" borderId="0" applyNumberFormat="0" applyBorder="0" applyAlignment="0" applyProtection="0">
      <alignment vertical="center"/>
    </xf>
    <xf numFmtId="0" fontId="122" fillId="0" borderId="8">
      <alignment horizontal="left" vertical="center"/>
    </xf>
    <xf numFmtId="0" fontId="161" fillId="21" borderId="0" applyNumberFormat="0" applyBorder="0" applyAlignment="0" applyProtection="0">
      <alignment vertical="center"/>
    </xf>
    <xf numFmtId="0" fontId="20" fillId="0" borderId="1">
      <alignment horizontal="distributed" vertical="center" wrapText="1"/>
    </xf>
    <xf numFmtId="0" fontId="87" fillId="42" borderId="0" applyNumberFormat="0" applyBorder="0" applyAlignment="0" applyProtection="0">
      <alignment vertical="center"/>
    </xf>
    <xf numFmtId="0" fontId="98" fillId="0" borderId="17" applyNumberFormat="0" applyFill="0" applyAlignment="0" applyProtection="0">
      <alignment vertical="center"/>
    </xf>
    <xf numFmtId="0" fontId="77" fillId="35" borderId="0" applyNumberFormat="0" applyBorder="0" applyAlignment="0" applyProtection="0">
      <alignment vertical="center"/>
    </xf>
    <xf numFmtId="0" fontId="87" fillId="42" borderId="0" applyNumberFormat="0" applyBorder="0" applyAlignment="0" applyProtection="0"/>
    <xf numFmtId="0" fontId="98" fillId="0" borderId="17" applyNumberFormat="0" applyFill="0" applyAlignment="0" applyProtection="0">
      <alignment vertical="center"/>
    </xf>
    <xf numFmtId="0" fontId="77" fillId="71" borderId="0" applyNumberFormat="0" applyBorder="0" applyAlignment="0" applyProtection="0">
      <alignment vertical="center"/>
    </xf>
    <xf numFmtId="0" fontId="87" fillId="42" borderId="0" applyNumberFormat="0" applyBorder="0" applyAlignment="0" applyProtection="0">
      <alignment vertical="center"/>
    </xf>
    <xf numFmtId="0" fontId="98" fillId="0" borderId="17" applyNumberFormat="0" applyFill="0" applyAlignment="0" applyProtection="0">
      <alignment vertical="center"/>
    </xf>
    <xf numFmtId="0" fontId="77" fillId="35" borderId="0" applyProtection="0"/>
    <xf numFmtId="0" fontId="87" fillId="4" borderId="0" applyNumberFormat="0" applyBorder="0" applyAlignment="0" applyProtection="0"/>
    <xf numFmtId="0" fontId="98" fillId="0" borderId="17" applyNumberFormat="0" applyFill="0" applyAlignment="0" applyProtection="0">
      <alignment vertical="center"/>
    </xf>
    <xf numFmtId="0" fontId="77" fillId="35" borderId="0" applyProtection="0"/>
    <xf numFmtId="0" fontId="16" fillId="0" borderId="14" applyNumberFormat="0" applyFill="0" applyAlignment="0" applyProtection="0">
      <alignment vertical="center"/>
    </xf>
    <xf numFmtId="0" fontId="77" fillId="35" borderId="0" applyNumberFormat="0" applyBorder="0" applyAlignment="0" applyProtection="0">
      <alignment vertical="center"/>
    </xf>
    <xf numFmtId="0" fontId="77" fillId="35" borderId="0" applyProtection="0"/>
    <xf numFmtId="10" fontId="86" fillId="2" borderId="1" applyNumberFormat="0" applyBorder="0" applyAlignment="0" applyProtection="0"/>
    <xf numFmtId="0" fontId="77" fillId="35" borderId="0" applyProtection="0"/>
    <xf numFmtId="10" fontId="86" fillId="2" borderId="1" applyNumberFormat="0" applyBorder="0" applyAlignment="0" applyProtection="0"/>
    <xf numFmtId="0" fontId="77" fillId="35" borderId="0" applyProtection="0"/>
    <xf numFmtId="0" fontId="73" fillId="5" borderId="11" applyNumberFormat="0" applyAlignment="0" applyProtection="0">
      <alignment vertical="center"/>
    </xf>
    <xf numFmtId="0" fontId="122" fillId="0" borderId="8">
      <alignment horizontal="left" vertical="center"/>
    </xf>
    <xf numFmtId="0" fontId="77" fillId="71" borderId="0" applyNumberFormat="0" applyBorder="0" applyAlignment="0" applyProtection="0">
      <alignment vertical="center"/>
    </xf>
    <xf numFmtId="0" fontId="77" fillId="35" borderId="0" applyProtection="0"/>
    <xf numFmtId="0" fontId="77" fillId="35" borderId="0" applyProtection="0"/>
    <xf numFmtId="0" fontId="16" fillId="0" borderId="14" applyNumberFormat="0" applyFill="0" applyAlignment="0" applyProtection="0">
      <alignment vertical="center"/>
    </xf>
    <xf numFmtId="0" fontId="77" fillId="71" borderId="0" applyNumberFormat="0" applyBorder="0" applyAlignment="0" applyProtection="0">
      <alignment vertical="center"/>
    </xf>
    <xf numFmtId="0" fontId="77" fillId="71" borderId="0" applyNumberFormat="0" applyBorder="0" applyAlignment="0" applyProtection="0">
      <alignment vertical="center"/>
    </xf>
    <xf numFmtId="0" fontId="16" fillId="0" borderId="0">
      <alignment vertical="top"/>
    </xf>
    <xf numFmtId="0" fontId="16" fillId="0" borderId="14" applyNumberFormat="0" applyFill="0" applyAlignment="0" applyProtection="0">
      <alignment vertical="center"/>
    </xf>
    <xf numFmtId="0" fontId="77" fillId="35" borderId="0" applyProtection="0"/>
    <xf numFmtId="0" fontId="77" fillId="35" borderId="0" applyProtection="0"/>
    <xf numFmtId="0" fontId="83" fillId="5" borderId="12" applyNumberFormat="0" applyAlignment="0" applyProtection="0">
      <alignment vertical="center"/>
    </xf>
    <xf numFmtId="0" fontId="77" fillId="35" borderId="0" applyProtection="0"/>
    <xf numFmtId="201" fontId="16" fillId="0" borderId="0">
      <alignment vertical="center"/>
    </xf>
    <xf numFmtId="0" fontId="0" fillId="0" borderId="0"/>
    <xf numFmtId="0" fontId="16"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77" fillId="30" borderId="0" applyNumberFormat="0" applyBorder="0" applyAlignment="0" applyProtection="0"/>
    <xf numFmtId="0" fontId="16" fillId="0" borderId="14" applyNumberFormat="0" applyFill="0" applyAlignment="0" applyProtection="0">
      <alignment vertical="center"/>
    </xf>
    <xf numFmtId="0" fontId="77" fillId="35" borderId="0" applyNumberFormat="0" applyBorder="0" applyAlignment="0" applyProtection="0"/>
    <xf numFmtId="0" fontId="16" fillId="0" borderId="14" applyNumberFormat="0" applyFill="0" applyAlignment="0" applyProtection="0">
      <alignment vertical="center"/>
    </xf>
    <xf numFmtId="0" fontId="76" fillId="10" borderId="0" applyProtection="0"/>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Protection="0"/>
    <xf numFmtId="0" fontId="77" fillId="6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0" fillId="0" borderId="0"/>
    <xf numFmtId="0" fontId="77" fillId="64"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77" fillId="6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77" fillId="6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77" fillId="64"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76" fillId="10" borderId="0" applyNumberFormat="0" applyBorder="0" applyAlignment="0" applyProtection="0">
      <alignment vertical="center"/>
    </xf>
    <xf numFmtId="0" fontId="77" fillId="64" borderId="0" applyNumberFormat="0" applyBorder="0" applyAlignment="0" applyProtection="0"/>
    <xf numFmtId="0" fontId="77" fillId="64"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46" fillId="0" borderId="0">
      <alignment vertical="center"/>
    </xf>
    <xf numFmtId="0" fontId="16" fillId="0" borderId="14" applyNumberFormat="0" applyFill="0" applyAlignment="0" applyProtection="0">
      <alignment vertical="center"/>
    </xf>
    <xf numFmtId="0" fontId="77" fillId="74" borderId="0" applyNumberFormat="0" applyBorder="0" applyAlignment="0" applyProtection="0"/>
    <xf numFmtId="0" fontId="77" fillId="64" borderId="0" applyNumberFormat="0" applyBorder="0" applyAlignment="0" applyProtection="0"/>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0"/>
    <xf numFmtId="0" fontId="77" fillId="74" borderId="0" applyNumberFormat="0" applyBorder="0" applyAlignment="0" applyProtection="0">
      <alignment vertical="center"/>
    </xf>
    <xf numFmtId="0" fontId="83" fillId="5" borderId="12" applyNumberFormat="0" applyAlignment="0" applyProtection="0">
      <alignment vertical="center"/>
    </xf>
    <xf numFmtId="0" fontId="77" fillId="74" borderId="0"/>
    <xf numFmtId="0" fontId="16" fillId="0" borderId="0"/>
    <xf numFmtId="0" fontId="77" fillId="74" borderId="0" applyProtection="0"/>
    <xf numFmtId="0" fontId="16" fillId="5" borderId="11" applyNumberFormat="0" applyAlignment="0" applyProtection="0">
      <alignment vertical="center"/>
    </xf>
    <xf numFmtId="0" fontId="78" fillId="6" borderId="12" applyNumberFormat="0" applyAlignment="0" applyProtection="0">
      <alignment vertical="center"/>
    </xf>
    <xf numFmtId="0" fontId="77" fillId="74" borderId="0" applyProtection="0"/>
    <xf numFmtId="0" fontId="78" fillId="6" borderId="12" applyNumberFormat="0" applyAlignment="0" applyProtection="0">
      <alignment vertical="center"/>
    </xf>
    <xf numFmtId="0" fontId="77" fillId="74" borderId="0" applyProtection="0"/>
    <xf numFmtId="0" fontId="78" fillId="6" borderId="12" applyNumberFormat="0" applyAlignment="0" applyProtection="0">
      <alignment vertical="center"/>
    </xf>
    <xf numFmtId="0" fontId="77" fillId="7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77" fillId="64" borderId="0" applyNumberFormat="0" applyBorder="0" applyAlignment="0" applyProtection="0">
      <alignment vertical="center"/>
    </xf>
    <xf numFmtId="0" fontId="77" fillId="74" borderId="0" applyProtection="0"/>
    <xf numFmtId="0" fontId="77" fillId="74" borderId="0" applyProtection="0"/>
    <xf numFmtId="0" fontId="81" fillId="18" borderId="0"/>
    <xf numFmtId="0" fontId="77" fillId="74" borderId="0" applyNumberFormat="0" applyBorder="0" applyAlignment="0" applyProtection="0">
      <alignment vertical="center"/>
    </xf>
    <xf numFmtId="0" fontId="16" fillId="5" borderId="12" applyNumberFormat="0" applyAlignment="0" applyProtection="0">
      <alignment vertical="center"/>
    </xf>
    <xf numFmtId="0" fontId="77" fillId="74" borderId="0"/>
    <xf numFmtId="0" fontId="81" fillId="4" borderId="0" applyNumberFormat="0" applyBorder="0" applyAlignment="0" applyProtection="0">
      <alignment vertical="center"/>
    </xf>
    <xf numFmtId="0" fontId="77" fillId="74" borderId="0" applyProtection="0"/>
    <xf numFmtId="0" fontId="78" fillId="6" borderId="12" applyNumberFormat="0" applyAlignment="0" applyProtection="0">
      <alignment vertical="center"/>
    </xf>
    <xf numFmtId="0" fontId="81" fillId="4" borderId="0" applyNumberFormat="0" applyBorder="0" applyAlignment="0" applyProtection="0">
      <alignment vertical="center"/>
    </xf>
    <xf numFmtId="0" fontId="77" fillId="74" borderId="0" applyProtection="0"/>
    <xf numFmtId="0" fontId="78" fillId="6" borderId="12" applyNumberFormat="0" applyAlignment="0" applyProtection="0">
      <alignment vertical="center"/>
    </xf>
    <xf numFmtId="0" fontId="77" fillId="74" borderId="0" applyProtection="0"/>
    <xf numFmtId="0" fontId="78" fillId="6" borderId="12" applyNumberFormat="0" applyAlignment="0" applyProtection="0">
      <alignment vertical="center"/>
    </xf>
    <xf numFmtId="0" fontId="81" fillId="18" borderId="0" applyProtection="0"/>
    <xf numFmtId="0" fontId="20" fillId="0" borderId="1">
      <alignment horizontal="distributed" vertical="center" wrapText="1"/>
    </xf>
    <xf numFmtId="0" fontId="77" fillId="74" borderId="0" applyNumberFormat="0" applyBorder="0" applyAlignment="0" applyProtection="0">
      <alignment vertical="center"/>
    </xf>
    <xf numFmtId="0" fontId="77" fillId="74"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7" fillId="74" borderId="0"/>
    <xf numFmtId="0" fontId="77" fillId="74" borderId="0" applyProtection="0"/>
    <xf numFmtId="0" fontId="78" fillId="6" borderId="12" applyNumberFormat="0" applyAlignment="0" applyProtection="0">
      <alignment vertical="center"/>
    </xf>
    <xf numFmtId="0" fontId="16" fillId="5" borderId="11" applyNumberFormat="0" applyAlignment="0" applyProtection="0">
      <alignment vertical="center"/>
    </xf>
    <xf numFmtId="0" fontId="77" fillId="74" borderId="0" applyProtection="0"/>
    <xf numFmtId="0" fontId="78" fillId="6" borderId="12" applyNumberFormat="0" applyAlignment="0" applyProtection="0">
      <alignment vertical="center"/>
    </xf>
    <xf numFmtId="0" fontId="20" fillId="0" borderId="1">
      <alignment horizontal="distributed" vertical="center" wrapText="1"/>
    </xf>
    <xf numFmtId="0" fontId="77" fillId="74" borderId="0" applyNumberFormat="0" applyBorder="0" applyAlignment="0" applyProtection="0">
      <alignment vertical="center"/>
    </xf>
    <xf numFmtId="0" fontId="76" fillId="10" borderId="0" applyNumberFormat="0" applyBorder="0" applyAlignment="0" applyProtection="0">
      <alignment vertical="center"/>
    </xf>
    <xf numFmtId="0" fontId="77" fillId="74" borderId="0" applyNumberFormat="0" applyBorder="0" applyAlignment="0" applyProtection="0">
      <alignment vertical="center"/>
    </xf>
    <xf numFmtId="0" fontId="64" fillId="6" borderId="0" applyProtection="0"/>
    <xf numFmtId="0" fontId="73" fillId="5" borderId="11" applyNumberFormat="0" applyAlignment="0" applyProtection="0">
      <alignment vertical="center"/>
    </xf>
    <xf numFmtId="0" fontId="16" fillId="5" borderId="12" applyNumberFormat="0" applyAlignment="0" applyProtection="0">
      <alignment vertical="center"/>
    </xf>
    <xf numFmtId="0" fontId="77" fillId="74" borderId="0"/>
    <xf numFmtId="0" fontId="73" fillId="5" borderId="11" applyNumberFormat="0" applyAlignment="0" applyProtection="0">
      <alignment vertical="center"/>
    </xf>
    <xf numFmtId="0" fontId="81" fillId="4" borderId="0" applyNumberFormat="0" applyBorder="0" applyAlignment="0" applyProtection="0">
      <alignment vertical="center"/>
    </xf>
    <xf numFmtId="0" fontId="77" fillId="74" borderId="0" applyProtection="0"/>
    <xf numFmtId="0" fontId="78" fillId="6" borderId="12" applyNumberFormat="0" applyAlignment="0" applyProtection="0">
      <alignment vertical="center"/>
    </xf>
    <xf numFmtId="0" fontId="20" fillId="0" borderId="1">
      <alignment horizontal="distributed" vertical="center" wrapText="1"/>
    </xf>
    <xf numFmtId="0" fontId="77" fillId="64" borderId="0" applyNumberFormat="0" applyBorder="0" applyAlignment="0" applyProtection="0">
      <alignment vertical="center"/>
    </xf>
    <xf numFmtId="0" fontId="81" fillId="18" borderId="0" applyProtection="0"/>
    <xf numFmtId="0" fontId="77" fillId="64" borderId="0" applyNumberFormat="0" applyBorder="0" applyAlignment="0" applyProtection="0"/>
    <xf numFmtId="10" fontId="86" fillId="2" borderId="1" applyNumberFormat="0" applyBorder="0" applyAlignment="0" applyProtection="0"/>
    <xf numFmtId="0" fontId="144" fillId="10" borderId="0" applyProtection="0"/>
    <xf numFmtId="0" fontId="77" fillId="74" borderId="0" applyNumberFormat="0" applyBorder="0" applyAlignment="0" applyProtection="0">
      <alignment vertical="center"/>
    </xf>
    <xf numFmtId="10" fontId="86" fillId="2" borderId="1" applyNumberFormat="0" applyBorder="0" applyAlignment="0" applyProtection="0"/>
    <xf numFmtId="0" fontId="16" fillId="5" borderId="12" applyNumberFormat="0" applyAlignment="0" applyProtection="0">
      <alignment vertical="center"/>
    </xf>
    <xf numFmtId="0" fontId="77" fillId="74" borderId="0"/>
    <xf numFmtId="10" fontId="86" fillId="2" borderId="1" applyNumberFormat="0" applyBorder="0" applyAlignment="0" applyProtection="0"/>
    <xf numFmtId="0" fontId="20" fillId="0" borderId="0">
      <alignment vertical="center"/>
    </xf>
    <xf numFmtId="0" fontId="77" fillId="74" borderId="0" applyProtection="0"/>
    <xf numFmtId="0" fontId="78" fillId="6" borderId="12" applyNumberFormat="0" applyAlignment="0" applyProtection="0">
      <alignment vertical="center"/>
    </xf>
    <xf numFmtId="10" fontId="86" fillId="2" borderId="1" applyNumberFormat="0" applyBorder="0" applyAlignment="0" applyProtection="0"/>
    <xf numFmtId="0" fontId="16" fillId="0" borderId="0">
      <alignment vertical="center"/>
    </xf>
    <xf numFmtId="0" fontId="77" fillId="74" borderId="0" applyProtection="0"/>
    <xf numFmtId="0" fontId="78" fillId="6" borderId="12" applyNumberFormat="0" applyAlignment="0" applyProtection="0">
      <alignment vertical="center"/>
    </xf>
    <xf numFmtId="10" fontId="86" fillId="2" borderId="1" applyNumberFormat="0" applyBorder="0" applyAlignment="0" applyProtection="0"/>
    <xf numFmtId="0" fontId="8" fillId="0" borderId="0" applyFill="0" applyBorder="0" applyAlignment="0"/>
    <xf numFmtId="0" fontId="16" fillId="0" borderId="0">
      <alignment vertical="center"/>
    </xf>
    <xf numFmtId="0" fontId="77" fillId="74" borderId="0" applyProtection="0"/>
    <xf numFmtId="0" fontId="78" fillId="6" borderId="12" applyNumberFormat="0" applyAlignment="0" applyProtection="0">
      <alignment vertical="center"/>
    </xf>
    <xf numFmtId="10" fontId="86" fillId="2" borderId="1" applyNumberFormat="0" applyBorder="0" applyAlignment="0" applyProtection="0"/>
    <xf numFmtId="0" fontId="98" fillId="0" borderId="14" applyNumberFormat="0" applyAlignment="0" applyProtection="0">
      <alignment vertical="center"/>
    </xf>
    <xf numFmtId="0" fontId="46" fillId="0" borderId="0">
      <alignment vertical="center"/>
    </xf>
    <xf numFmtId="0" fontId="77" fillId="64" borderId="0" applyNumberFormat="0" applyBorder="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81" fillId="18" borderId="0" applyProtection="0"/>
    <xf numFmtId="0" fontId="77" fillId="64" borderId="0" applyNumberFormat="0" applyBorder="0" applyAlignment="0" applyProtection="0"/>
    <xf numFmtId="10" fontId="86" fillId="2" borderId="1" applyNumberFormat="0" applyBorder="0" applyAlignment="0" applyProtection="0"/>
    <xf numFmtId="0" fontId="77" fillId="74" borderId="0" applyProtection="0"/>
    <xf numFmtId="0" fontId="128" fillId="4" borderId="0" applyNumberFormat="0" applyBorder="0" applyAlignment="0" applyProtection="0">
      <alignment vertical="center"/>
    </xf>
    <xf numFmtId="0" fontId="77" fillId="74" borderId="0" applyProtection="0"/>
    <xf numFmtId="0" fontId="77" fillId="74" borderId="0" applyProtection="0"/>
    <xf numFmtId="0" fontId="77" fillId="64" borderId="0" applyNumberFormat="0" applyBorder="0" applyAlignment="0" applyProtection="0"/>
    <xf numFmtId="188" fontId="94" fillId="0" borderId="6" applyAlignment="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7" fillId="74" borderId="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7" fillId="74" borderId="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7" fillId="74" borderId="0" applyProtection="0"/>
    <xf numFmtId="0" fontId="77" fillId="6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7" fillId="74" borderId="0" applyProtection="0"/>
    <xf numFmtId="0" fontId="137" fillId="0" borderId="31" applyProtection="0"/>
    <xf numFmtId="0" fontId="81" fillId="18" borderId="0"/>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7" fillId="74" borderId="0" applyProtection="0"/>
    <xf numFmtId="0" fontId="76" fillId="10"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7" fillId="74" borderId="0" applyProtection="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7" fillId="64" borderId="0" applyNumberFormat="0" applyBorder="0" applyAlignment="0" applyProtection="0"/>
    <xf numFmtId="0" fontId="64" fillId="102" borderId="0" applyNumberFormat="0" applyBorder="0" applyAlignment="0" applyProtection="0"/>
    <xf numFmtId="0" fontId="76" fillId="10" borderId="0" applyNumberFormat="0" applyBorder="0" applyAlignment="0" applyProtection="0">
      <alignment vertical="center"/>
    </xf>
    <xf numFmtId="0" fontId="16" fillId="0" borderId="0" applyProtection="0">
      <alignment vertical="center"/>
    </xf>
    <xf numFmtId="0" fontId="64" fillId="92" borderId="0" applyNumberFormat="0" applyBorder="0" applyAlignment="0" applyProtection="0"/>
    <xf numFmtId="0" fontId="83" fillId="5" borderId="12" applyNumberFormat="0" applyAlignment="0" applyProtection="0">
      <alignment vertical="center"/>
    </xf>
    <xf numFmtId="0" fontId="81" fillId="4" borderId="0" applyNumberFormat="0" applyBorder="0" applyAlignment="0" applyProtection="0">
      <alignment vertical="center"/>
    </xf>
    <xf numFmtId="0" fontId="64" fillId="6"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64" fillId="6" borderId="0" applyNumberFormat="0" applyBorder="0" applyAlignment="0" applyProtection="0">
      <alignment vertical="center"/>
    </xf>
    <xf numFmtId="0" fontId="64" fillId="92" borderId="0" applyNumberFormat="0" applyBorder="0" applyAlignment="0" applyProtection="0">
      <alignment vertical="center"/>
    </xf>
    <xf numFmtId="0" fontId="78" fillId="6" borderId="12" applyNumberFormat="0" applyAlignment="0" applyProtection="0">
      <alignment vertical="center"/>
    </xf>
    <xf numFmtId="0" fontId="64" fillId="6" borderId="0" applyProtection="0"/>
    <xf numFmtId="0" fontId="16" fillId="5" borderId="11" applyNumberFormat="0" applyAlignment="0" applyProtection="0">
      <alignment vertical="center"/>
    </xf>
    <xf numFmtId="0" fontId="64" fillId="5" borderId="0" applyNumberFormat="0" applyBorder="0" applyAlignment="0" applyProtection="0">
      <alignment vertical="center"/>
    </xf>
    <xf numFmtId="0" fontId="72" fillId="18" borderId="0" applyNumberFormat="0" applyBorder="0" applyAlignment="0" applyProtection="0">
      <alignment vertical="center"/>
    </xf>
    <xf numFmtId="0" fontId="64" fillId="6" borderId="0" applyProtection="0"/>
    <xf numFmtId="0" fontId="64" fillId="92" borderId="0" applyNumberFormat="0" applyBorder="0" applyAlignment="0" applyProtection="0">
      <alignment vertical="center"/>
    </xf>
    <xf numFmtId="0" fontId="64" fillId="6" borderId="0" applyNumberFormat="0" applyBorder="0" applyAlignment="0" applyProtection="0">
      <alignment vertical="center"/>
    </xf>
    <xf numFmtId="0" fontId="64" fillId="6" borderId="0"/>
    <xf numFmtId="0" fontId="64" fillId="6" borderId="0" applyProtection="0"/>
    <xf numFmtId="0" fontId="64" fillId="6" borderId="0" applyProtection="0"/>
    <xf numFmtId="0" fontId="64" fillId="6" borderId="0" applyNumberFormat="0" applyBorder="0" applyAlignment="0" applyProtection="0">
      <alignment vertical="center"/>
    </xf>
    <xf numFmtId="0" fontId="64" fillId="92" borderId="0" applyNumberFormat="0" applyBorder="0" applyAlignment="0" applyProtection="0">
      <alignment vertical="center"/>
    </xf>
    <xf numFmtId="0" fontId="81" fillId="4" borderId="0" applyNumberFormat="0" applyBorder="0" applyAlignment="0" applyProtection="0">
      <alignment vertical="center"/>
    </xf>
    <xf numFmtId="0" fontId="64" fillId="6" borderId="0" applyProtection="0"/>
    <xf numFmtId="188" fontId="94" fillId="0" borderId="6" applyAlignment="0" applyProtection="0"/>
    <xf numFmtId="0" fontId="64" fillId="92" borderId="0" applyNumberFormat="0" applyBorder="0" applyAlignment="0" applyProtection="0"/>
    <xf numFmtId="0" fontId="16" fillId="10" borderId="0" applyNumberFormat="0" applyBorder="0" applyAlignment="0" applyProtection="0">
      <alignment vertical="center"/>
    </xf>
    <xf numFmtId="0" fontId="83" fillId="2" borderId="12" applyNumberFormat="0" applyAlignment="0" applyProtection="0">
      <alignment vertical="center"/>
    </xf>
    <xf numFmtId="0" fontId="64" fillId="6" borderId="0" applyNumberFormat="0" applyBorder="0" applyAlignment="0" applyProtection="0">
      <alignment vertical="center"/>
    </xf>
    <xf numFmtId="0" fontId="81" fillId="4" borderId="0" applyNumberFormat="0" applyBorder="0" applyAlignment="0" applyProtection="0">
      <alignment vertical="center"/>
    </xf>
    <xf numFmtId="0" fontId="64" fillId="6" borderId="0"/>
    <xf numFmtId="0" fontId="64" fillId="6" borderId="0" applyProtection="0"/>
    <xf numFmtId="0" fontId="16" fillId="5" borderId="11" applyNumberFormat="0" applyAlignment="0" applyProtection="0">
      <alignment vertical="center"/>
    </xf>
    <xf numFmtId="0" fontId="64" fillId="6" borderId="0" applyProtection="0"/>
    <xf numFmtId="0" fontId="64" fillId="6" borderId="0" applyProtection="0"/>
    <xf numFmtId="0" fontId="77" fillId="31" borderId="0" applyNumberFormat="0" applyBorder="0" applyAlignment="0" applyProtection="0">
      <alignment vertical="center"/>
    </xf>
    <xf numFmtId="0" fontId="83" fillId="2" borderId="12" applyNumberFormat="0" applyAlignment="0" applyProtection="0">
      <alignment vertical="center"/>
    </xf>
    <xf numFmtId="0" fontId="133" fillId="0" borderId="0" applyNumberFormat="0" applyFill="0" applyBorder="0" applyAlignment="0" applyProtection="0">
      <alignment vertical="center"/>
    </xf>
    <xf numFmtId="0" fontId="16" fillId="0" borderId="14" applyNumberFormat="0" applyFill="0" applyAlignment="0" applyProtection="0">
      <alignment vertical="center"/>
    </xf>
    <xf numFmtId="0" fontId="64" fillId="92" borderId="0" applyNumberFormat="0" applyBorder="0" applyAlignment="0" applyProtection="0">
      <alignment vertical="center"/>
    </xf>
    <xf numFmtId="0" fontId="83" fillId="2" borderId="12" applyNumberFormat="0" applyAlignment="0" applyProtection="0">
      <alignment vertical="center"/>
    </xf>
    <xf numFmtId="0" fontId="133" fillId="0" borderId="0" applyNumberFormat="0" applyFill="0" applyBorder="0" applyAlignment="0" applyProtection="0">
      <alignment vertical="center"/>
    </xf>
    <xf numFmtId="0" fontId="16" fillId="0" borderId="14" applyNumberFormat="0" applyFill="0" applyAlignment="0" applyProtection="0">
      <alignment vertical="center"/>
    </xf>
    <xf numFmtId="0" fontId="64" fillId="6" borderId="0" applyProtection="0"/>
    <xf numFmtId="0" fontId="83" fillId="2" borderId="12" applyNumberFormat="0" applyAlignment="0" applyProtection="0">
      <alignment vertical="center"/>
    </xf>
    <xf numFmtId="0" fontId="133" fillId="0" borderId="0" applyNumberFormat="0" applyFill="0" applyBorder="0" applyAlignment="0" applyProtection="0">
      <alignment vertical="center"/>
    </xf>
    <xf numFmtId="0" fontId="16" fillId="0" borderId="14" applyNumberFormat="0" applyFill="0" applyAlignment="0" applyProtection="0">
      <alignment vertical="center"/>
    </xf>
    <xf numFmtId="0" fontId="64" fillId="6" borderId="0" applyProtection="0"/>
    <xf numFmtId="0" fontId="20" fillId="0" borderId="1">
      <alignment horizontal="distributed" vertical="center" wrapText="1"/>
    </xf>
    <xf numFmtId="0" fontId="64" fillId="92" borderId="0" applyNumberFormat="0" applyBorder="0" applyAlignment="0" applyProtection="0">
      <alignment vertical="center"/>
    </xf>
    <xf numFmtId="0" fontId="20" fillId="0" borderId="1">
      <alignment horizontal="distributed" vertical="center" wrapText="1"/>
    </xf>
    <xf numFmtId="0" fontId="16" fillId="18" borderId="0" applyNumberFormat="0" applyBorder="0" applyAlignment="0" applyProtection="0">
      <alignment vertical="center"/>
    </xf>
    <xf numFmtId="0" fontId="96" fillId="0" borderId="0" applyNumberFormat="0" applyFill="0" applyBorder="0" applyAlignment="0" applyProtection="0">
      <alignment vertical="center"/>
    </xf>
    <xf numFmtId="0" fontId="16" fillId="0" borderId="14" applyNumberFormat="0" applyFill="0" applyAlignment="0" applyProtection="0">
      <alignment vertical="center"/>
    </xf>
    <xf numFmtId="0" fontId="64" fillId="6" borderId="0" applyProtection="0"/>
    <xf numFmtId="0" fontId="76" fillId="10" borderId="0" applyNumberFormat="0" applyBorder="0" applyAlignment="0" applyProtection="0">
      <alignment vertical="center"/>
    </xf>
    <xf numFmtId="0" fontId="125" fillId="0" borderId="0" applyNumberFormat="0" applyFill="0" applyBorder="0" applyAlignment="0" applyProtection="0">
      <alignment vertical="center"/>
    </xf>
    <xf numFmtId="0" fontId="64" fillId="6" borderId="0" applyProtection="0"/>
    <xf numFmtId="0" fontId="125" fillId="0" borderId="0" applyNumberFormat="0" applyFill="0" applyBorder="0" applyAlignment="0" applyProtection="0">
      <alignment vertical="center"/>
    </xf>
    <xf numFmtId="0" fontId="32" fillId="0" borderId="0"/>
    <xf numFmtId="0" fontId="64" fillId="6" borderId="0" applyProtection="0"/>
    <xf numFmtId="0" fontId="76" fillId="10" borderId="0" applyProtection="0"/>
    <xf numFmtId="0" fontId="64" fillId="8" borderId="0" applyNumberFormat="0" applyBorder="0" applyAlignment="0" applyProtection="0"/>
    <xf numFmtId="0" fontId="16" fillId="5" borderId="11" applyNumberFormat="0" applyAlignment="0" applyProtection="0">
      <alignment vertical="center"/>
    </xf>
    <xf numFmtId="0" fontId="76" fillId="10" borderId="0" applyProtection="0"/>
    <xf numFmtId="0" fontId="64" fillId="6" borderId="0" applyNumberFormat="0" applyBorder="0" applyAlignment="0" applyProtection="0"/>
    <xf numFmtId="0" fontId="16" fillId="0" borderId="0"/>
    <xf numFmtId="204" fontId="79" fillId="0" borderId="30">
      <protection locked="0"/>
    </xf>
    <xf numFmtId="0" fontId="16" fillId="5" borderId="11" applyNumberFormat="0" applyAlignment="0" applyProtection="0">
      <alignment vertical="center"/>
    </xf>
    <xf numFmtId="0" fontId="16" fillId="0" borderId="0" applyProtection="0">
      <alignment vertical="center"/>
    </xf>
    <xf numFmtId="0" fontId="16" fillId="8" borderId="13" applyNumberFormat="0" applyFont="0" applyAlignment="0" applyProtection="0">
      <alignment vertical="center"/>
    </xf>
    <xf numFmtId="0" fontId="77" fillId="68" borderId="0" applyProtection="0"/>
    <xf numFmtId="0" fontId="16" fillId="5" borderId="11" applyNumberFormat="0" applyAlignment="0" applyProtection="0">
      <alignment vertical="center"/>
    </xf>
    <xf numFmtId="0" fontId="16" fillId="0" borderId="0" applyProtection="0">
      <alignment vertical="center"/>
    </xf>
    <xf numFmtId="178" fontId="20" fillId="0" borderId="1">
      <alignment vertical="center"/>
      <protection locked="0"/>
    </xf>
    <xf numFmtId="0" fontId="16" fillId="5" borderId="12" applyNumberFormat="0" applyAlignment="0" applyProtection="0">
      <alignment vertical="center"/>
    </xf>
    <xf numFmtId="0" fontId="98" fillId="0" borderId="14" applyNumberFormat="0" applyFill="0" applyAlignment="0" applyProtection="0">
      <alignment vertical="center"/>
    </xf>
    <xf numFmtId="0" fontId="0" fillId="0" borderId="0"/>
    <xf numFmtId="0" fontId="16" fillId="5" borderId="11" applyNumberFormat="0" applyAlignment="0" applyProtection="0">
      <alignment vertical="center"/>
    </xf>
    <xf numFmtId="0" fontId="64" fillId="5" borderId="0" applyNumberFormat="0" applyBorder="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64" fillId="5" borderId="0"/>
    <xf numFmtId="0" fontId="77" fillId="15" borderId="0"/>
    <xf numFmtId="0" fontId="64" fillId="5" borderId="0" applyProtection="0"/>
    <xf numFmtId="0" fontId="16" fillId="0" borderId="0">
      <alignment vertical="center"/>
    </xf>
    <xf numFmtId="0" fontId="77" fillId="15" borderId="0" applyProtection="0"/>
    <xf numFmtId="0" fontId="64" fillId="5" borderId="0" applyProtection="0"/>
    <xf numFmtId="0" fontId="77" fillId="15" borderId="0" applyProtection="0"/>
    <xf numFmtId="0" fontId="64" fillId="5" borderId="0" applyProtection="0"/>
    <xf numFmtId="0" fontId="64" fillId="5" borderId="0" applyNumberFormat="0" applyBorder="0" applyAlignment="0" applyProtection="0">
      <alignment vertical="center"/>
    </xf>
    <xf numFmtId="0" fontId="64" fillId="14" borderId="0" applyNumberFormat="0" applyBorder="0" applyAlignment="0" applyProtection="0">
      <alignment vertical="center"/>
    </xf>
    <xf numFmtId="0" fontId="78" fillId="6" borderId="12" applyNumberFormat="0" applyAlignment="0" applyProtection="0">
      <alignment vertical="center"/>
    </xf>
    <xf numFmtId="0" fontId="64" fillId="5" borderId="0" applyProtection="0"/>
    <xf numFmtId="0" fontId="77" fillId="4" borderId="0" applyNumberFormat="0" applyBorder="0" applyAlignment="0" applyProtection="0">
      <alignment vertical="center"/>
    </xf>
    <xf numFmtId="0" fontId="16" fillId="10" borderId="0" applyNumberFormat="0" applyBorder="0" applyAlignment="0" applyProtection="0"/>
    <xf numFmtId="0" fontId="64" fillId="5" borderId="0" applyProtection="0"/>
    <xf numFmtId="0" fontId="16" fillId="5" borderId="12" applyNumberFormat="0" applyAlignment="0" applyProtection="0">
      <alignment vertical="center"/>
    </xf>
    <xf numFmtId="0" fontId="98" fillId="0" borderId="17" applyNumberFormat="0" applyFill="0" applyAlignment="0" applyProtection="0">
      <alignment vertical="center"/>
    </xf>
    <xf numFmtId="0" fontId="78" fillId="6" borderId="12" applyProtection="0"/>
    <xf numFmtId="0" fontId="16" fillId="5" borderId="11" applyNumberFormat="0" applyAlignment="0" applyProtection="0">
      <alignment vertical="center"/>
    </xf>
    <xf numFmtId="0" fontId="64" fillId="5" borderId="0" applyNumberFormat="0" applyBorder="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78" fillId="6" borderId="12" applyProtection="0"/>
    <xf numFmtId="0" fontId="64" fillId="5" borderId="0"/>
    <xf numFmtId="0" fontId="77" fillId="15" borderId="0"/>
    <xf numFmtId="0" fontId="16" fillId="0" borderId="0"/>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64" fillId="5" borderId="0" applyProtection="0"/>
    <xf numFmtId="0" fontId="81" fillId="4" borderId="0" applyNumberFormat="0" applyBorder="0" applyAlignment="0" applyProtection="0">
      <alignment vertical="center"/>
    </xf>
    <xf numFmtId="0" fontId="77" fillId="15" borderId="0" applyProtection="0"/>
    <xf numFmtId="0" fontId="64" fillId="5" borderId="0" applyProtection="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77" fillId="15" borderId="0" applyProtection="0"/>
    <xf numFmtId="0" fontId="64" fillId="5" borderId="0" applyProtection="0"/>
    <xf numFmtId="0" fontId="16" fillId="5" borderId="12" applyNumberFormat="0" applyAlignment="0" applyProtection="0">
      <alignment vertical="center"/>
    </xf>
    <xf numFmtId="0" fontId="98" fillId="0" borderId="17" applyNumberFormat="0" applyFill="0" applyAlignment="0" applyProtection="0">
      <alignment vertical="center"/>
    </xf>
    <xf numFmtId="0" fontId="78" fillId="6" borderId="12" applyProtection="0"/>
    <xf numFmtId="0" fontId="64" fillId="5" borderId="0" applyNumberFormat="0" applyBorder="0" applyAlignment="0" applyProtection="0">
      <alignment vertical="center"/>
    </xf>
    <xf numFmtId="0" fontId="64" fillId="14" borderId="0" applyNumberFormat="0" applyBorder="0" applyAlignment="0" applyProtection="0">
      <alignment vertical="center"/>
    </xf>
    <xf numFmtId="0" fontId="72" fillId="4" borderId="0" applyNumberFormat="0" applyBorder="0" applyAlignment="0" applyProtection="0">
      <alignment vertical="center"/>
    </xf>
    <xf numFmtId="0" fontId="64" fillId="5" borderId="0" applyProtection="0"/>
    <xf numFmtId="0" fontId="77" fillId="4" borderId="0" applyNumberFormat="0" applyBorder="0" applyAlignment="0" applyProtection="0">
      <alignment vertical="center"/>
    </xf>
    <xf numFmtId="0" fontId="64" fillId="5" borderId="0" applyProtection="0"/>
    <xf numFmtId="0" fontId="16" fillId="5" borderId="12" applyNumberFormat="0" applyAlignment="0" applyProtection="0">
      <alignment vertical="center"/>
    </xf>
    <xf numFmtId="0" fontId="98" fillId="0" borderId="17" applyNumberFormat="0" applyFill="0" applyAlignment="0" applyProtection="0">
      <alignment vertical="center"/>
    </xf>
    <xf numFmtId="0" fontId="16" fillId="0" borderId="0">
      <alignment vertical="center"/>
    </xf>
    <xf numFmtId="0" fontId="46" fillId="0" borderId="0">
      <alignment vertical="center"/>
    </xf>
    <xf numFmtId="0" fontId="64" fillId="5" borderId="0"/>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64" fillId="5" borderId="0" applyProtection="0"/>
    <xf numFmtId="0" fontId="78" fillId="6" borderId="12" applyNumberFormat="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46" fillId="0" borderId="0">
      <alignment vertical="center"/>
    </xf>
    <xf numFmtId="0" fontId="16" fillId="0" borderId="0"/>
    <xf numFmtId="0" fontId="16" fillId="0" borderId="0"/>
    <xf numFmtId="0" fontId="64" fillId="5" borderId="0" applyProtection="0"/>
    <xf numFmtId="0" fontId="78" fillId="6" borderId="12" applyNumberFormat="0" applyAlignment="0" applyProtection="0">
      <alignment vertical="center"/>
    </xf>
    <xf numFmtId="0" fontId="78" fillId="6" borderId="12" applyNumberFormat="0" applyAlignment="0" applyProtection="0">
      <alignment vertical="center"/>
    </xf>
    <xf numFmtId="0" fontId="98" fillId="0" borderId="17" applyNumberFormat="0" applyFill="0" applyAlignment="0" applyProtection="0">
      <alignment vertical="center"/>
    </xf>
    <xf numFmtId="0" fontId="81" fillId="4" borderId="0" applyProtection="0"/>
    <xf numFmtId="0" fontId="64" fillId="14" borderId="0" applyNumberFormat="0" applyBorder="0" applyAlignment="0" applyProtection="0">
      <alignment vertical="center"/>
    </xf>
    <xf numFmtId="0" fontId="81" fillId="4" borderId="0" applyProtection="0"/>
    <xf numFmtId="0" fontId="64" fillId="5" borderId="0" applyProtection="0"/>
    <xf numFmtId="0" fontId="16" fillId="18" borderId="0" applyNumberFormat="0" applyBorder="0" applyAlignment="0" applyProtection="0">
      <alignment vertical="center"/>
    </xf>
    <xf numFmtId="0" fontId="64" fillId="5" borderId="0" applyProtection="0"/>
    <xf numFmtId="0" fontId="16" fillId="4" borderId="0" applyNumberFormat="0" applyBorder="0" applyAlignment="0" applyProtection="0">
      <alignment vertical="center"/>
    </xf>
    <xf numFmtId="0" fontId="64" fillId="5" borderId="0" applyProtection="0"/>
    <xf numFmtId="0" fontId="16" fillId="6" borderId="12" applyNumberFormat="0" applyAlignment="0" applyProtection="0">
      <alignment vertical="center"/>
    </xf>
    <xf numFmtId="41" fontId="79" fillId="0" borderId="0" applyFont="0" applyBorder="0" applyAlignment="0" applyProtection="0">
      <alignment vertical="center"/>
    </xf>
    <xf numFmtId="0" fontId="77" fillId="93" borderId="0" applyNumberFormat="0" applyBorder="0" applyAlignment="0" applyProtection="0"/>
    <xf numFmtId="0" fontId="81" fillId="4" borderId="0" applyProtection="0"/>
    <xf numFmtId="0" fontId="77" fillId="93" borderId="0" applyNumberFormat="0" applyBorder="0" applyAlignment="0" applyProtection="0"/>
    <xf numFmtId="0" fontId="77" fillId="93" borderId="0" applyNumberFormat="0" applyBorder="0" applyAlignment="0" applyProtection="0"/>
    <xf numFmtId="0" fontId="77" fillId="34" borderId="0" applyNumberFormat="0" applyBorder="0" applyAlignment="0" applyProtection="0">
      <alignment vertical="center"/>
    </xf>
    <xf numFmtId="0" fontId="86" fillId="73" borderId="1"/>
    <xf numFmtId="178" fontId="20" fillId="0" borderId="1">
      <alignment vertical="center"/>
      <protection locked="0"/>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7" fillId="34" borderId="0"/>
    <xf numFmtId="0" fontId="86" fillId="73" borderId="1"/>
    <xf numFmtId="0" fontId="77" fillId="34" borderId="0" applyProtection="0"/>
    <xf numFmtId="0" fontId="77" fillId="34" borderId="0" applyProtection="0"/>
    <xf numFmtId="0" fontId="77" fillId="34" borderId="0" applyProtection="0"/>
    <xf numFmtId="0" fontId="81" fillId="4" borderId="0"/>
    <xf numFmtId="0" fontId="77" fillId="34" borderId="0" applyNumberFormat="0" applyBorder="0" applyAlignment="0" applyProtection="0">
      <alignment vertical="center"/>
    </xf>
    <xf numFmtId="0" fontId="77" fillId="93" borderId="0" applyNumberFormat="0" applyBorder="0" applyAlignment="0" applyProtection="0">
      <alignment vertical="center"/>
    </xf>
    <xf numFmtId="0" fontId="16" fillId="0" borderId="0" applyProtection="0">
      <alignment vertical="center"/>
    </xf>
    <xf numFmtId="0" fontId="16" fillId="0" borderId="0" applyProtection="0">
      <alignment vertical="center"/>
    </xf>
    <xf numFmtId="0" fontId="76" fillId="10" borderId="0" applyProtection="0"/>
    <xf numFmtId="0" fontId="122" fillId="0" borderId="8">
      <alignment horizontal="left" vertical="center"/>
    </xf>
    <xf numFmtId="1" fontId="20" fillId="0" borderId="1">
      <alignment vertical="center"/>
      <protection locked="0"/>
    </xf>
    <xf numFmtId="0" fontId="77" fillId="93"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Protection="0"/>
    <xf numFmtId="0" fontId="16" fillId="0" borderId="0" applyProtection="0">
      <alignment vertical="center"/>
    </xf>
    <xf numFmtId="0" fontId="16" fillId="0" borderId="14" applyNumberFormat="0" applyFill="0" applyAlignment="0" applyProtection="0">
      <alignment vertical="center"/>
    </xf>
    <xf numFmtId="0" fontId="77" fillId="93" borderId="0" applyNumberFormat="0" applyBorder="0" applyAlignment="0" applyProtection="0"/>
    <xf numFmtId="0" fontId="16" fillId="0" borderId="14" applyNumberFormat="0" applyFill="0" applyAlignment="0" applyProtection="0">
      <alignment vertical="center"/>
    </xf>
    <xf numFmtId="0" fontId="77" fillId="93" borderId="0" applyNumberFormat="0" applyBorder="0" applyAlignment="0" applyProtection="0">
      <alignment vertical="center"/>
    </xf>
    <xf numFmtId="0" fontId="16" fillId="0" borderId="14" applyNumberFormat="0" applyFill="0" applyAlignment="0" applyProtection="0">
      <alignment vertical="center"/>
    </xf>
    <xf numFmtId="0" fontId="77" fillId="34" borderId="0" applyNumberFormat="0" applyBorder="0" applyAlignment="0" applyProtection="0"/>
    <xf numFmtId="0" fontId="16" fillId="0" borderId="14" applyNumberFormat="0" applyFill="0" applyAlignment="0" applyProtection="0">
      <alignment vertical="center"/>
    </xf>
    <xf numFmtId="0" fontId="16" fillId="0" borderId="0"/>
    <xf numFmtId="0" fontId="16" fillId="0" borderId="0"/>
    <xf numFmtId="0" fontId="20" fillId="0" borderId="1">
      <alignment horizontal="distributed" vertical="center" wrapText="1"/>
    </xf>
    <xf numFmtId="0" fontId="77" fillId="93"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Protection="0"/>
    <xf numFmtId="0" fontId="16" fillId="8" borderId="13" applyNumberFormat="0" applyFont="0" applyAlignment="0" applyProtection="0">
      <alignment vertical="center"/>
    </xf>
    <xf numFmtId="0" fontId="81" fillId="4" borderId="0" applyProtection="0"/>
    <xf numFmtId="0" fontId="16" fillId="5" borderId="12" applyNumberFormat="0" applyAlignment="0" applyProtection="0">
      <alignment vertical="center"/>
    </xf>
    <xf numFmtId="0" fontId="16" fillId="5" borderId="11" applyNumberFormat="0" applyAlignment="0" applyProtection="0">
      <alignment vertical="center"/>
    </xf>
    <xf numFmtId="0" fontId="46" fillId="0" borderId="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77" fillId="115" borderId="0" applyNumberFormat="0" applyBorder="0" applyAlignment="0" applyProtection="0">
      <alignment vertical="center"/>
    </xf>
    <xf numFmtId="0" fontId="77" fillId="115" borderId="0" applyNumberFormat="0" applyBorder="0" applyAlignment="0" applyProtection="0">
      <alignment vertical="center"/>
    </xf>
    <xf numFmtId="0" fontId="77" fillId="115" borderId="0" applyNumberFormat="0" applyBorder="0" applyAlignment="0" applyProtection="0">
      <alignment vertical="center"/>
    </xf>
    <xf numFmtId="0" fontId="16" fillId="4" borderId="0" applyNumberFormat="0" applyBorder="0" applyAlignment="0" applyProtection="0">
      <alignment vertical="center"/>
    </xf>
    <xf numFmtId="0" fontId="77" fillId="115" borderId="0" applyNumberFormat="0" applyBorder="0" applyAlignment="0" applyProtection="0">
      <alignment vertical="center"/>
    </xf>
    <xf numFmtId="0" fontId="77" fillId="115" borderId="0" applyNumberFormat="0" applyBorder="0" applyAlignment="0" applyProtection="0">
      <alignment vertical="center"/>
    </xf>
    <xf numFmtId="0" fontId="77" fillId="115" borderId="0" applyNumberFormat="0" applyBorder="0" applyAlignment="0" applyProtection="0"/>
    <xf numFmtId="0" fontId="77" fillId="115" borderId="0" applyNumberFormat="0" applyBorder="0" applyAlignment="0" applyProtection="0">
      <alignment vertical="center"/>
    </xf>
    <xf numFmtId="0" fontId="77" fillId="31" borderId="0" applyNumberFormat="0" applyBorder="0" applyAlignment="0" applyProtection="0"/>
    <xf numFmtId="0" fontId="77" fillId="115" borderId="0" applyNumberFormat="0" applyBorder="0" applyAlignment="0" applyProtection="0"/>
    <xf numFmtId="0" fontId="16" fillId="0" borderId="0"/>
    <xf numFmtId="0" fontId="16" fillId="0" borderId="0"/>
    <xf numFmtId="187" fontId="16" fillId="0" borderId="0">
      <alignment vertical="center"/>
    </xf>
    <xf numFmtId="0" fontId="77" fillId="31" borderId="0" applyNumberFormat="0" applyBorder="0" applyAlignment="0" applyProtection="0"/>
    <xf numFmtId="0" fontId="77" fillId="115" borderId="0" applyNumberFormat="0" applyBorder="0" applyAlignment="0" applyProtection="0"/>
    <xf numFmtId="0" fontId="81" fillId="4" borderId="0" applyNumberFormat="0" applyBorder="0" applyAlignment="0" applyProtection="0">
      <alignment vertical="center"/>
    </xf>
    <xf numFmtId="0" fontId="16" fillId="5" borderId="12" applyNumberFormat="0" applyAlignment="0" applyProtection="0">
      <alignment vertical="center"/>
    </xf>
    <xf numFmtId="0" fontId="77" fillId="129" borderId="0" applyNumberFormat="0" applyBorder="0" applyAlignment="0" applyProtection="0"/>
    <xf numFmtId="0" fontId="77" fillId="115" borderId="0" applyNumberFormat="0" applyBorder="0" applyAlignment="0" applyProtection="0"/>
    <xf numFmtId="0" fontId="16" fillId="5" borderId="12" applyNumberFormat="0" applyAlignment="0" applyProtection="0">
      <alignment vertical="center"/>
    </xf>
    <xf numFmtId="0" fontId="90" fillId="26" borderId="0" applyNumberFormat="0" applyBorder="0" applyAlignment="0" applyProtection="0">
      <alignment vertical="center"/>
    </xf>
    <xf numFmtId="0" fontId="77" fillId="129" borderId="0" applyNumberFormat="0" applyBorder="0" applyAlignment="0" applyProtection="0"/>
    <xf numFmtId="0" fontId="77" fillId="115" borderId="0" applyNumberFormat="0" applyBorder="0" applyAlignment="0" applyProtection="0"/>
    <xf numFmtId="0" fontId="81" fillId="4" borderId="0" applyNumberFormat="0" applyBorder="0" applyAlignment="0" applyProtection="0">
      <alignment vertical="center"/>
    </xf>
    <xf numFmtId="0" fontId="77" fillId="31"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77" fillId="3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77" fillId="115" borderId="0" applyNumberFormat="0" applyBorder="0" applyAlignment="0" applyProtection="0">
      <alignment vertical="center"/>
    </xf>
    <xf numFmtId="0" fontId="64" fillId="92" borderId="0" applyNumberFormat="0" applyBorder="0" applyAlignment="0" applyProtection="0">
      <alignment vertical="center"/>
    </xf>
    <xf numFmtId="0" fontId="81" fillId="4" borderId="0" applyNumberFormat="0" applyBorder="0" applyAlignment="0" applyProtection="0">
      <alignment vertical="center"/>
    </xf>
    <xf numFmtId="0" fontId="77" fillId="31" borderId="0" applyProtection="0"/>
    <xf numFmtId="0" fontId="64" fillId="6" borderId="0" applyProtection="0"/>
    <xf numFmtId="0" fontId="81" fillId="4" borderId="0" applyNumberFormat="0" applyBorder="0" applyAlignment="0" applyProtection="0">
      <alignment vertical="center"/>
    </xf>
    <xf numFmtId="0" fontId="77" fillId="31" borderId="0" applyProtection="0"/>
    <xf numFmtId="0" fontId="81" fillId="18" borderId="0" applyNumberFormat="0" applyBorder="0" applyAlignment="0" applyProtection="0">
      <alignment vertical="center"/>
    </xf>
    <xf numFmtId="0" fontId="77" fillId="115" borderId="0" applyNumberFormat="0" applyBorder="0" applyAlignment="0" applyProtection="0"/>
    <xf numFmtId="0" fontId="81" fillId="18" borderId="0"/>
    <xf numFmtId="0" fontId="77" fillId="31" borderId="0" applyNumberFormat="0" applyBorder="0" applyAlignment="0" applyProtection="0">
      <alignment vertical="center"/>
    </xf>
    <xf numFmtId="0" fontId="96" fillId="0" borderId="0" applyNumberFormat="0" applyFill="0" applyBorder="0" applyAlignment="0" applyProtection="0">
      <alignment vertical="center"/>
    </xf>
    <xf numFmtId="0" fontId="81" fillId="4" borderId="0" applyProtection="0"/>
    <xf numFmtId="0" fontId="16" fillId="5" borderId="11"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applyProtection="0"/>
    <xf numFmtId="0" fontId="78" fillId="6" borderId="12" applyNumberFormat="0" applyAlignment="0" applyProtection="0">
      <alignment vertical="center"/>
    </xf>
    <xf numFmtId="0" fontId="81" fillId="18" borderId="0" applyProtection="0"/>
    <xf numFmtId="0" fontId="77" fillId="31"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1" fillId="18" borderId="0"/>
    <xf numFmtId="0" fontId="77" fillId="115" borderId="0" applyNumberFormat="0" applyBorder="0" applyAlignment="0" applyProtection="0"/>
    <xf numFmtId="0" fontId="76" fillId="10" borderId="0" applyProtection="0"/>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Protection="0"/>
    <xf numFmtId="0" fontId="78" fillId="6" borderId="12" applyNumberFormat="0" applyAlignment="0" applyProtection="0">
      <alignment vertical="center"/>
    </xf>
    <xf numFmtId="0" fontId="76" fillId="10" borderId="0" applyProtection="0"/>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18" borderId="0" applyProtection="0"/>
    <xf numFmtId="0" fontId="77" fillId="115" borderId="0" applyNumberFormat="0" applyBorder="0" applyAlignment="0" applyProtection="0"/>
    <xf numFmtId="0" fontId="77" fillId="115" borderId="0" applyNumberFormat="0" applyBorder="0" applyAlignment="0" applyProtection="0">
      <alignment vertical="center"/>
    </xf>
    <xf numFmtId="0" fontId="81" fillId="18" borderId="0" applyProtection="0"/>
    <xf numFmtId="0" fontId="77" fillId="115" borderId="0" applyNumberFormat="0" applyBorder="0" applyAlignment="0" applyProtection="0"/>
    <xf numFmtId="10" fontId="86" fillId="2" borderId="1" applyNumberFormat="0" applyBorder="0" applyAlignment="0" applyProtection="0"/>
    <xf numFmtId="0" fontId="77" fillId="31" borderId="0" applyNumberFormat="0" applyBorder="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0" borderId="0" applyNumberFormat="0" applyFill="0" applyBorder="0" applyAlignment="0" applyProtection="0">
      <alignment vertical="center"/>
    </xf>
    <xf numFmtId="0" fontId="81" fillId="4" borderId="0" applyProtection="0"/>
    <xf numFmtId="10" fontId="86" fillId="2" borderId="1" applyNumberFormat="0" applyBorder="0" applyAlignment="0" applyProtection="0"/>
    <xf numFmtId="10" fontId="86" fillId="2" borderId="1" applyNumberFormat="0" applyBorder="0" applyAlignment="0" applyProtection="0"/>
    <xf numFmtId="0" fontId="20" fillId="0" borderId="1">
      <alignment horizontal="distributed" vertical="center" wrapText="1"/>
    </xf>
    <xf numFmtId="0" fontId="81" fillId="4" borderId="0" applyProtection="0"/>
    <xf numFmtId="0" fontId="78" fillId="6"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25" fillId="0" borderId="0" applyNumberFormat="0" applyFill="0" applyBorder="0" applyAlignment="0" applyProtection="0">
      <alignment vertical="center"/>
    </xf>
    <xf numFmtId="0" fontId="16" fillId="0" borderId="14" applyNumberFormat="0" applyFill="0" applyAlignment="0" applyProtection="0">
      <alignment vertical="center"/>
    </xf>
    <xf numFmtId="0" fontId="77" fillId="115" borderId="0" applyNumberFormat="0" applyBorder="0" applyAlignment="0" applyProtection="0">
      <alignment vertical="center"/>
    </xf>
    <xf numFmtId="10" fontId="86" fillId="2" borderId="1" applyNumberFormat="0" applyBorder="0" applyAlignment="0" applyProtection="0"/>
    <xf numFmtId="0" fontId="81" fillId="18" borderId="0" applyProtection="0"/>
    <xf numFmtId="0" fontId="77" fillId="115" borderId="0"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0" fontId="16" fillId="0" borderId="0" applyNumberFormat="0" applyFill="0" applyBorder="0" applyAlignment="0" applyProtection="0">
      <alignment vertical="center"/>
    </xf>
    <xf numFmtId="0" fontId="77" fillId="115" borderId="0" applyNumberFormat="0" applyBorder="0" applyAlignment="0" applyProtection="0">
      <alignment vertical="center"/>
    </xf>
    <xf numFmtId="10" fontId="86" fillId="2" borderId="1" applyNumberFormat="0" applyBorder="0" applyAlignment="0" applyProtection="0"/>
    <xf numFmtId="0" fontId="133" fillId="0" borderId="0" applyNumberFormat="0" applyFill="0" applyBorder="0" applyAlignment="0" applyProtection="0">
      <alignment vertical="center"/>
    </xf>
    <xf numFmtId="0" fontId="16" fillId="0" borderId="14" applyNumberFormat="0" applyFill="0" applyAlignment="0" applyProtection="0">
      <alignment vertical="center"/>
    </xf>
    <xf numFmtId="0" fontId="77" fillId="31" borderId="0" applyProtection="0"/>
    <xf numFmtId="0" fontId="133" fillId="0" borderId="0" applyNumberFormat="0" applyFill="0" applyBorder="0" applyAlignment="0" applyProtection="0">
      <alignment vertical="center"/>
    </xf>
    <xf numFmtId="0" fontId="77" fillId="31" borderId="0" applyProtection="0"/>
    <xf numFmtId="0" fontId="133" fillId="0" borderId="0" applyNumberFormat="0" applyFill="0" applyBorder="0" applyAlignment="0" applyProtection="0">
      <alignment vertical="center"/>
    </xf>
    <xf numFmtId="0" fontId="77" fillId="31" borderId="0" applyProtection="0"/>
    <xf numFmtId="0" fontId="77" fillId="115" borderId="0" applyNumberFormat="0" applyBorder="0" applyAlignment="0" applyProtection="0"/>
    <xf numFmtId="188" fontId="94" fillId="0" borderId="6" applyAlignment="0" applyProtection="0"/>
    <xf numFmtId="0" fontId="77" fillId="115" borderId="0" applyNumberFormat="0" applyBorder="0" applyAlignment="0" applyProtection="0">
      <alignment vertical="center"/>
    </xf>
    <xf numFmtId="0" fontId="125"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7" fillId="31" borderId="0" applyProtection="0"/>
    <xf numFmtId="0" fontId="125"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7" fillId="31" borderId="0" applyProtection="0"/>
    <xf numFmtId="0" fontId="125" fillId="0" borderId="0" applyNumberFormat="0" applyFill="0" applyBorder="0" applyAlignment="0" applyProtection="0">
      <alignment vertical="center"/>
    </xf>
    <xf numFmtId="0" fontId="81" fillId="4" borderId="0" applyNumberFormat="0" applyBorder="0" applyAlignment="0" applyProtection="0">
      <alignment vertical="center"/>
    </xf>
    <xf numFmtId="0" fontId="109"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77" fillId="31" borderId="0" applyProtection="0"/>
    <xf numFmtId="0" fontId="125" fillId="0" borderId="0" applyNumberFormat="0" applyFill="0" applyBorder="0" applyAlignment="0" applyProtection="0">
      <alignment vertical="center"/>
    </xf>
    <xf numFmtId="0" fontId="109" fillId="0" borderId="0" applyProtection="0"/>
    <xf numFmtId="0" fontId="133" fillId="0" borderId="0" applyNumberFormat="0" applyFill="0" applyBorder="0" applyAlignment="0" applyProtection="0">
      <alignment vertical="center"/>
    </xf>
    <xf numFmtId="0" fontId="77" fillId="115" borderId="0" applyNumberFormat="0" applyBorder="0" applyAlignment="0" applyProtection="0">
      <alignment vertical="center"/>
    </xf>
    <xf numFmtId="0" fontId="77" fillId="31" borderId="0"/>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64" fillId="5" borderId="0" applyProtection="0"/>
    <xf numFmtId="0" fontId="16" fillId="5" borderId="11"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7" fillId="31" borderId="0" applyProtection="0"/>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81" fillId="18" borderId="0"/>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7" fillId="31" borderId="0" applyProtection="0"/>
    <xf numFmtId="0" fontId="46" fillId="8" borderId="13" applyNumberFormat="0" applyFont="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7" fillId="31" borderId="0" applyProtection="0"/>
    <xf numFmtId="0" fontId="76" fillId="10" borderId="0" applyNumberFormat="0" applyBorder="0" applyAlignment="0" applyProtection="0">
      <alignment vertical="center"/>
    </xf>
    <xf numFmtId="0" fontId="77" fillId="115" borderId="0" applyNumberFormat="0" applyBorder="0" applyAlignment="0" applyProtection="0"/>
    <xf numFmtId="0" fontId="64" fillId="6" borderId="0" applyProtection="0"/>
    <xf numFmtId="0" fontId="64" fillId="6" borderId="0" applyProtection="0"/>
    <xf numFmtId="188" fontId="94" fillId="0" borderId="6" applyAlignment="0" applyProtection="0"/>
    <xf numFmtId="0" fontId="16" fillId="10" borderId="0" applyNumberFormat="0" applyBorder="0" applyAlignment="0" applyProtection="0">
      <alignment vertical="center"/>
    </xf>
    <xf numFmtId="0" fontId="64" fillId="92" borderId="0" applyNumberFormat="0" applyBorder="0" applyAlignment="0" applyProtection="0"/>
    <xf numFmtId="0" fontId="64" fillId="6" borderId="0" applyNumberFormat="0" applyBorder="0" applyAlignment="0" applyProtection="0">
      <alignment vertical="center"/>
    </xf>
    <xf numFmtId="0" fontId="16" fillId="10" borderId="0" applyNumberFormat="0" applyBorder="0" applyAlignment="0" applyProtection="0">
      <alignment vertical="center"/>
    </xf>
    <xf numFmtId="0" fontId="64" fillId="6" borderId="0" applyNumberFormat="0" applyBorder="0" applyAlignment="0" applyProtection="0">
      <alignment vertical="center"/>
    </xf>
    <xf numFmtId="0" fontId="64" fillId="92" borderId="0" applyNumberFormat="0" applyBorder="0" applyAlignment="0" applyProtection="0">
      <alignment vertical="center"/>
    </xf>
    <xf numFmtId="0" fontId="64" fillId="6" borderId="0" applyProtection="0"/>
    <xf numFmtId="0" fontId="16" fillId="5" borderId="11" applyNumberFormat="0" applyAlignment="0" applyProtection="0">
      <alignment vertical="center"/>
    </xf>
    <xf numFmtId="0" fontId="64" fillId="35" borderId="0" applyNumberFormat="0" applyBorder="0" applyAlignment="0" applyProtection="0">
      <alignment vertical="center"/>
    </xf>
    <xf numFmtId="0" fontId="64" fillId="6" borderId="0" applyProtection="0"/>
    <xf numFmtId="0" fontId="64" fillId="6" borderId="0" applyProtection="0"/>
    <xf numFmtId="0" fontId="64" fillId="92" borderId="0" applyNumberFormat="0" applyBorder="0" applyAlignment="0" applyProtection="0">
      <alignment vertical="center"/>
    </xf>
    <xf numFmtId="0" fontId="64" fillId="6" borderId="0" applyNumberFormat="0" applyBorder="0" applyAlignment="0" applyProtection="0">
      <alignment vertical="center"/>
    </xf>
    <xf numFmtId="0" fontId="81" fillId="4" borderId="0" applyNumberFormat="0" applyBorder="0" applyAlignment="0" applyProtection="0">
      <alignment vertical="center"/>
    </xf>
    <xf numFmtId="0" fontId="64" fillId="6" borderId="0" applyNumberFormat="0" applyBorder="0" applyAlignment="0" applyProtection="0">
      <alignment vertical="center"/>
    </xf>
    <xf numFmtId="0" fontId="81" fillId="4" borderId="0" applyNumberFormat="0" applyBorder="0" applyAlignment="0" applyProtection="0">
      <alignment vertical="center"/>
    </xf>
    <xf numFmtId="0" fontId="64" fillId="92" borderId="0" applyNumberFormat="0" applyBorder="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64" fillId="6" borderId="0" applyProtection="0"/>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64" fillId="35" borderId="0" applyNumberFormat="0" applyBorder="0" applyAlignment="0" applyProtection="0">
      <alignment vertical="center"/>
    </xf>
    <xf numFmtId="0" fontId="64" fillId="6" borderId="0" applyProtection="0"/>
    <xf numFmtId="0" fontId="64" fillId="92" borderId="0" applyNumberFormat="0" applyBorder="0" applyAlignment="0" applyProtection="0"/>
    <xf numFmtId="0" fontId="64" fillId="6" borderId="0" applyNumberFormat="0" applyBorder="0" applyAlignment="0" applyProtection="0">
      <alignment vertical="center"/>
    </xf>
    <xf numFmtId="0" fontId="64" fillId="6" borderId="0"/>
    <xf numFmtId="0" fontId="64" fillId="6" borderId="0" applyProtection="0"/>
    <xf numFmtId="0" fontId="16" fillId="0" borderId="0"/>
    <xf numFmtId="0" fontId="64" fillId="6" borderId="0" applyProtection="0"/>
    <xf numFmtId="0" fontId="16" fillId="0" borderId="0"/>
    <xf numFmtId="0" fontId="64" fillId="6" borderId="0" applyProtection="0"/>
    <xf numFmtId="0" fontId="16" fillId="8" borderId="13" applyNumberFormat="0" applyFont="0" applyAlignment="0" applyProtection="0">
      <alignment vertical="center"/>
    </xf>
    <xf numFmtId="0" fontId="64" fillId="92" borderId="0" applyNumberFormat="0" applyBorder="0" applyAlignment="0" applyProtection="0">
      <alignment vertical="center"/>
    </xf>
    <xf numFmtId="0" fontId="16" fillId="8" borderId="13" applyNumberFormat="0" applyFont="0" applyAlignment="0" applyProtection="0">
      <alignment vertical="center"/>
    </xf>
    <xf numFmtId="0" fontId="64" fillId="6" borderId="0" applyProtection="0"/>
    <xf numFmtId="0" fontId="76" fillId="10" borderId="0" applyNumberFormat="0" applyBorder="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64" fillId="6" borderId="0" applyProtection="0"/>
    <xf numFmtId="0" fontId="16" fillId="5" borderId="12" applyNumberFormat="0" applyAlignment="0" applyProtection="0">
      <alignment vertical="center"/>
    </xf>
    <xf numFmtId="0" fontId="64" fillId="35" borderId="0" applyNumberFormat="0" applyBorder="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64" fillId="6" borderId="0" applyProtection="0"/>
    <xf numFmtId="0" fontId="64" fillId="92" borderId="0" applyNumberFormat="0" applyBorder="0" applyAlignment="0" applyProtection="0">
      <alignment vertical="center"/>
    </xf>
    <xf numFmtId="0" fontId="64" fillId="92" borderId="0" applyNumberFormat="0" applyBorder="0" applyAlignment="0" applyProtection="0">
      <alignment vertical="center"/>
    </xf>
    <xf numFmtId="0" fontId="16" fillId="8" borderId="13" applyNumberFormat="0" applyFont="0" applyAlignment="0" applyProtection="0">
      <alignment vertical="center"/>
    </xf>
    <xf numFmtId="0" fontId="64" fillId="6" borderId="0" applyProtection="0"/>
    <xf numFmtId="0" fontId="16" fillId="8" borderId="13" applyNumberFormat="0" applyFont="0" applyAlignment="0" applyProtection="0">
      <alignment vertical="center"/>
    </xf>
    <xf numFmtId="0" fontId="64" fillId="6" borderId="0" applyProtection="0"/>
    <xf numFmtId="0" fontId="16" fillId="8" borderId="13" applyNumberFormat="0" applyFont="0" applyAlignment="0" applyProtection="0">
      <alignment vertical="center"/>
    </xf>
    <xf numFmtId="0" fontId="64" fillId="6" borderId="0" applyProtection="0"/>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64" fillId="8" borderId="0" applyNumberFormat="0" applyBorder="0" applyAlignment="0" applyProtection="0"/>
    <xf numFmtId="0" fontId="16" fillId="5" borderId="11" applyNumberFormat="0" applyAlignment="0" applyProtection="0">
      <alignment vertical="center"/>
    </xf>
    <xf numFmtId="0" fontId="64" fillId="6" borderId="0" applyNumberFormat="0" applyBorder="0" applyAlignment="0" applyProtection="0"/>
    <xf numFmtId="0" fontId="16" fillId="0" borderId="0"/>
    <xf numFmtId="0" fontId="81" fillId="18" borderId="0" applyProtection="0"/>
    <xf numFmtId="0" fontId="16" fillId="5" borderId="12" applyNumberFormat="0" applyAlignment="0" applyProtection="0">
      <alignment vertical="center"/>
    </xf>
    <xf numFmtId="0" fontId="77" fillId="35" borderId="0"/>
    <xf numFmtId="0" fontId="1" fillId="0" borderId="0">
      <alignment vertical="center"/>
    </xf>
    <xf numFmtId="0" fontId="16" fillId="5" borderId="11" applyNumberFormat="0" applyAlignment="0" applyProtection="0">
      <alignment vertical="center"/>
    </xf>
    <xf numFmtId="0" fontId="64" fillId="6" borderId="0" applyNumberFormat="0" applyBorder="0" applyAlignment="0" applyProtection="0">
      <alignment vertical="center"/>
    </xf>
    <xf numFmtId="0" fontId="81" fillId="4" borderId="0" applyNumberFormat="0" applyBorder="0" applyAlignment="0" applyProtection="0">
      <alignment vertical="center"/>
    </xf>
    <xf numFmtId="0" fontId="46" fillId="10" borderId="0" applyProtection="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46" fillId="10" borderId="0" applyProtection="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46" fillId="10" borderId="0" applyProtection="0"/>
    <xf numFmtId="0" fontId="78" fillId="6" borderId="12" applyNumberFormat="0" applyAlignment="0" applyProtection="0">
      <alignment vertical="center"/>
    </xf>
    <xf numFmtId="0" fontId="81" fillId="18" borderId="0" applyProtection="0"/>
    <xf numFmtId="0" fontId="77" fillId="35" borderId="0" applyProtection="0"/>
    <xf numFmtId="198" fontId="16" fillId="119" borderId="0"/>
    <xf numFmtId="0" fontId="1" fillId="0" borderId="0">
      <alignment vertical="center"/>
    </xf>
    <xf numFmtId="0" fontId="64" fillId="6" borderId="0" applyNumberFormat="0" applyBorder="0" applyAlignment="0" applyProtection="0">
      <alignment vertical="center"/>
    </xf>
    <xf numFmtId="0" fontId="78" fillId="6" borderId="12" applyNumberFormat="0" applyAlignment="0" applyProtection="0">
      <alignment vertical="center"/>
    </xf>
    <xf numFmtId="198" fontId="16" fillId="119" borderId="0"/>
    <xf numFmtId="0" fontId="64" fillId="92" borderId="0" applyNumberFormat="0" applyBorder="0" applyAlignment="0" applyProtection="0">
      <alignment vertical="center"/>
    </xf>
    <xf numFmtId="177" fontId="173" fillId="119" borderId="0"/>
    <xf numFmtId="0" fontId="76" fillId="35" borderId="0" applyProtection="0"/>
    <xf numFmtId="0" fontId="81" fillId="4" borderId="0" applyNumberFormat="0" applyBorder="0" applyAlignment="0" applyProtection="0">
      <alignment vertical="center"/>
    </xf>
    <xf numFmtId="0" fontId="1" fillId="0" borderId="0">
      <alignment vertical="center"/>
    </xf>
    <xf numFmtId="0" fontId="16" fillId="5" borderId="11" applyNumberFormat="0" applyAlignment="0" applyProtection="0">
      <alignment vertical="center"/>
    </xf>
    <xf numFmtId="0" fontId="64" fillId="6" borderId="0" applyNumberFormat="0" applyBorder="0" applyAlignment="0" applyProtection="0">
      <alignment vertical="center"/>
    </xf>
    <xf numFmtId="0" fontId="81" fillId="4" borderId="0" applyNumberFormat="0" applyBorder="0" applyAlignment="0" applyProtection="0">
      <alignment vertical="center"/>
    </xf>
    <xf numFmtId="0" fontId="76" fillId="31" borderId="0" applyProtection="0"/>
    <xf numFmtId="0" fontId="81" fillId="4" borderId="0" applyNumberFormat="0" applyBorder="0" applyAlignment="0" applyProtection="0">
      <alignment vertical="center"/>
    </xf>
    <xf numFmtId="0" fontId="76" fillId="31" borderId="0" applyProtection="0"/>
    <xf numFmtId="0" fontId="76" fillId="31" borderId="0" applyProtection="0"/>
    <xf numFmtId="0" fontId="81" fillId="4" borderId="0" applyNumberFormat="0" applyBorder="0" applyAlignment="0" applyProtection="0">
      <alignment vertical="center"/>
    </xf>
    <xf numFmtId="0" fontId="1" fillId="0" borderId="0">
      <alignment vertical="center"/>
    </xf>
    <xf numFmtId="0" fontId="64" fillId="6"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64" fillId="92" borderId="0" applyNumberFormat="0" applyBorder="0" applyAlignment="0" applyProtection="0">
      <alignment vertical="center"/>
    </xf>
    <xf numFmtId="0" fontId="1" fillId="0" borderId="0">
      <alignment vertical="center"/>
    </xf>
    <xf numFmtId="0" fontId="16" fillId="5" borderId="11" applyNumberFormat="0" applyAlignment="0" applyProtection="0">
      <alignment vertical="center"/>
    </xf>
    <xf numFmtId="0" fontId="64" fillId="6" borderId="0" applyNumberFormat="0" applyBorder="0" applyAlignment="0" applyProtection="0">
      <alignment vertical="center"/>
    </xf>
    <xf numFmtId="0" fontId="76" fillId="10" borderId="0" applyProtection="0"/>
    <xf numFmtId="0" fontId="76" fillId="10" borderId="0" applyProtection="0"/>
    <xf numFmtId="0" fontId="76" fillId="10" borderId="0" applyProtection="0"/>
    <xf numFmtId="0" fontId="16" fillId="5" borderId="12" applyNumberFormat="0" applyAlignment="0" applyProtection="0">
      <alignment vertical="center"/>
    </xf>
    <xf numFmtId="0" fontId="1" fillId="0" borderId="0">
      <alignment vertical="center"/>
    </xf>
    <xf numFmtId="0" fontId="64" fillId="92" borderId="0" applyNumberFormat="0" applyBorder="0" applyAlignment="0" applyProtection="0">
      <alignment vertical="center"/>
    </xf>
    <xf numFmtId="0" fontId="101" fillId="34" borderId="18" applyProtection="0"/>
    <xf numFmtId="0" fontId="81" fillId="4" borderId="0" applyNumberFormat="0" applyBorder="0" applyAlignment="0" applyProtection="0">
      <alignment vertical="center"/>
    </xf>
    <xf numFmtId="0" fontId="16" fillId="5" borderId="12" applyNumberFormat="0" applyAlignment="0" applyProtection="0">
      <alignment vertical="center"/>
    </xf>
    <xf numFmtId="0" fontId="101" fillId="34" borderId="18" applyProtection="0"/>
    <xf numFmtId="0" fontId="1" fillId="0" borderId="0">
      <alignment vertical="center"/>
    </xf>
    <xf numFmtId="0" fontId="16" fillId="5" borderId="11" applyNumberFormat="0" applyAlignment="0" applyProtection="0">
      <alignment vertical="center"/>
    </xf>
    <xf numFmtId="0" fontId="64" fillId="92" borderId="0" applyNumberFormat="0" applyBorder="0" applyAlignment="0" applyProtection="0">
      <alignment vertical="center"/>
    </xf>
    <xf numFmtId="0" fontId="16" fillId="5" borderId="12" applyNumberFormat="0" applyAlignment="0" applyProtection="0">
      <alignment vertical="center"/>
    </xf>
    <xf numFmtId="0" fontId="1" fillId="0" borderId="0">
      <alignment vertical="center"/>
    </xf>
    <xf numFmtId="0" fontId="16" fillId="5" borderId="11" applyNumberFormat="0" applyAlignment="0" applyProtection="0">
      <alignment vertical="center"/>
    </xf>
    <xf numFmtId="0" fontId="81" fillId="4" borderId="0" applyProtection="0"/>
    <xf numFmtId="0" fontId="81" fillId="4" borderId="0" applyProtection="0"/>
    <xf numFmtId="0" fontId="64" fillId="6" borderId="0" applyProtection="0"/>
    <xf numFmtId="0" fontId="77" fillId="68" borderId="0" applyProtection="0"/>
    <xf numFmtId="0" fontId="77" fillId="14" borderId="0" applyNumberFormat="0" applyBorder="0" applyAlignment="0" applyProtection="0"/>
    <xf numFmtId="0" fontId="81" fillId="4" borderId="0" applyNumberFormat="0" applyBorder="0" applyAlignment="0" applyProtection="0">
      <alignment vertical="center"/>
    </xf>
    <xf numFmtId="0" fontId="77" fillId="5" borderId="0"/>
    <xf numFmtId="0" fontId="16" fillId="8" borderId="13" applyNumberFormat="0" applyFont="0" applyAlignment="0" applyProtection="0">
      <alignment vertical="center"/>
    </xf>
    <xf numFmtId="0" fontId="81" fillId="4" borderId="0"/>
    <xf numFmtId="0" fontId="81" fillId="4" borderId="0" applyNumberFormat="0" applyBorder="0" applyAlignment="0" applyProtection="0">
      <alignment vertical="center"/>
    </xf>
    <xf numFmtId="0" fontId="77" fillId="5" borderId="0" applyProtection="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49" fillId="34" borderId="18" applyNumberFormat="0" applyAlignment="0" applyProtection="0">
      <alignment vertical="center"/>
    </xf>
    <xf numFmtId="0" fontId="77" fillId="5" borderId="0" applyProtection="0"/>
    <xf numFmtId="0" fontId="16" fillId="8" borderId="13" applyNumberFormat="0" applyFont="0" applyAlignment="0" applyProtection="0">
      <alignment vertical="center"/>
    </xf>
    <xf numFmtId="0" fontId="101" fillId="34" borderId="18" applyNumberFormat="0" applyAlignment="0" applyProtection="0">
      <alignment vertical="center"/>
    </xf>
    <xf numFmtId="0" fontId="77" fillId="5" borderId="0" applyProtection="0"/>
    <xf numFmtId="0" fontId="16" fillId="8" borderId="13" applyNumberFormat="0" applyFont="0" applyAlignment="0" applyProtection="0">
      <alignment vertical="center"/>
    </xf>
    <xf numFmtId="0" fontId="77" fillId="5" borderId="0" applyNumberFormat="0" applyBorder="0" applyAlignment="0" applyProtection="0">
      <alignment vertical="center"/>
    </xf>
    <xf numFmtId="0" fontId="81" fillId="4" borderId="0" applyNumberFormat="0" applyBorder="0" applyAlignment="0" applyProtection="0">
      <alignment vertical="center"/>
    </xf>
    <xf numFmtId="0" fontId="77" fillId="14" borderId="0" applyNumberFormat="0" applyBorder="0" applyAlignment="0" applyProtection="0">
      <alignment vertical="center"/>
    </xf>
    <xf numFmtId="0" fontId="77" fillId="5" borderId="0" applyProtection="0"/>
    <xf numFmtId="0" fontId="77" fillId="5" borderId="0" applyProtection="0"/>
    <xf numFmtId="0" fontId="83" fillId="5" borderId="12" applyNumberFormat="0" applyAlignment="0" applyProtection="0">
      <alignment vertical="center"/>
    </xf>
    <xf numFmtId="0" fontId="77" fillId="68" borderId="0" applyProtection="0"/>
    <xf numFmtId="0" fontId="77" fillId="14" borderId="0" applyNumberFormat="0" applyBorder="0" applyAlignment="0" applyProtection="0">
      <alignment vertical="center"/>
    </xf>
    <xf numFmtId="0" fontId="81" fillId="4" borderId="0" applyNumberFormat="0" applyBorder="0" applyAlignment="0" applyProtection="0">
      <alignment vertical="center"/>
    </xf>
    <xf numFmtId="0" fontId="77" fillId="5"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98" fillId="0" borderId="14" applyNumberFormat="0" applyAlignment="0" applyProtection="0">
      <alignment vertical="center"/>
    </xf>
    <xf numFmtId="0" fontId="77" fillId="14" borderId="0" applyNumberFormat="0" applyBorder="0" applyAlignment="0" applyProtection="0">
      <alignment vertical="center"/>
    </xf>
    <xf numFmtId="0" fontId="77" fillId="5" borderId="0" applyProtection="0"/>
    <xf numFmtId="0" fontId="77" fillId="5" borderId="0" applyProtection="0"/>
    <xf numFmtId="0" fontId="83" fillId="5" borderId="12" applyNumberFormat="0" applyAlignment="0" applyProtection="0">
      <alignment vertical="center"/>
    </xf>
    <xf numFmtId="0" fontId="81" fillId="4" borderId="0"/>
    <xf numFmtId="0" fontId="77" fillId="5" borderId="0"/>
    <xf numFmtId="0" fontId="81" fillId="4" borderId="0"/>
    <xf numFmtId="0" fontId="72" fillId="18" borderId="0" applyNumberFormat="0" applyBorder="0" applyAlignment="0" applyProtection="0">
      <alignment vertical="center"/>
    </xf>
    <xf numFmtId="0" fontId="77" fillId="5" borderId="0" applyProtection="0"/>
    <xf numFmtId="0" fontId="72" fillId="18" borderId="0" applyNumberFormat="0" applyBorder="0" applyAlignment="0" applyProtection="0">
      <alignment vertical="center"/>
    </xf>
    <xf numFmtId="0" fontId="16" fillId="0" borderId="0"/>
    <xf numFmtId="0" fontId="77" fillId="5" borderId="0" applyProtection="0"/>
    <xf numFmtId="0" fontId="72" fillId="18" borderId="0" applyNumberFormat="0" applyBorder="0" applyAlignment="0" applyProtection="0">
      <alignment vertical="center"/>
    </xf>
    <xf numFmtId="0" fontId="149" fillId="34" borderId="18" applyNumberFormat="0" applyAlignment="0" applyProtection="0">
      <alignment vertical="center"/>
    </xf>
    <xf numFmtId="0" fontId="77" fillId="5" borderId="0" applyProtection="0"/>
    <xf numFmtId="0" fontId="77" fillId="14" borderId="0" applyNumberFormat="0" applyBorder="0" applyAlignment="0" applyProtection="0">
      <alignment vertical="center"/>
    </xf>
    <xf numFmtId="0" fontId="81" fillId="4" borderId="0"/>
    <xf numFmtId="0" fontId="77" fillId="5" borderId="0" applyProtection="0"/>
    <xf numFmtId="0" fontId="77" fillId="5" borderId="0" applyProtection="0"/>
    <xf numFmtId="0" fontId="77" fillId="5" borderId="0" applyProtection="0"/>
    <xf numFmtId="0" fontId="83" fillId="5" borderId="12" applyNumberFormat="0" applyAlignment="0" applyProtection="0">
      <alignment vertical="center"/>
    </xf>
    <xf numFmtId="0" fontId="77" fillId="1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35" fillId="0" borderId="0"/>
    <xf numFmtId="0" fontId="77" fillId="14" borderId="0" applyNumberFormat="0" applyBorder="0" applyAlignment="0" applyProtection="0">
      <alignment vertical="center"/>
    </xf>
    <xf numFmtId="0" fontId="81" fillId="4" borderId="0"/>
    <xf numFmtId="0" fontId="77" fillId="5" borderId="0" applyProtection="0"/>
    <xf numFmtId="0" fontId="77" fillId="5" borderId="0" applyProtection="0"/>
    <xf numFmtId="0" fontId="77" fillId="5" borderId="0" applyProtection="0"/>
    <xf numFmtId="0" fontId="16" fillId="4" borderId="0" applyNumberFormat="0" applyBorder="0" applyAlignment="0" applyProtection="0">
      <alignment vertical="center"/>
    </xf>
    <xf numFmtId="0" fontId="77" fillId="5" borderId="0" applyNumberFormat="0" applyBorder="0" applyAlignment="0" applyProtection="0"/>
    <xf numFmtId="0" fontId="81" fillId="4" borderId="0" applyNumberFormat="0" applyBorder="0" applyAlignment="0" applyProtection="0">
      <alignment vertical="center"/>
    </xf>
    <xf numFmtId="0" fontId="20" fillId="0" borderId="1">
      <alignment horizontal="distributed" vertical="center" wrapText="1"/>
    </xf>
    <xf numFmtId="0" fontId="77" fillId="14" borderId="0" applyNumberFormat="0" applyBorder="0" applyAlignment="0" applyProtection="0">
      <alignment vertical="center"/>
    </xf>
    <xf numFmtId="0" fontId="81" fillId="4" borderId="0" applyNumberFormat="0" applyBorder="0" applyAlignment="0" applyProtection="0">
      <alignment vertical="center"/>
    </xf>
    <xf numFmtId="0" fontId="77" fillId="5" borderId="0"/>
    <xf numFmtId="0" fontId="16" fillId="8" borderId="13" applyNumberFormat="0" applyFont="0" applyAlignment="0" applyProtection="0">
      <alignment vertical="center"/>
    </xf>
    <xf numFmtId="0" fontId="77" fillId="5" borderId="0" applyProtection="0"/>
    <xf numFmtId="0" fontId="77" fillId="113"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Protection="0"/>
    <xf numFmtId="0" fontId="77" fillId="113" borderId="0" applyNumberFormat="0" applyBorder="0" applyAlignment="0" applyProtection="0">
      <alignment vertical="center"/>
    </xf>
    <xf numFmtId="0" fontId="76" fillId="35" borderId="0" applyProtection="0"/>
    <xf numFmtId="0" fontId="77" fillId="113" borderId="0" applyNumberFormat="0" applyBorder="0" applyAlignment="0" applyProtection="0">
      <alignment vertical="center"/>
    </xf>
    <xf numFmtId="0" fontId="76" fillId="35" borderId="0" applyProtection="0"/>
    <xf numFmtId="0" fontId="77" fillId="113" borderId="0" applyNumberFormat="0" applyBorder="0" applyAlignment="0" applyProtection="0">
      <alignment vertical="center"/>
    </xf>
    <xf numFmtId="0" fontId="77" fillId="113" borderId="0" applyNumberFormat="0" applyBorder="0" applyAlignment="0" applyProtection="0">
      <alignment vertical="center"/>
    </xf>
    <xf numFmtId="0" fontId="77" fillId="113" borderId="0" applyNumberFormat="0" applyBorder="0" applyAlignment="0" applyProtection="0"/>
    <xf numFmtId="0" fontId="77" fillId="113" borderId="0" applyNumberFormat="0" applyBorder="0" applyAlignment="0" applyProtection="0">
      <alignment vertical="center"/>
    </xf>
    <xf numFmtId="188" fontId="94" fillId="0" borderId="6" applyAlignment="0" applyProtection="0"/>
    <xf numFmtId="0" fontId="77" fillId="46" borderId="0" applyNumberFormat="0" applyBorder="0" applyAlignment="0" applyProtection="0"/>
    <xf numFmtId="0" fontId="77" fillId="113" borderId="0" applyNumberFormat="0" applyBorder="0" applyAlignment="0" applyProtection="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7" fillId="46" borderId="0" applyNumberFormat="0" applyBorder="0" applyAlignment="0" applyProtection="0"/>
    <xf numFmtId="0" fontId="77" fillId="113" borderId="0" applyNumberFormat="0" applyBorder="0" applyAlignment="0" applyProtection="0"/>
    <xf numFmtId="0" fontId="81" fillId="4" borderId="0" applyNumberFormat="0" applyBorder="0" applyAlignment="0" applyProtection="0">
      <alignment vertical="center"/>
    </xf>
    <xf numFmtId="0" fontId="77" fillId="34" borderId="0" applyNumberFormat="0" applyBorder="0" applyAlignment="0" applyProtection="0"/>
    <xf numFmtId="0" fontId="77" fillId="113" borderId="0" applyNumberFormat="0" applyBorder="0" applyAlignment="0" applyProtection="0"/>
    <xf numFmtId="0" fontId="81" fillId="4" borderId="0" applyProtection="0"/>
    <xf numFmtId="0" fontId="64" fillId="92" borderId="0" applyNumberFormat="0" applyBorder="0" applyAlignment="0" applyProtection="0"/>
    <xf numFmtId="0" fontId="90" fillId="22" borderId="0" applyNumberFormat="0" applyBorder="0" applyAlignment="0" applyProtection="0">
      <alignment vertical="center"/>
    </xf>
    <xf numFmtId="0" fontId="77" fillId="34" borderId="0" applyNumberFormat="0" applyBorder="0" applyAlignment="0" applyProtection="0"/>
    <xf numFmtId="0" fontId="81" fillId="4" borderId="0" applyProtection="0"/>
    <xf numFmtId="0" fontId="64" fillId="92" borderId="0" applyNumberFormat="0" applyBorder="0" applyAlignment="0" applyProtection="0">
      <alignment vertical="center"/>
    </xf>
    <xf numFmtId="0" fontId="77" fillId="113" borderId="0" applyNumberFormat="0" applyBorder="0" applyAlignment="0" applyProtection="0"/>
    <xf numFmtId="0" fontId="77" fillId="46" borderId="0" applyNumberFormat="0" applyBorder="0" applyAlignment="0" applyProtection="0">
      <alignment vertical="center"/>
    </xf>
    <xf numFmtId="0" fontId="72" fillId="4" borderId="0" applyProtection="0"/>
    <xf numFmtId="0" fontId="78" fillId="6"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2" fillId="4" borderId="0" applyProtection="0"/>
    <xf numFmtId="0" fontId="78" fillId="6" borderId="12" applyNumberFormat="0" applyAlignment="0" applyProtection="0">
      <alignment vertical="center"/>
    </xf>
    <xf numFmtId="0" fontId="76" fillId="10" borderId="0" applyNumberFormat="0" applyBorder="0" applyAlignment="0" applyProtection="0">
      <alignment vertical="center"/>
    </xf>
    <xf numFmtId="0" fontId="77" fillId="46" borderId="0" applyNumberFormat="0" applyBorder="0" applyAlignment="0" applyProtection="0">
      <alignment vertical="center"/>
    </xf>
    <xf numFmtId="0" fontId="76" fillId="10" borderId="0" applyNumberFormat="0" applyBorder="0" applyAlignment="0" applyProtection="0">
      <alignment vertical="center"/>
    </xf>
    <xf numFmtId="0" fontId="77" fillId="113" borderId="0" applyNumberFormat="0" applyBorder="0" applyAlignment="0" applyProtection="0">
      <alignment vertical="center"/>
    </xf>
    <xf numFmtId="0" fontId="16" fillId="0" borderId="0"/>
    <xf numFmtId="0" fontId="16" fillId="0" borderId="0"/>
    <xf numFmtId="0" fontId="90" fillId="22" borderId="0" applyNumberFormat="0" applyBorder="0" applyAlignment="0" applyProtection="0">
      <alignment vertical="center"/>
    </xf>
    <xf numFmtId="0" fontId="77" fillId="46" borderId="0" applyProtection="0"/>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77" fillId="46" borderId="0" applyProtection="0"/>
    <xf numFmtId="0" fontId="81" fillId="18" borderId="0"/>
    <xf numFmtId="0" fontId="77" fillId="113" borderId="0" applyNumberFormat="0" applyBorder="0" applyAlignment="0" applyProtection="0"/>
    <xf numFmtId="0" fontId="77" fillId="46" borderId="0" applyNumberFormat="0" applyBorder="0" applyAlignment="0" applyProtection="0">
      <alignment vertical="center"/>
    </xf>
    <xf numFmtId="0" fontId="76" fillId="10" borderId="0" applyProtection="0"/>
    <xf numFmtId="0" fontId="76" fillId="10" borderId="0" applyProtection="0"/>
    <xf numFmtId="0" fontId="78" fillId="6" borderId="12" applyNumberFormat="0" applyAlignment="0" applyProtection="0">
      <alignment vertical="center"/>
    </xf>
    <xf numFmtId="0" fontId="73" fillId="5" borderId="11" applyNumberFormat="0" applyAlignment="0" applyProtection="0">
      <alignment vertical="center"/>
    </xf>
    <xf numFmtId="0" fontId="77" fillId="46" borderId="0" applyNumberFormat="0" applyBorder="0" applyAlignment="0" applyProtection="0">
      <alignment vertical="center"/>
    </xf>
    <xf numFmtId="10" fontId="86" fillId="2" borderId="1" applyNumberFormat="0" applyBorder="0" applyAlignment="0" applyProtection="0">
      <alignment vertical="center"/>
    </xf>
    <xf numFmtId="0" fontId="77" fillId="113" borderId="0" applyNumberFormat="0" applyBorder="0" applyAlignment="0" applyProtection="0">
      <alignment vertical="center"/>
    </xf>
    <xf numFmtId="10" fontId="86" fillId="2" borderId="1" applyNumberFormat="0" applyBorder="0" applyAlignment="0" applyProtection="0">
      <alignment vertical="center"/>
    </xf>
    <xf numFmtId="0" fontId="16" fillId="4" borderId="0" applyNumberFormat="0" applyBorder="0" applyAlignment="0" applyProtection="0">
      <alignment vertical="center"/>
    </xf>
    <xf numFmtId="0" fontId="77" fillId="46" borderId="0" applyProtection="0"/>
    <xf numFmtId="0" fontId="81" fillId="4" borderId="0" applyNumberFormat="0" applyBorder="0" applyAlignment="0" applyProtection="0">
      <alignment vertical="center"/>
    </xf>
    <xf numFmtId="0" fontId="77" fillId="46" borderId="0" applyProtection="0"/>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9" fontId="16" fillId="0" borderId="0" applyFont="0" applyFill="0" applyBorder="0" applyAlignment="0" applyProtection="0">
      <alignment vertical="center"/>
    </xf>
    <xf numFmtId="0" fontId="77" fillId="46"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9" fontId="16" fillId="0" borderId="0" applyFont="0" applyFill="0" applyBorder="0" applyAlignment="0" applyProtection="0">
      <alignment vertical="center"/>
    </xf>
    <xf numFmtId="0" fontId="90" fillId="97" borderId="0" applyProtection="0"/>
    <xf numFmtId="0" fontId="76" fillId="10" borderId="0" applyProtection="0"/>
    <xf numFmtId="0" fontId="90" fillId="97" borderId="0" applyProtection="0"/>
    <xf numFmtId="0" fontId="78" fillId="6" borderId="12" applyNumberFormat="0" applyAlignment="0" applyProtection="0">
      <alignment vertical="center"/>
    </xf>
    <xf numFmtId="0" fontId="76" fillId="10" borderId="0" applyProtection="0"/>
    <xf numFmtId="0" fontId="90" fillId="97" borderId="0" applyProtection="0"/>
    <xf numFmtId="0" fontId="78" fillId="6" borderId="12" applyNumberForma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9" fontId="108" fillId="0" borderId="0" applyFont="0" applyFill="0" applyBorder="0" applyAlignment="0" applyProtection="0">
      <alignment vertical="center"/>
    </xf>
    <xf numFmtId="0" fontId="77" fillId="46" borderId="0"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9" fontId="20" fillId="0" borderId="0" applyFont="0" applyFill="0" applyBorder="0" applyAlignment="0" applyProtection="0"/>
    <xf numFmtId="0" fontId="77" fillId="113" borderId="0" applyNumberFormat="0" applyBorder="0" applyAlignment="0" applyProtection="0">
      <alignment vertical="center"/>
    </xf>
    <xf numFmtId="0" fontId="73" fillId="5" borderId="11" applyNumberFormat="0" applyAlignment="0" applyProtection="0">
      <alignment vertical="center"/>
    </xf>
    <xf numFmtId="0" fontId="77" fillId="46" borderId="0" applyProtection="0"/>
    <xf numFmtId="0" fontId="81" fillId="4" borderId="0"/>
    <xf numFmtId="0" fontId="77" fillId="46" borderId="0" applyProtection="0"/>
    <xf numFmtId="0" fontId="77" fillId="46"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Protection="0"/>
    <xf numFmtId="0" fontId="76" fillId="10" borderId="0" applyProtection="0"/>
    <xf numFmtId="0" fontId="78" fillId="6" borderId="12" applyNumberFormat="0" applyAlignment="0" applyProtection="0">
      <alignment vertical="center"/>
    </xf>
    <xf numFmtId="0" fontId="76" fillId="10" borderId="0" applyProtection="0"/>
    <xf numFmtId="0" fontId="78" fillId="6" borderId="12" applyNumberFormat="0" applyAlignment="0" applyProtection="0">
      <alignment vertical="center"/>
    </xf>
    <xf numFmtId="0" fontId="77" fillId="113" borderId="0" applyNumberFormat="0" applyBorder="0" applyAlignment="0" applyProtection="0">
      <alignment vertical="center"/>
    </xf>
    <xf numFmtId="0" fontId="77" fillId="46" borderId="0" applyProtection="0"/>
    <xf numFmtId="0" fontId="73" fillId="5" borderId="11" applyNumberFormat="0" applyAlignment="0" applyProtection="0">
      <alignment vertical="center"/>
    </xf>
    <xf numFmtId="0" fontId="77" fillId="46" borderId="0" applyProtection="0"/>
    <xf numFmtId="0" fontId="77" fillId="46" borderId="0" applyProtection="0"/>
    <xf numFmtId="0" fontId="16" fillId="0" borderId="0" applyNumberFormat="0" applyFill="0" applyBorder="0" applyAlignment="0" applyProtection="0">
      <alignment vertical="center"/>
    </xf>
    <xf numFmtId="0" fontId="77" fillId="46" borderId="0" applyNumberFormat="0" applyBorder="0" applyAlignment="0" applyProtection="0">
      <alignment vertical="center"/>
    </xf>
    <xf numFmtId="10" fontId="86" fillId="2" borderId="1" applyNumberFormat="0" applyBorder="0" applyAlignment="0" applyProtection="0"/>
    <xf numFmtId="0" fontId="32" fillId="0" borderId="0"/>
    <xf numFmtId="0" fontId="0" fillId="0" borderId="0" applyProtection="0">
      <alignment vertical="center"/>
    </xf>
    <xf numFmtId="10" fontId="86" fillId="2" borderId="1" applyNumberFormat="0" applyBorder="0" applyAlignment="0" applyProtection="0"/>
    <xf numFmtId="0" fontId="16" fillId="0" borderId="0"/>
    <xf numFmtId="0" fontId="0" fillId="0" borderId="0" applyProtection="0">
      <alignment vertical="center"/>
    </xf>
    <xf numFmtId="0" fontId="78" fillId="6" borderId="12" applyNumberFormat="0" applyAlignment="0" applyProtection="0">
      <alignment vertical="center"/>
    </xf>
    <xf numFmtId="10" fontId="86" fillId="2" borderId="1" applyNumberFormat="0" applyBorder="0" applyAlignment="0" applyProtection="0"/>
    <xf numFmtId="0" fontId="96" fillId="0" borderId="0" applyNumberFormat="0" applyFill="0" applyBorder="0" applyAlignment="0" applyProtection="0">
      <alignment vertical="center"/>
    </xf>
    <xf numFmtId="0" fontId="77" fillId="113" borderId="0" applyNumberFormat="0" applyBorder="0" applyAlignment="0" applyProtection="0">
      <alignment vertical="center"/>
    </xf>
    <xf numFmtId="10" fontId="86" fillId="2" borderId="1" applyNumberFormat="0" applyBorder="0" applyAlignment="0" applyProtection="0"/>
    <xf numFmtId="0" fontId="16" fillId="10" borderId="0" applyNumberFormat="0" applyBorder="0" applyAlignment="0" applyProtection="0">
      <alignment vertical="center"/>
    </xf>
    <xf numFmtId="0" fontId="96" fillId="0" borderId="0" applyNumberFormat="0" applyFill="0" applyBorder="0" applyAlignment="0" applyProtection="0">
      <alignment vertical="center"/>
    </xf>
    <xf numFmtId="0" fontId="77" fillId="46" borderId="0" applyProtection="0"/>
    <xf numFmtId="10" fontId="86" fillId="2" borderId="1" applyNumberFormat="0" applyBorder="0" applyAlignment="0" applyProtection="0"/>
    <xf numFmtId="0" fontId="96" fillId="0" borderId="0" applyNumberFormat="0" applyFill="0" applyBorder="0" applyAlignment="0" applyProtection="0">
      <alignment vertical="center"/>
    </xf>
    <xf numFmtId="0" fontId="73" fillId="5" borderId="11" applyNumberFormat="0" applyAlignment="0" applyProtection="0">
      <alignment vertical="center"/>
    </xf>
    <xf numFmtId="0" fontId="77" fillId="46" borderId="0" applyProtection="0"/>
    <xf numFmtId="0" fontId="96" fillId="0" borderId="0" applyNumberFormat="0" applyFill="0" applyBorder="0" applyAlignment="0" applyProtection="0">
      <alignment vertical="center"/>
    </xf>
    <xf numFmtId="0" fontId="77" fillId="46" borderId="0" applyProtection="0"/>
    <xf numFmtId="0" fontId="122" fillId="0" borderId="8">
      <alignment horizontal="left" vertical="center"/>
    </xf>
    <xf numFmtId="0" fontId="125" fillId="0" borderId="0" applyNumberFormat="0" applyFill="0" applyBorder="0" applyAlignment="0" applyProtection="0">
      <alignment vertical="center"/>
    </xf>
    <xf numFmtId="0" fontId="77" fillId="113" borderId="0" applyNumberFormat="0" applyBorder="0" applyAlignment="0" applyProtection="0">
      <alignment vertical="center"/>
    </xf>
    <xf numFmtId="10" fontId="86" fillId="2" borderId="1" applyNumberFormat="0" applyBorder="0" applyAlignment="0" applyProtection="0"/>
    <xf numFmtId="0" fontId="125" fillId="0" borderId="0" applyNumberFormat="0" applyFill="0" applyBorder="0" applyAlignment="0" applyProtection="0">
      <alignment vertical="center"/>
    </xf>
    <xf numFmtId="0" fontId="77" fillId="46" borderId="0" applyProtection="0"/>
    <xf numFmtId="0" fontId="125" fillId="0" borderId="0" applyNumberFormat="0" applyFill="0" applyBorder="0" applyAlignment="0" applyProtection="0">
      <alignment vertical="center"/>
    </xf>
    <xf numFmtId="0" fontId="77" fillId="46" borderId="0" applyProtection="0"/>
    <xf numFmtId="0" fontId="125" fillId="0" borderId="0" applyNumberFormat="0" applyFill="0" applyBorder="0" applyAlignment="0" applyProtection="0">
      <alignment vertical="center"/>
    </xf>
    <xf numFmtId="0" fontId="73" fillId="5" borderId="11" applyNumberFormat="0" applyAlignment="0" applyProtection="0">
      <alignment vertical="center"/>
    </xf>
    <xf numFmtId="0" fontId="77" fillId="46" borderId="0" applyProtection="0"/>
    <xf numFmtId="0" fontId="16" fillId="5" borderId="11" applyNumberFormat="0" applyAlignment="0" applyProtection="0">
      <alignment vertical="center"/>
    </xf>
    <xf numFmtId="0" fontId="81" fillId="4" borderId="0" applyProtection="0"/>
    <xf numFmtId="0" fontId="16" fillId="0" borderId="0"/>
    <xf numFmtId="188" fontId="94" fillId="0" borderId="6" applyAlignment="0" applyProtection="0"/>
    <xf numFmtId="0" fontId="122" fillId="0" borderId="8">
      <alignment horizontal="left" vertical="center"/>
    </xf>
    <xf numFmtId="0" fontId="77" fillId="113" borderId="0" applyNumberFormat="0" applyBorder="0" applyAlignment="0" applyProtection="0">
      <alignment vertical="center"/>
    </xf>
    <xf numFmtId="0" fontId="77" fillId="46" borderId="0" applyProtection="0"/>
    <xf numFmtId="0" fontId="77" fillId="46" borderId="0" applyProtection="0"/>
    <xf numFmtId="0" fontId="77" fillId="46" borderId="0" applyProtection="0"/>
    <xf numFmtId="0" fontId="16" fillId="8" borderId="13" applyNumberFormat="0" applyFont="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77" fillId="113" borderId="0" applyNumberFormat="0" applyBorder="0" applyAlignment="0" applyProtection="0">
      <alignment vertical="center"/>
    </xf>
    <xf numFmtId="0" fontId="122" fillId="0" borderId="8">
      <alignment horizontal="left" vertical="center"/>
    </xf>
    <xf numFmtId="0" fontId="16" fillId="0" borderId="0"/>
    <xf numFmtId="0" fontId="77" fillId="46" borderId="0"/>
    <xf numFmtId="0" fontId="16" fillId="5" borderId="11" applyNumberFormat="0" applyAlignment="0" applyProtection="0">
      <alignment vertical="center"/>
    </xf>
    <xf numFmtId="0" fontId="128"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46" fillId="8" borderId="13" applyNumberFormat="0" applyFont="0" applyAlignment="0" applyProtection="0">
      <alignment vertical="center"/>
    </xf>
    <xf numFmtId="0" fontId="77" fillId="46" borderId="0" applyProtection="0"/>
    <xf numFmtId="0" fontId="81" fillId="18" borderId="0"/>
    <xf numFmtId="0" fontId="16" fillId="5" borderId="11" applyNumberFormat="0" applyAlignment="0" applyProtection="0">
      <alignment vertical="center"/>
    </xf>
    <xf numFmtId="0" fontId="83" fillId="5" borderId="12" applyNumberFormat="0" applyAlignment="0" applyProtection="0">
      <alignment vertical="center"/>
    </xf>
    <xf numFmtId="0" fontId="128" fillId="4" borderId="0" applyNumberFormat="0" applyBorder="0" applyAlignment="0" applyProtection="0">
      <alignment vertical="center"/>
    </xf>
    <xf numFmtId="0" fontId="46" fillId="8" borderId="13" applyNumberFormat="0" applyFont="0" applyAlignment="0" applyProtection="0">
      <alignment vertical="center"/>
    </xf>
    <xf numFmtId="0" fontId="77" fillId="46" borderId="0" applyProtection="0"/>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77" fillId="46" borderId="0" applyProtection="0"/>
    <xf numFmtId="0" fontId="77" fillId="113" borderId="0" applyNumberFormat="0" applyBorder="0" applyAlignment="0" applyProtection="0"/>
    <xf numFmtId="0" fontId="146" fillId="0" borderId="0" applyNumberFormat="0" applyFill="0" applyBorder="0" applyAlignment="0" applyProtection="0">
      <alignment vertical="center"/>
    </xf>
    <xf numFmtId="0" fontId="64" fillId="116" borderId="0" applyNumberFormat="0" applyBorder="0" applyAlignment="0" applyProtection="0"/>
    <xf numFmtId="0" fontId="64" fillId="6" borderId="0" applyProtection="0"/>
    <xf numFmtId="0" fontId="81" fillId="18" borderId="0" applyNumberFormat="0" applyBorder="0" applyAlignment="0" applyProtection="0">
      <alignment vertical="center"/>
    </xf>
    <xf numFmtId="0" fontId="64" fillId="6" borderId="0" applyProtection="0"/>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64" fillId="92" borderId="0" applyNumberFormat="0" applyBorder="0" applyAlignment="0" applyProtection="0"/>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64" fillId="92" borderId="0" applyNumberFormat="0" applyBorder="0" applyAlignment="0" applyProtection="0"/>
    <xf numFmtId="0" fontId="122" fillId="0" borderId="8">
      <alignment horizontal="left" vertical="center"/>
    </xf>
    <xf numFmtId="0" fontId="64" fillId="6" borderId="0" applyNumberFormat="0" applyBorder="0" applyAlignment="0" applyProtection="0">
      <alignment vertical="center"/>
    </xf>
    <xf numFmtId="0" fontId="16" fillId="5" borderId="11" applyNumberFormat="0" applyAlignment="0" applyProtection="0">
      <alignment vertical="center"/>
    </xf>
    <xf numFmtId="0" fontId="64" fillId="6" borderId="0"/>
    <xf numFmtId="0" fontId="16" fillId="5" borderId="11" applyNumberFormat="0" applyAlignment="0" applyProtection="0">
      <alignment vertical="center"/>
    </xf>
    <xf numFmtId="0" fontId="76" fillId="10" borderId="0" applyNumberFormat="0" applyBorder="0" applyAlignment="0" applyProtection="0">
      <alignment vertical="center"/>
    </xf>
    <xf numFmtId="0" fontId="122" fillId="0" borderId="8">
      <alignment horizontal="left" vertical="center"/>
    </xf>
    <xf numFmtId="0" fontId="64" fillId="6" borderId="0" applyProtection="0"/>
    <xf numFmtId="0" fontId="16" fillId="5" borderId="11" applyNumberFormat="0" applyAlignment="0" applyProtection="0">
      <alignment vertical="center"/>
    </xf>
    <xf numFmtId="0" fontId="64" fillId="6" borderId="0" applyProtection="0"/>
    <xf numFmtId="0" fontId="16" fillId="5" borderId="11" applyNumberFormat="0" applyAlignment="0" applyProtection="0">
      <alignment vertical="center"/>
    </xf>
    <xf numFmtId="0" fontId="16" fillId="0" borderId="0">
      <alignment vertical="center"/>
    </xf>
    <xf numFmtId="0" fontId="64" fillId="6" borderId="0" applyProtection="0"/>
    <xf numFmtId="0" fontId="16" fillId="5" borderId="11" applyNumberFormat="0" applyAlignment="0" applyProtection="0">
      <alignment vertical="center"/>
    </xf>
    <xf numFmtId="0" fontId="16" fillId="0" borderId="0">
      <alignment vertical="center"/>
    </xf>
    <xf numFmtId="0" fontId="122" fillId="0" borderId="8">
      <alignment horizontal="left" vertical="center"/>
    </xf>
    <xf numFmtId="0" fontId="64" fillId="6"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122" fillId="0" borderId="8">
      <alignment horizontal="left" vertical="center"/>
    </xf>
    <xf numFmtId="0" fontId="64" fillId="92" borderId="0" applyNumberFormat="0" applyBorder="0" applyAlignment="0" applyProtection="0">
      <alignment vertical="center"/>
    </xf>
    <xf numFmtId="0" fontId="13" fillId="0" borderId="0"/>
    <xf numFmtId="0" fontId="122" fillId="0" borderId="8">
      <alignment horizontal="left" vertical="center"/>
    </xf>
    <xf numFmtId="0" fontId="20" fillId="0" borderId="1">
      <alignment horizontal="distributed" vertical="center" wrapText="1"/>
    </xf>
    <xf numFmtId="0" fontId="81" fillId="4" borderId="0" applyProtection="0"/>
    <xf numFmtId="0" fontId="166" fillId="38" borderId="2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64" fillId="92"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64" fillId="6"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64" fillId="6" borderId="0"/>
    <xf numFmtId="0" fontId="16" fillId="5" borderId="11" applyNumberFormat="0" applyAlignment="0" applyProtection="0">
      <alignment vertical="center"/>
    </xf>
    <xf numFmtId="0" fontId="64" fillId="6" borderId="0" applyProtection="0"/>
    <xf numFmtId="0" fontId="16" fillId="5" borderId="11" applyNumberFormat="0" applyAlignment="0" applyProtection="0">
      <alignment vertical="center"/>
    </xf>
    <xf numFmtId="0" fontId="64" fillId="6" borderId="0" applyProtection="0"/>
    <xf numFmtId="0" fontId="16" fillId="5" borderId="11" applyNumberFormat="0" applyAlignment="0" applyProtection="0">
      <alignment vertical="center"/>
    </xf>
    <xf numFmtId="0" fontId="16" fillId="0" borderId="0"/>
    <xf numFmtId="0" fontId="16" fillId="0" borderId="0">
      <alignment vertical="center"/>
    </xf>
    <xf numFmtId="0" fontId="16" fillId="8" borderId="13" applyNumberFormat="0" applyFont="0" applyAlignment="0" applyProtection="0">
      <alignment vertical="center"/>
    </xf>
    <xf numFmtId="0" fontId="64" fillId="6" borderId="0" applyProtection="0"/>
    <xf numFmtId="0" fontId="16" fillId="5" borderId="11" applyNumberFormat="0" applyAlignment="0" applyProtection="0">
      <alignment vertical="center"/>
    </xf>
    <xf numFmtId="0" fontId="16" fillId="0" borderId="0"/>
    <xf numFmtId="0" fontId="1" fillId="0" borderId="0">
      <alignment vertical="center"/>
    </xf>
    <xf numFmtId="0" fontId="73" fillId="5" borderId="11" applyNumberFormat="0" applyAlignment="0" applyProtection="0">
      <alignment vertical="center"/>
    </xf>
    <xf numFmtId="0" fontId="64" fillId="6"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64" fillId="92"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6" fillId="10" borderId="0" applyProtection="0"/>
    <xf numFmtId="0" fontId="73" fillId="5" borderId="11" applyNumberFormat="0" applyAlignment="0" applyProtection="0">
      <alignment vertical="center"/>
    </xf>
    <xf numFmtId="0" fontId="73" fillId="5" borderId="11" applyNumberFormat="0" applyAlignment="0" applyProtection="0">
      <alignment vertical="center"/>
    </xf>
    <xf numFmtId="0" fontId="64" fillId="92" borderId="0" applyNumberFormat="0" applyBorder="0" applyAlignment="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64" fillId="6"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187" fontId="16" fillId="0" borderId="0">
      <alignment vertical="center"/>
    </xf>
    <xf numFmtId="0" fontId="64" fillId="6" borderId="0"/>
    <xf numFmtId="0" fontId="16" fillId="5" borderId="11" applyNumberFormat="0" applyAlignment="0" applyProtection="0">
      <alignment vertical="center"/>
    </xf>
    <xf numFmtId="0" fontId="76" fillId="10" borderId="0" applyNumberFormat="0" applyBorder="0" applyAlignment="0" applyProtection="0">
      <alignment vertical="center"/>
    </xf>
    <xf numFmtId="0" fontId="64" fillId="6" borderId="0" applyProtection="0"/>
    <xf numFmtId="0" fontId="16" fillId="5" borderId="11" applyNumberFormat="0" applyAlignment="0" applyProtection="0">
      <alignment vertical="center"/>
    </xf>
    <xf numFmtId="0" fontId="46" fillId="0" borderId="0">
      <alignment vertical="center"/>
    </xf>
    <xf numFmtId="0" fontId="1"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64" fillId="6" borderId="0" applyProtection="0"/>
    <xf numFmtId="0" fontId="16" fillId="5" borderId="11" applyNumberFormat="0" applyAlignment="0" applyProtection="0">
      <alignment vertical="center"/>
    </xf>
    <xf numFmtId="0" fontId="16" fillId="0" borderId="0">
      <alignment vertical="center"/>
    </xf>
    <xf numFmtId="0" fontId="78" fillId="6" borderId="12" applyNumberFormat="0" applyAlignment="0" applyProtection="0">
      <alignment vertical="center"/>
    </xf>
    <xf numFmtId="0" fontId="64" fillId="92" borderId="0" applyNumberFormat="0" applyBorder="0" applyAlignment="0" applyProtection="0">
      <alignment vertical="center"/>
    </xf>
    <xf numFmtId="0" fontId="16" fillId="5" borderId="11" applyNumberFormat="0" applyAlignment="0" applyProtection="0">
      <alignment vertical="center"/>
    </xf>
    <xf numFmtId="0" fontId="76" fillId="35" borderId="0" applyProtection="0"/>
    <xf numFmtId="0" fontId="16" fillId="5" borderId="11" applyNumberFormat="0" applyAlignment="0" applyProtection="0">
      <alignment vertical="center"/>
    </xf>
    <xf numFmtId="0" fontId="83" fillId="5" borderId="12" applyNumberFormat="0" applyAlignment="0" applyProtection="0">
      <alignment vertical="center"/>
    </xf>
    <xf numFmtId="0" fontId="76" fillId="35" borderId="0" applyProtection="0"/>
    <xf numFmtId="0" fontId="16" fillId="5" borderId="11" applyNumberFormat="0" applyAlignment="0" applyProtection="0">
      <alignment vertical="center"/>
    </xf>
    <xf numFmtId="0" fontId="73" fillId="5" borderId="11" applyNumberFormat="0" applyAlignment="0" applyProtection="0">
      <alignment vertical="center"/>
    </xf>
    <xf numFmtId="0" fontId="64" fillId="92" borderId="0" applyNumberFormat="0" applyBorder="0" applyAlignment="0" applyProtection="0">
      <alignment vertical="center"/>
    </xf>
    <xf numFmtId="0" fontId="81" fillId="4" borderId="0"/>
    <xf numFmtId="0" fontId="73" fillId="5" borderId="11" applyNumberFormat="0" applyAlignment="0" applyProtection="0">
      <alignment vertical="center"/>
    </xf>
    <xf numFmtId="0" fontId="64" fillId="92" borderId="0" applyNumberFormat="0" applyBorder="0" applyAlignment="0" applyProtection="0">
      <alignment vertical="center"/>
    </xf>
    <xf numFmtId="0" fontId="16" fillId="5" borderId="11" applyNumberFormat="0" applyAlignment="0" applyProtection="0">
      <alignment vertical="center"/>
    </xf>
    <xf numFmtId="0" fontId="81" fillId="18" borderId="0" applyProtection="0"/>
    <xf numFmtId="0" fontId="90" fillId="11"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81" fillId="4" borderId="0" applyProtection="0"/>
    <xf numFmtId="0" fontId="16" fillId="5" borderId="11" applyNumberFormat="0" applyAlignment="0" applyProtection="0">
      <alignment vertical="center"/>
    </xf>
    <xf numFmtId="0" fontId="73" fillId="5" borderId="11" applyNumberFormat="0" applyAlignment="0" applyProtection="0">
      <alignment vertical="center"/>
    </xf>
    <xf numFmtId="0" fontId="64" fillId="16" borderId="0" applyNumberFormat="0" applyBorder="0" applyAlignment="0" applyProtection="0"/>
    <xf numFmtId="0" fontId="16" fillId="5" borderId="11" applyNumberFormat="0" applyAlignment="0" applyProtection="0">
      <alignment vertical="center"/>
    </xf>
    <xf numFmtId="0" fontId="64" fillId="6" borderId="0" applyNumberFormat="0" applyBorder="0" applyAlignment="0" applyProtection="0"/>
    <xf numFmtId="0" fontId="16" fillId="0" borderId="0"/>
    <xf numFmtId="0" fontId="16" fillId="5" borderId="11" applyNumberFormat="0" applyAlignment="0" applyProtection="0">
      <alignment vertical="center"/>
    </xf>
    <xf numFmtId="0" fontId="64" fillId="6" borderId="0"/>
    <xf numFmtId="0" fontId="16" fillId="0" borderId="0"/>
    <xf numFmtId="0" fontId="16" fillId="5" borderId="11" applyNumberFormat="0" applyAlignment="0" applyProtection="0">
      <alignment vertical="center"/>
    </xf>
    <xf numFmtId="0" fontId="64" fillId="6" borderId="0" applyProtection="0"/>
    <xf numFmtId="0" fontId="146" fillId="0" borderId="0" applyNumberFormat="0" applyFill="0" applyBorder="0" applyAlignment="0" applyProtection="0">
      <alignment vertical="center"/>
    </xf>
    <xf numFmtId="0" fontId="64" fillId="14" borderId="0" applyNumberFormat="0" applyBorder="0" applyAlignment="0" applyProtection="0"/>
    <xf numFmtId="0" fontId="64" fillId="5"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6" fillId="10" borderId="0" applyNumberFormat="0" applyBorder="0" applyAlignment="0" applyProtection="0">
      <alignment vertical="center"/>
    </xf>
    <xf numFmtId="0" fontId="64" fillId="14" borderId="0" applyNumberFormat="0" applyBorder="0" applyAlignment="0" applyProtection="0">
      <alignment vertical="center"/>
    </xf>
    <xf numFmtId="0" fontId="16"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6" borderId="12" applyNumberFormat="0" applyAlignment="0" applyProtection="0">
      <alignment vertical="center"/>
    </xf>
    <xf numFmtId="0" fontId="64" fillId="5" borderId="0" applyProtection="0"/>
    <xf numFmtId="0" fontId="72" fillId="18" borderId="0" applyNumberFormat="0" applyBorder="0" applyAlignment="0" applyProtection="0">
      <alignment vertical="center"/>
    </xf>
    <xf numFmtId="0" fontId="64" fillId="5" borderId="0" applyProtection="0"/>
    <xf numFmtId="0" fontId="72" fillId="18" borderId="0" applyNumberFormat="0" applyBorder="0" applyAlignment="0" applyProtection="0">
      <alignment vertical="center"/>
    </xf>
    <xf numFmtId="0" fontId="16" fillId="10" borderId="0" applyNumberFormat="0" applyBorder="0" applyAlignment="0" applyProtection="0">
      <alignment vertical="center"/>
    </xf>
    <xf numFmtId="0" fontId="76" fillId="35" borderId="0" applyNumberFormat="0" applyBorder="0" applyAlignment="0" applyProtection="0">
      <alignment vertical="center"/>
    </xf>
    <xf numFmtId="0" fontId="77" fillId="24"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77" fillId="24" borderId="0" applyNumberFormat="0" applyBorder="0" applyAlignment="0" applyProtection="0">
      <alignment vertical="center"/>
    </xf>
    <xf numFmtId="0" fontId="16" fillId="6" borderId="12" applyNumberFormat="0" applyAlignment="0" applyProtection="0">
      <alignment vertical="center"/>
    </xf>
    <xf numFmtId="0" fontId="64" fillId="5" borderId="0" applyProtection="0"/>
    <xf numFmtId="0" fontId="64" fillId="5" borderId="0"/>
    <xf numFmtId="0" fontId="46" fillId="8" borderId="13" applyNumberFormat="0" applyFont="0" applyAlignment="0" applyProtection="0">
      <alignment vertical="center"/>
    </xf>
    <xf numFmtId="0" fontId="72" fillId="18" borderId="0" applyNumberFormat="0" applyBorder="0" applyAlignment="0" applyProtection="0">
      <alignment vertical="center"/>
    </xf>
    <xf numFmtId="0" fontId="64" fillId="5" borderId="0" applyProtection="0"/>
    <xf numFmtId="0" fontId="46" fillId="8" borderId="13" applyNumberFormat="0" applyFont="0" applyAlignment="0" applyProtection="0">
      <alignment vertical="center"/>
    </xf>
    <xf numFmtId="0" fontId="72" fillId="18" borderId="0" applyNumberFormat="0" applyBorder="0" applyAlignment="0" applyProtection="0">
      <alignment vertical="center"/>
    </xf>
    <xf numFmtId="0" fontId="64" fillId="5" borderId="0" applyProtection="0"/>
    <xf numFmtId="0" fontId="64" fillId="14"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xf numFmtId="0" fontId="16" fillId="0" borderId="0"/>
    <xf numFmtId="0" fontId="64" fillId="5" borderId="0" applyProtection="0"/>
    <xf numFmtId="0" fontId="8" fillId="0" borderId="0" applyNumberFormat="0" applyFill="0" applyBorder="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64" fillId="5" borderId="0" applyProtection="0"/>
    <xf numFmtId="0" fontId="8" fillId="0" borderId="0" applyNumberFormat="0" applyFill="0" applyBorder="0" applyAlignment="0" applyProtection="0">
      <alignment vertical="center"/>
    </xf>
    <xf numFmtId="0" fontId="16" fillId="0" borderId="0"/>
    <xf numFmtId="0" fontId="16" fillId="0" borderId="0"/>
    <xf numFmtId="0" fontId="77" fillId="24" borderId="0" applyNumberFormat="0" applyBorder="0" applyAlignment="0" applyProtection="0">
      <alignment vertical="center"/>
    </xf>
    <xf numFmtId="0" fontId="64" fillId="5" borderId="0" applyProtection="0"/>
    <xf numFmtId="0" fontId="125" fillId="0" borderId="0" applyNumberFormat="0" applyFill="0" applyBorder="0" applyAlignment="0" applyProtection="0">
      <alignment vertical="center"/>
    </xf>
    <xf numFmtId="0" fontId="64" fillId="5" borderId="0" applyProtection="0"/>
    <xf numFmtId="0" fontId="16" fillId="0" borderId="0" applyNumberFormat="0" applyFill="0" applyBorder="0" applyAlignment="0" applyProtection="0">
      <alignment vertical="center"/>
    </xf>
    <xf numFmtId="0" fontId="16" fillId="0" borderId="0"/>
    <xf numFmtId="0" fontId="16" fillId="0" borderId="0"/>
    <xf numFmtId="0" fontId="16" fillId="0" borderId="0"/>
    <xf numFmtId="0" fontId="64" fillId="5" borderId="0" applyProtection="0"/>
    <xf numFmtId="0" fontId="16" fillId="0" borderId="0" applyNumberFormat="0" applyFill="0" applyBorder="0" applyAlignment="0" applyProtection="0">
      <alignment vertical="center"/>
    </xf>
    <xf numFmtId="0" fontId="16" fillId="0" borderId="0"/>
    <xf numFmtId="0" fontId="16" fillId="0" borderId="0"/>
    <xf numFmtId="0" fontId="16" fillId="0" borderId="0"/>
    <xf numFmtId="0" fontId="16" fillId="6" borderId="12" applyNumberFormat="0" applyAlignment="0" applyProtection="0">
      <alignment vertical="center"/>
    </xf>
    <xf numFmtId="0" fontId="64" fillId="5" borderId="0" applyProtection="0"/>
    <xf numFmtId="0" fontId="96" fillId="0" borderId="0" applyNumberFormat="0" applyFill="0" applyBorder="0" applyAlignment="0" applyProtection="0">
      <alignment vertical="center"/>
    </xf>
    <xf numFmtId="0" fontId="32" fillId="0" borderId="0"/>
    <xf numFmtId="0" fontId="77" fillId="4" borderId="0" applyProtection="0"/>
    <xf numFmtId="0" fontId="20" fillId="0" borderId="1">
      <alignment horizontal="distributed" vertical="center" wrapText="1"/>
    </xf>
    <xf numFmtId="0" fontId="77" fillId="4" borderId="0" applyProtection="0"/>
    <xf numFmtId="0" fontId="77" fillId="42" borderId="0" applyNumberFormat="0" applyBorder="0" applyAlignment="0" applyProtection="0"/>
    <xf numFmtId="0" fontId="77" fillId="4" borderId="0"/>
    <xf numFmtId="0" fontId="77" fillId="4" borderId="0" applyProtection="0"/>
    <xf numFmtId="0" fontId="77" fillId="4" borderId="0" applyProtection="0"/>
    <xf numFmtId="0" fontId="77" fillId="4" borderId="0" applyProtection="0"/>
    <xf numFmtId="0" fontId="77" fillId="4" borderId="0" applyNumberFormat="0" applyBorder="0" applyAlignment="0" applyProtection="0">
      <alignment vertical="center"/>
    </xf>
    <xf numFmtId="0" fontId="77" fillId="42" borderId="0" applyNumberFormat="0" applyBorder="0" applyAlignment="0" applyProtection="0">
      <alignment vertical="center"/>
    </xf>
    <xf numFmtId="0" fontId="16" fillId="0" borderId="0">
      <alignment vertical="center"/>
    </xf>
    <xf numFmtId="0" fontId="16" fillId="0" borderId="0">
      <alignment vertical="center"/>
    </xf>
    <xf numFmtId="0" fontId="77" fillId="4" borderId="0" applyProtection="0"/>
    <xf numFmtId="0" fontId="46" fillId="0" borderId="0">
      <alignment vertical="center"/>
    </xf>
    <xf numFmtId="186" fontId="16" fillId="0" borderId="0">
      <alignment vertical="center"/>
    </xf>
    <xf numFmtId="0" fontId="76" fillId="10" borderId="0" applyNumberFormat="0" applyBorder="0" applyAlignment="0" applyProtection="0">
      <alignment vertical="center"/>
    </xf>
    <xf numFmtId="0" fontId="77" fillId="4" borderId="0" applyProtection="0"/>
    <xf numFmtId="0" fontId="46" fillId="0" borderId="0">
      <alignment vertical="center"/>
    </xf>
    <xf numFmtId="0" fontId="79" fillId="0" borderId="0" applyNumberFormat="0" applyFont="0" applyBorder="0" applyAlignment="0" applyProtection="0">
      <alignment vertical="center"/>
    </xf>
    <xf numFmtId="0" fontId="20" fillId="0" borderId="1">
      <alignment horizontal="distributed" vertical="center" wrapText="1"/>
    </xf>
    <xf numFmtId="0" fontId="165" fillId="10" borderId="0" applyNumberFormat="0" applyBorder="0" applyAlignment="0" applyProtection="0">
      <alignment vertical="center"/>
    </xf>
    <xf numFmtId="0" fontId="81" fillId="4" borderId="0" applyNumberFormat="0" applyBorder="0" applyAlignment="0" applyProtection="0">
      <alignment vertical="center"/>
    </xf>
    <xf numFmtId="0" fontId="77"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7" fillId="4" borderId="0" applyProtection="0"/>
    <xf numFmtId="0" fontId="81" fillId="4" borderId="0" applyNumberFormat="0" applyBorder="0" applyAlignment="0" applyProtection="0">
      <alignment vertical="center"/>
    </xf>
    <xf numFmtId="0" fontId="77" fillId="4" borderId="0" applyProtection="0"/>
    <xf numFmtId="0" fontId="81" fillId="4" borderId="0" applyNumberFormat="0" applyBorder="0" applyAlignment="0" applyProtection="0">
      <alignment vertical="center"/>
    </xf>
    <xf numFmtId="0" fontId="77" fillId="4" borderId="0" applyProtection="0"/>
    <xf numFmtId="0" fontId="81" fillId="4" borderId="0" applyNumberFormat="0" applyBorder="0" applyAlignment="0" applyProtection="0">
      <alignment vertical="center"/>
    </xf>
    <xf numFmtId="0" fontId="77" fillId="4" borderId="0" applyNumberFormat="0" applyBorder="0" applyAlignment="0" applyProtection="0">
      <alignment vertical="center"/>
    </xf>
    <xf numFmtId="0" fontId="77" fillId="42" borderId="0" applyNumberFormat="0" applyBorder="0" applyAlignment="0" applyProtection="0">
      <alignment vertical="center"/>
    </xf>
    <xf numFmtId="0" fontId="16" fillId="0" borderId="0">
      <alignment vertical="center"/>
    </xf>
    <xf numFmtId="0" fontId="16" fillId="0" borderId="0">
      <alignment vertical="center"/>
    </xf>
    <xf numFmtId="0" fontId="77" fillId="4" borderId="0" applyProtection="0"/>
    <xf numFmtId="0" fontId="1" fillId="0" borderId="0">
      <alignment vertical="center"/>
    </xf>
    <xf numFmtId="187" fontId="16" fillId="0" borderId="0">
      <alignment vertical="center"/>
    </xf>
    <xf numFmtId="0" fontId="76" fillId="10" borderId="0" applyNumberFormat="0" applyBorder="0" applyAlignment="0" applyProtection="0">
      <alignment vertical="center"/>
    </xf>
    <xf numFmtId="0" fontId="77" fillId="4" borderId="0" applyProtection="0"/>
    <xf numFmtId="0" fontId="16" fillId="0" borderId="0">
      <alignment vertical="center"/>
    </xf>
    <xf numFmtId="187" fontId="16" fillId="0" borderId="0">
      <alignment vertical="center"/>
    </xf>
    <xf numFmtId="0" fontId="16" fillId="10" borderId="0" applyNumberFormat="0" applyBorder="0" applyAlignment="0" applyProtection="0">
      <alignment vertical="center"/>
    </xf>
    <xf numFmtId="0" fontId="16" fillId="0" borderId="0">
      <alignment vertical="center"/>
    </xf>
    <xf numFmtId="0" fontId="16" fillId="0" borderId="0">
      <alignment vertical="center"/>
    </xf>
    <xf numFmtId="0" fontId="77" fillId="4" borderId="0"/>
    <xf numFmtId="0" fontId="128" fillId="4" borderId="0" applyNumberFormat="0" applyBorder="0" applyAlignment="0" applyProtection="0">
      <alignment vertical="center"/>
    </xf>
    <xf numFmtId="0" fontId="20" fillId="0" borderId="1">
      <alignment horizontal="distributed" vertical="center" wrapText="1"/>
    </xf>
    <xf numFmtId="0" fontId="16" fillId="0" borderId="0">
      <alignment vertical="center"/>
    </xf>
    <xf numFmtId="0" fontId="16" fillId="0" borderId="0">
      <alignment vertical="center"/>
    </xf>
    <xf numFmtId="0" fontId="77" fillId="4" borderId="0" applyProtection="0"/>
    <xf numFmtId="0" fontId="81" fillId="4" borderId="0" applyNumberFormat="0" applyBorder="0" applyAlignment="0" applyProtection="0">
      <alignment vertical="center"/>
    </xf>
    <xf numFmtId="0" fontId="16" fillId="0" borderId="0">
      <alignment vertical="center"/>
    </xf>
    <xf numFmtId="0" fontId="16" fillId="0" borderId="0">
      <alignment vertical="center"/>
    </xf>
    <xf numFmtId="0" fontId="77" fillId="4" borderId="0" applyProtection="0"/>
    <xf numFmtId="0" fontId="16" fillId="0" borderId="0">
      <alignment vertical="center"/>
    </xf>
    <xf numFmtId="0" fontId="16" fillId="0" borderId="0">
      <alignment vertical="center"/>
    </xf>
    <xf numFmtId="0" fontId="77" fillId="4" borderId="0" applyProtection="0"/>
    <xf numFmtId="0" fontId="77" fillId="42" borderId="0" applyNumberFormat="0" applyBorder="0" applyAlignment="0" applyProtection="0">
      <alignment vertical="center"/>
    </xf>
    <xf numFmtId="0" fontId="129" fillId="35" borderId="0" applyNumberFormat="0" applyBorder="0" applyAlignment="0" applyProtection="0">
      <alignment vertical="center"/>
    </xf>
    <xf numFmtId="0" fontId="77" fillId="4" borderId="0" applyProtection="0"/>
    <xf numFmtId="0" fontId="129" fillId="35" borderId="0" applyNumberFormat="0" applyBorder="0" applyAlignment="0" applyProtection="0">
      <alignment vertical="center"/>
    </xf>
    <xf numFmtId="0" fontId="77" fillId="4" borderId="0" applyProtection="0"/>
    <xf numFmtId="0" fontId="16" fillId="0" borderId="0">
      <alignment vertical="center"/>
    </xf>
    <xf numFmtId="0" fontId="16" fillId="0" borderId="0">
      <alignment vertical="center"/>
    </xf>
    <xf numFmtId="0" fontId="129" fillId="35" borderId="0" applyNumberFormat="0" applyBorder="0" applyAlignment="0" applyProtection="0">
      <alignment vertical="center"/>
    </xf>
    <xf numFmtId="0" fontId="77" fillId="4" borderId="0" applyProtection="0"/>
    <xf numFmtId="0" fontId="16" fillId="0" borderId="0"/>
    <xf numFmtId="0" fontId="46" fillId="0" borderId="0">
      <alignment vertical="center"/>
    </xf>
    <xf numFmtId="0" fontId="129" fillId="35" borderId="0" applyNumberFormat="0" applyBorder="0" applyAlignment="0" applyProtection="0">
      <alignment vertical="center"/>
    </xf>
    <xf numFmtId="0" fontId="77" fillId="5" borderId="0"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20" fillId="0" borderId="1">
      <alignment horizontal="distributed" vertical="center" wrapText="1"/>
    </xf>
    <xf numFmtId="0" fontId="77" fillId="4" borderId="0" applyNumberFormat="0" applyBorder="0" applyAlignment="0" applyProtection="0"/>
    <xf numFmtId="0" fontId="81" fillId="18" borderId="0" applyNumberFormat="0" applyBorder="0" applyAlignment="0" applyProtection="0">
      <alignment vertical="center"/>
    </xf>
    <xf numFmtId="10" fontId="86" fillId="2" borderId="1" applyNumberFormat="0" applyBorder="0" applyAlignment="0" applyProtection="0"/>
    <xf numFmtId="0" fontId="77" fillId="72" borderId="0"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xf numFmtId="0" fontId="77" fillId="72" borderId="0" applyNumberFormat="0" applyBorder="0" applyAlignment="0" applyProtection="0">
      <alignment vertical="center"/>
    </xf>
    <xf numFmtId="0" fontId="77" fillId="72" borderId="0" applyNumberFormat="0" applyBorder="0" applyAlignment="0" applyProtection="0">
      <alignment vertical="center"/>
    </xf>
    <xf numFmtId="0" fontId="81" fillId="4" borderId="0"/>
    <xf numFmtId="0" fontId="77" fillId="72" borderId="0" applyNumberFormat="0" applyBorder="0" applyAlignment="0" applyProtection="0">
      <alignment vertical="center"/>
    </xf>
    <xf numFmtId="0" fontId="77" fillId="72" borderId="0" applyNumberFormat="0" applyBorder="0" applyAlignment="0" applyProtection="0">
      <alignment vertical="center"/>
    </xf>
    <xf numFmtId="0" fontId="90" fillId="53" borderId="0" applyNumberFormat="0" applyBorder="0" applyAlignment="0" applyProtection="0">
      <alignment vertical="center"/>
    </xf>
    <xf numFmtId="0" fontId="77" fillId="72" borderId="0" applyNumberFormat="0" applyBorder="0" applyAlignment="0" applyProtection="0"/>
    <xf numFmtId="0" fontId="16" fillId="35" borderId="0" applyNumberFormat="0" applyBorder="0" applyAlignment="0" applyProtection="0">
      <alignment vertical="center"/>
    </xf>
    <xf numFmtId="0" fontId="77" fillId="68" borderId="0" applyNumberFormat="0" applyBorder="0" applyAlignment="0" applyProtection="0"/>
    <xf numFmtId="0" fontId="16" fillId="8" borderId="13" applyNumberFormat="0" applyFont="0" applyAlignment="0" applyProtection="0">
      <alignment vertical="center"/>
    </xf>
    <xf numFmtId="0" fontId="16" fillId="0" borderId="0"/>
    <xf numFmtId="0" fontId="78" fillId="6" borderId="12" applyNumberFormat="0" applyAlignment="0" applyProtection="0">
      <alignment vertical="center"/>
    </xf>
    <xf numFmtId="0" fontId="77" fillId="68" borderId="0" applyNumberFormat="0" applyBorder="0" applyAlignment="0" applyProtection="0"/>
    <xf numFmtId="0" fontId="77" fillId="68" borderId="0" applyNumberFormat="0" applyBorder="0" applyAlignment="0" applyProtection="0">
      <alignment vertical="center"/>
    </xf>
    <xf numFmtId="0" fontId="77" fillId="68" borderId="0"/>
    <xf numFmtId="0" fontId="77" fillId="68" borderId="0" applyProtection="0"/>
    <xf numFmtId="0" fontId="78" fillId="6" borderId="12" applyNumberFormat="0" applyAlignment="0" applyProtection="0">
      <alignment vertical="center"/>
    </xf>
    <xf numFmtId="0" fontId="16" fillId="5" borderId="11" applyNumberFormat="0" applyAlignment="0" applyProtection="0">
      <alignment vertical="center"/>
    </xf>
    <xf numFmtId="0" fontId="77" fillId="68" borderId="0" applyProtection="0"/>
    <xf numFmtId="0" fontId="78" fillId="6" borderId="12" applyNumberFormat="0" applyAlignment="0" applyProtection="0">
      <alignment vertical="center"/>
    </xf>
    <xf numFmtId="0" fontId="16" fillId="4" borderId="0" applyNumberFormat="0" applyBorder="0" applyAlignment="0" applyProtection="0">
      <alignment vertical="center"/>
    </xf>
    <xf numFmtId="0" fontId="77" fillId="68" borderId="0" applyNumberFormat="0" applyBorder="0" applyAlignment="0" applyProtection="0">
      <alignment vertical="center"/>
    </xf>
    <xf numFmtId="0" fontId="77" fillId="72" borderId="0" applyNumberFormat="0" applyBorder="0" applyAlignment="0" applyProtection="0">
      <alignment vertical="center"/>
    </xf>
    <xf numFmtId="0" fontId="77" fillId="68" borderId="0" applyProtection="0"/>
    <xf numFmtId="0" fontId="77" fillId="72" borderId="0" applyNumberFormat="0" applyBorder="0" applyAlignment="0" applyProtection="0"/>
    <xf numFmtId="0" fontId="16" fillId="4" borderId="0" applyNumberFormat="0" applyBorder="0" applyAlignment="0" applyProtection="0">
      <alignment vertical="center"/>
    </xf>
    <xf numFmtId="0" fontId="77" fillId="68" borderId="0" applyNumberFormat="0" applyBorder="0" applyAlignment="0" applyProtection="0">
      <alignment vertical="center"/>
    </xf>
    <xf numFmtId="0" fontId="77" fillId="68" borderId="0"/>
    <xf numFmtId="0" fontId="77" fillId="68" borderId="0" applyProtection="0"/>
    <xf numFmtId="0" fontId="78" fillId="6" borderId="12" applyNumberFormat="0" applyAlignment="0" applyProtection="0">
      <alignment vertical="center"/>
    </xf>
    <xf numFmtId="0" fontId="16" fillId="10" borderId="0" applyNumberFormat="0" applyBorder="0" applyAlignment="0" applyProtection="0">
      <alignment vertical="center"/>
    </xf>
    <xf numFmtId="0" fontId="77" fillId="68" borderId="0" applyProtection="0"/>
    <xf numFmtId="0" fontId="81" fillId="4" borderId="0"/>
    <xf numFmtId="0" fontId="77" fillId="68" borderId="0" applyProtection="0"/>
    <xf numFmtId="0" fontId="81" fillId="4" borderId="0" applyNumberFormat="0" applyBorder="0" applyAlignment="0" applyProtection="0">
      <alignment vertical="center"/>
    </xf>
    <xf numFmtId="0" fontId="77" fillId="68" borderId="0" applyNumberFormat="0" applyBorder="0" applyAlignment="0" applyProtection="0">
      <alignment vertical="center"/>
    </xf>
    <xf numFmtId="0" fontId="81" fillId="4" borderId="0" applyNumberFormat="0" applyBorder="0" applyAlignment="0" applyProtection="0">
      <alignment vertical="center"/>
    </xf>
    <xf numFmtId="0" fontId="77" fillId="72" borderId="0"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77" fillId="68" borderId="0" applyProtection="0"/>
    <xf numFmtId="0" fontId="16" fillId="18" borderId="0"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77" fillId="68" borderId="0" applyProtection="0"/>
    <xf numFmtId="0" fontId="77" fillId="72" borderId="0" applyNumberFormat="0" applyBorder="0" applyAlignment="0" applyProtection="0"/>
    <xf numFmtId="0" fontId="16" fillId="5" borderId="12" applyNumberFormat="0" applyAlignment="0" applyProtection="0">
      <alignment vertical="center"/>
    </xf>
    <xf numFmtId="0" fontId="72" fillId="18" borderId="0" applyProtection="0"/>
    <xf numFmtId="0" fontId="77" fillId="68" borderId="0" applyNumberFormat="0" applyBorder="0" applyAlignment="0" applyProtection="0">
      <alignment vertical="center"/>
    </xf>
    <xf numFmtId="0" fontId="16" fillId="5" borderId="12" applyNumberFormat="0" applyAlignment="0" applyProtection="0">
      <alignment vertical="center"/>
    </xf>
    <xf numFmtId="0" fontId="81" fillId="4" borderId="0" applyProtection="0"/>
    <xf numFmtId="0" fontId="77" fillId="68" borderId="0"/>
    <xf numFmtId="0" fontId="77" fillId="68" borderId="0" applyProtection="0"/>
    <xf numFmtId="0" fontId="112" fillId="18" borderId="0" applyNumberFormat="0" applyBorder="0" applyAlignment="0" applyProtection="0">
      <alignment vertical="center"/>
    </xf>
    <xf numFmtId="0" fontId="81" fillId="4" borderId="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7" fillId="68" borderId="0" applyProtection="0"/>
    <xf numFmtId="0" fontId="81" fillId="4" borderId="0" applyProtection="0"/>
    <xf numFmtId="0" fontId="125" fillId="0" borderId="28" applyNumberFormat="0" applyFill="0" applyAlignment="0" applyProtection="0">
      <alignment vertical="center"/>
    </xf>
    <xf numFmtId="0" fontId="76" fillId="10" borderId="0" applyNumberFormat="0" applyBorder="0" applyAlignment="0" applyProtection="0">
      <alignment vertical="center"/>
    </xf>
    <xf numFmtId="0" fontId="77" fillId="68" borderId="0" applyProtection="0"/>
    <xf numFmtId="0" fontId="81" fillId="4" borderId="0" applyNumberFormat="0" applyBorder="0" applyAlignment="0" applyProtection="0">
      <alignment vertical="center"/>
    </xf>
    <xf numFmtId="0" fontId="77" fillId="68"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7" fillId="72" borderId="0" applyNumberFormat="0" applyBorder="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alignment vertical="center"/>
    </xf>
    <xf numFmtId="0" fontId="77" fillId="72" borderId="0" applyNumberFormat="0" applyBorder="0" applyAlignment="0" applyProtection="0"/>
    <xf numFmtId="0" fontId="72" fillId="18" borderId="0" applyProtection="0"/>
    <xf numFmtId="0" fontId="77" fillId="68" borderId="0" applyNumberFormat="0" applyBorder="0" applyAlignment="0" applyProtection="0">
      <alignment vertical="center"/>
    </xf>
    <xf numFmtId="0" fontId="87" fillId="4" borderId="0"/>
    <xf numFmtId="0" fontId="77" fillId="68" borderId="0"/>
    <xf numFmtId="0" fontId="81" fillId="4" borderId="0" applyNumberFormat="0" applyBorder="0" applyAlignment="0" applyProtection="0">
      <alignment vertical="center"/>
    </xf>
    <xf numFmtId="0" fontId="87" fillId="42" borderId="0" applyNumberFormat="0" applyBorder="0" applyAlignment="0" applyProtection="0"/>
    <xf numFmtId="0" fontId="77" fillId="68" borderId="0" applyProtection="0"/>
    <xf numFmtId="0" fontId="77" fillId="68" borderId="0" applyProtection="0"/>
    <xf numFmtId="0" fontId="77" fillId="68" borderId="0" applyProtection="0"/>
    <xf numFmtId="0" fontId="81" fillId="4" borderId="0" applyNumberFormat="0" applyBorder="0" applyAlignment="0" applyProtection="0">
      <alignment vertical="center"/>
    </xf>
    <xf numFmtId="0" fontId="77" fillId="72" borderId="0" applyNumberFormat="0" applyBorder="0" applyAlignment="0" applyProtection="0">
      <alignment vertical="center"/>
    </xf>
    <xf numFmtId="0" fontId="16" fillId="5" borderId="12" applyNumberFormat="0" applyAlignment="0" applyProtection="0">
      <alignment vertical="center"/>
    </xf>
    <xf numFmtId="0" fontId="81" fillId="4" borderId="0"/>
    <xf numFmtId="0" fontId="77" fillId="68" borderId="0" applyProtection="0"/>
    <xf numFmtId="0" fontId="77" fillId="68" borderId="0" applyProtection="0"/>
    <xf numFmtId="0" fontId="77" fillId="68" borderId="0" applyProtection="0"/>
    <xf numFmtId="0" fontId="16" fillId="4" borderId="0" applyNumberFormat="0" applyBorder="0" applyAlignment="0" applyProtection="0">
      <alignment vertical="center"/>
    </xf>
    <xf numFmtId="0" fontId="77" fillId="72" borderId="0" applyNumberFormat="0" applyBorder="0" applyAlignment="0" applyProtection="0"/>
    <xf numFmtId="232" fontId="79" fillId="0" borderId="0" applyFont="0" applyFill="0" applyBorder="0" applyAlignment="0" applyProtection="0"/>
    <xf numFmtId="10" fontId="86" fillId="2" borderId="1" applyNumberFormat="0" applyBorder="0" applyAlignment="0" applyProtection="0"/>
    <xf numFmtId="0" fontId="125" fillId="0" borderId="0" applyNumberFormat="0" applyFill="0" applyBorder="0" applyAlignment="0" applyProtection="0">
      <alignment vertical="center"/>
    </xf>
    <xf numFmtId="0" fontId="72" fillId="18" borderId="0" applyProtection="0"/>
    <xf numFmtId="0" fontId="77" fillId="68" borderId="0" applyNumberFormat="0" applyBorder="0" applyAlignment="0" applyProtection="0">
      <alignment vertical="center"/>
    </xf>
    <xf numFmtId="10" fontId="86" fillId="2" borderId="1" applyNumberFormat="0" applyBorder="0" applyAlignment="0" applyProtection="0"/>
    <xf numFmtId="0" fontId="77" fillId="68" borderId="0"/>
    <xf numFmtId="10" fontId="86" fillId="2" borderId="1" applyNumberFormat="0" applyBorder="0" applyAlignment="0" applyProtection="0"/>
    <xf numFmtId="0" fontId="77" fillId="68" borderId="0" applyProtection="0"/>
    <xf numFmtId="0" fontId="20" fillId="0" borderId="1">
      <alignment horizontal="distributed" vertical="center" wrapText="1"/>
    </xf>
    <xf numFmtId="0" fontId="76" fillId="35" borderId="0" applyNumberFormat="0" applyBorder="0" applyAlignment="0" applyProtection="0">
      <alignment vertical="center"/>
    </xf>
    <xf numFmtId="0" fontId="77" fillId="68" borderId="0" applyProtection="0"/>
    <xf numFmtId="0" fontId="77" fillId="68" borderId="0" applyProtection="0"/>
    <xf numFmtId="10" fontId="86" fillId="2" borderId="1" applyNumberFormat="0" applyBorder="0" applyAlignment="0" applyProtection="0"/>
    <xf numFmtId="0" fontId="76" fillId="10" borderId="0" applyNumberFormat="0" applyBorder="0" applyAlignment="0" applyProtection="0">
      <alignment vertical="center"/>
    </xf>
    <xf numFmtId="0" fontId="81" fillId="4" borderId="0"/>
    <xf numFmtId="0" fontId="77" fillId="72" borderId="0" applyNumberFormat="0" applyBorder="0" applyAlignment="0" applyProtection="0">
      <alignment vertical="center"/>
    </xf>
    <xf numFmtId="0" fontId="16" fillId="10" borderId="0" applyNumberFormat="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6" fillId="5" borderId="12" applyNumberFormat="0" applyAlignment="0" applyProtection="0">
      <alignment vertical="center"/>
    </xf>
    <xf numFmtId="0" fontId="77" fillId="68" borderId="0" applyProtection="0"/>
    <xf numFmtId="10" fontId="86" fillId="2" borderId="1" applyNumberFormat="0" applyBorder="0" applyAlignment="0" applyProtection="0"/>
    <xf numFmtId="0" fontId="125" fillId="0" borderId="0" applyNumberFormat="0" applyFill="0" applyBorder="0" applyAlignment="0" applyProtection="0">
      <alignment vertical="center"/>
    </xf>
    <xf numFmtId="0" fontId="77" fillId="68" borderId="0" applyProtection="0"/>
    <xf numFmtId="10" fontId="86" fillId="2" borderId="1" applyNumberFormat="0" applyBorder="0" applyAlignment="0" applyProtection="0"/>
    <xf numFmtId="0" fontId="125" fillId="0" borderId="0" applyNumberFormat="0" applyFill="0" applyBorder="0" applyAlignment="0" applyProtection="0">
      <alignment vertical="center"/>
    </xf>
    <xf numFmtId="0" fontId="77" fillId="68" borderId="0" applyProtection="0"/>
    <xf numFmtId="10" fontId="86" fillId="2" borderId="1" applyNumberFormat="0" applyBorder="0" applyAlignment="0" applyProtection="0"/>
    <xf numFmtId="0" fontId="77" fillId="72" borderId="0" applyNumberFormat="0" applyBorder="0" applyAlignment="0" applyProtection="0"/>
    <xf numFmtId="10" fontId="86" fillId="2" borderId="1" applyNumberFormat="0" applyBorder="0" applyAlignment="0" applyProtection="0"/>
    <xf numFmtId="0" fontId="122" fillId="0" borderId="8">
      <alignment horizontal="lef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77" fillId="68" borderId="0" applyProtection="0"/>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77" fillId="68" borderId="0" applyProtection="0"/>
    <xf numFmtId="0" fontId="16" fillId="8" borderId="13" applyNumberFormat="0" applyFont="0" applyAlignment="0" applyProtection="0">
      <alignment vertical="center"/>
    </xf>
    <xf numFmtId="0" fontId="77" fillId="68" borderId="0" applyProtection="0"/>
    <xf numFmtId="0" fontId="77" fillId="72" borderId="0" applyNumberFormat="0" applyBorder="0" applyAlignment="0" applyProtection="0"/>
    <xf numFmtId="188" fontId="94" fillId="0" borderId="6" applyAlignment="0" applyProtection="0"/>
    <xf numFmtId="10" fontId="86" fillId="2" borderId="1" applyNumberFormat="0" applyBorder="0" applyAlignment="0" applyProtection="0"/>
    <xf numFmtId="0" fontId="129" fillId="10" borderId="0" applyNumberFormat="0" applyBorder="0" applyAlignment="0" applyProtection="0">
      <alignment vertical="center"/>
    </xf>
    <xf numFmtId="0" fontId="77" fillId="68" borderId="0" applyProtection="0"/>
    <xf numFmtId="0" fontId="77" fillId="68" borderId="0" applyProtection="0"/>
    <xf numFmtId="0" fontId="76" fillId="10" borderId="0" applyNumberFormat="0" applyBorder="0" applyAlignment="0" applyProtection="0">
      <alignment vertical="center"/>
    </xf>
    <xf numFmtId="0" fontId="77" fillId="68" borderId="0"/>
    <xf numFmtId="0" fontId="83" fillId="5" borderId="12" applyNumberFormat="0" applyAlignment="0" applyProtection="0">
      <alignment vertical="center"/>
    </xf>
    <xf numFmtId="0" fontId="16" fillId="8" borderId="13" applyNumberFormat="0" applyFont="0" applyAlignment="0" applyProtection="0">
      <alignment vertical="center"/>
    </xf>
    <xf numFmtId="0" fontId="77" fillId="68" borderId="0" applyProtection="0"/>
    <xf numFmtId="0" fontId="83" fillId="5" borderId="12" applyNumberFormat="0" applyAlignment="0" applyProtection="0">
      <alignment vertical="center"/>
    </xf>
    <xf numFmtId="0" fontId="77" fillId="68" borderId="0" applyProtection="0"/>
    <xf numFmtId="0" fontId="20" fillId="0" borderId="1">
      <alignment horizontal="distributed" vertical="center" wrapText="1"/>
    </xf>
    <xf numFmtId="0" fontId="16" fillId="8" borderId="13" applyNumberFormat="0" applyFont="0" applyAlignment="0" applyProtection="0">
      <alignment vertical="center"/>
    </xf>
    <xf numFmtId="0" fontId="83" fillId="5" borderId="12" applyNumberFormat="0" applyAlignment="0" applyProtection="0">
      <alignment vertical="center"/>
    </xf>
    <xf numFmtId="0" fontId="77" fillId="68" borderId="0" applyProtection="0"/>
    <xf numFmtId="0" fontId="64" fillId="35" borderId="0" applyProtection="0"/>
    <xf numFmtId="0" fontId="20" fillId="0" borderId="1">
      <alignment horizontal="distributed" vertical="center" wrapText="1"/>
    </xf>
    <xf numFmtId="0" fontId="46" fillId="0" borderId="0">
      <alignment vertical="center"/>
    </xf>
    <xf numFmtId="0" fontId="77" fillId="72" borderId="0" applyNumberFormat="0" applyBorder="0" applyAlignment="0" applyProtection="0"/>
    <xf numFmtId="0" fontId="64" fillId="71" borderId="0" applyNumberFormat="0" applyBorder="0" applyAlignment="0" applyProtection="0"/>
    <xf numFmtId="0" fontId="16" fillId="0" borderId="0"/>
    <xf numFmtId="0" fontId="129" fillId="81" borderId="0" applyNumberFormat="0" applyBorder="0" applyAlignment="0" applyProtection="0"/>
    <xf numFmtId="0" fontId="64" fillId="6" borderId="0" applyProtection="0"/>
    <xf numFmtId="0" fontId="64" fillId="6" borderId="0" applyProtection="0"/>
    <xf numFmtId="0" fontId="16" fillId="5" borderId="12" applyNumberForma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64" fillId="92" borderId="0" applyNumberFormat="0" applyBorder="0" applyAlignment="0" applyProtection="0"/>
    <xf numFmtId="0" fontId="78" fillId="6" borderId="12" applyNumberFormat="0" applyAlignment="0" applyProtection="0">
      <alignment vertical="center"/>
    </xf>
    <xf numFmtId="0" fontId="64" fillId="6" borderId="0"/>
    <xf numFmtId="0" fontId="64" fillId="6" borderId="0" applyProtection="0"/>
    <xf numFmtId="0" fontId="81" fillId="4" borderId="0" applyNumberFormat="0" applyBorder="0" applyAlignment="0" applyProtection="0">
      <alignment vertical="center"/>
    </xf>
    <xf numFmtId="0" fontId="64" fillId="6" borderId="0" applyProtection="0"/>
    <xf numFmtId="0" fontId="16" fillId="6" borderId="12" applyNumberFormat="0" applyAlignment="0" applyProtection="0">
      <alignment vertical="center"/>
    </xf>
    <xf numFmtId="0" fontId="81" fillId="18" borderId="0" applyProtection="0"/>
    <xf numFmtId="0" fontId="122" fillId="0" borderId="8">
      <alignment horizontal="left" vertical="center"/>
    </xf>
    <xf numFmtId="0" fontId="78" fillId="6" borderId="12" applyNumberFormat="0" applyAlignment="0" applyProtection="0">
      <alignment vertical="center"/>
    </xf>
    <xf numFmtId="0" fontId="64" fillId="6"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18" borderId="0" applyProtection="0"/>
    <xf numFmtId="0" fontId="64" fillId="92" borderId="0" applyNumberFormat="0" applyBorder="0" applyAlignment="0" applyProtection="0">
      <alignment vertical="center"/>
    </xf>
    <xf numFmtId="0" fontId="64" fillId="6" borderId="0" applyProtection="0"/>
    <xf numFmtId="0" fontId="64" fillId="6" borderId="0" applyProtection="0"/>
    <xf numFmtId="0" fontId="78" fillId="6" borderId="12" applyNumberFormat="0" applyAlignment="0" applyProtection="0">
      <alignment vertical="center"/>
    </xf>
    <xf numFmtId="0" fontId="64" fillId="6" borderId="0" applyNumberFormat="0" applyBorder="0" applyAlignment="0" applyProtection="0">
      <alignment vertical="center"/>
    </xf>
    <xf numFmtId="0" fontId="64" fillId="6" borderId="0" applyProtection="0"/>
    <xf numFmtId="0" fontId="64" fillId="6" borderId="0" applyProtection="0"/>
    <xf numFmtId="0" fontId="122" fillId="0" borderId="8">
      <alignment horizontal="left" vertical="center"/>
    </xf>
    <xf numFmtId="0" fontId="78" fillId="6" borderId="12" applyNumberFormat="0" applyAlignment="0" applyProtection="0">
      <alignment vertical="center"/>
    </xf>
    <xf numFmtId="0" fontId="64" fillId="6" borderId="0" applyNumberFormat="0" applyBorder="0" applyAlignment="0" applyProtection="0">
      <alignment vertical="center"/>
    </xf>
    <xf numFmtId="0" fontId="78" fillId="6" borderId="12" applyNumberFormat="0" applyAlignment="0" applyProtection="0">
      <alignment vertical="center"/>
    </xf>
    <xf numFmtId="0" fontId="64" fillId="92"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64" fillId="6" borderId="0" applyProtection="0"/>
    <xf numFmtId="0" fontId="16" fillId="0" borderId="14" applyNumberFormat="0" applyFill="0" applyAlignment="0" applyProtection="0">
      <alignment vertical="center"/>
    </xf>
    <xf numFmtId="0" fontId="64" fillId="6" borderId="0" applyProtection="0"/>
    <xf numFmtId="0" fontId="16" fillId="5" borderId="12" applyNumberFormat="0" applyAlignment="0" applyProtection="0">
      <alignment vertical="center"/>
    </xf>
    <xf numFmtId="0" fontId="64" fillId="6" borderId="0" applyNumberFormat="0" applyBorder="0" applyAlignment="0" applyProtection="0">
      <alignment vertical="center"/>
    </xf>
    <xf numFmtId="0" fontId="16" fillId="4" borderId="0" applyNumberFormat="0" applyBorder="0" applyAlignment="0" applyProtection="0">
      <alignment vertical="center"/>
    </xf>
    <xf numFmtId="0" fontId="64" fillId="6" borderId="0"/>
    <xf numFmtId="0" fontId="64" fillId="6" borderId="0" applyProtection="0"/>
    <xf numFmtId="0" fontId="64" fillId="6" borderId="0" applyProtection="0"/>
    <xf numFmtId="0" fontId="122" fillId="0" borderId="8">
      <alignment horizontal="left" vertical="center"/>
    </xf>
    <xf numFmtId="0" fontId="64" fillId="92" borderId="0" applyNumberFormat="0" applyBorder="0" applyAlignment="0" applyProtection="0">
      <alignment vertical="center"/>
    </xf>
    <xf numFmtId="0" fontId="64" fillId="6" borderId="0" applyProtection="0"/>
    <xf numFmtId="0" fontId="64" fillId="6" borderId="0" applyProtection="0"/>
    <xf numFmtId="0" fontId="16" fillId="8" borderId="13" applyNumberFormat="0" applyFont="0" applyAlignment="0" applyProtection="0">
      <alignment vertical="center"/>
    </xf>
    <xf numFmtId="0" fontId="16" fillId="0" borderId="0"/>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64" fillId="92"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64" fillId="6" borderId="0" applyProtection="0"/>
    <xf numFmtId="0" fontId="98" fillId="0" borderId="14" applyNumberFormat="0" applyFill="0" applyAlignment="0" applyProtection="0">
      <alignment vertical="center"/>
    </xf>
    <xf numFmtId="0" fontId="64" fillId="6" borderId="0" applyProtection="0"/>
    <xf numFmtId="0" fontId="98" fillId="0" borderId="14" applyNumberFormat="0" applyFill="0" applyAlignment="0" applyProtection="0">
      <alignment vertical="center"/>
    </xf>
    <xf numFmtId="0" fontId="64" fillId="6" borderId="0" applyProtection="0"/>
    <xf numFmtId="0" fontId="76" fillId="10" borderId="0" applyNumberFormat="0" applyBorder="0" applyAlignment="0" applyProtection="0">
      <alignment vertical="center"/>
    </xf>
    <xf numFmtId="0" fontId="64" fillId="116" borderId="0" applyNumberFormat="0" applyBorder="0" applyAlignment="0" applyProtection="0"/>
    <xf numFmtId="0" fontId="64" fillId="35" borderId="0" applyProtection="0"/>
    <xf numFmtId="0" fontId="64" fillId="71" borderId="0" applyNumberFormat="0" applyBorder="0" applyAlignment="0" applyProtection="0"/>
    <xf numFmtId="0" fontId="16" fillId="4" borderId="0" applyNumberFormat="0" applyBorder="0" applyAlignment="0" applyProtection="0">
      <alignment vertical="center"/>
    </xf>
    <xf numFmtId="0" fontId="16" fillId="5" borderId="11" applyNumberFormat="0" applyAlignment="0" applyProtection="0">
      <alignment vertical="center"/>
    </xf>
    <xf numFmtId="0" fontId="64" fillId="71" borderId="0" applyNumberFormat="0" applyBorder="0" applyAlignment="0" applyProtection="0"/>
    <xf numFmtId="0" fontId="64" fillId="35" borderId="0"/>
    <xf numFmtId="0" fontId="64" fillId="35" borderId="0" applyProtection="0"/>
    <xf numFmtId="0" fontId="64" fillId="35" borderId="0" applyProtection="0"/>
    <xf numFmtId="0" fontId="64" fillId="35" borderId="0" applyProtection="0"/>
    <xf numFmtId="0" fontId="64" fillId="35"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xf numFmtId="0" fontId="64" fillId="71" borderId="0" applyNumberFormat="0" applyBorder="0" applyAlignment="0" applyProtection="0">
      <alignment vertical="center"/>
    </xf>
    <xf numFmtId="0" fontId="16" fillId="5" borderId="11" applyNumberFormat="0" applyAlignment="0" applyProtection="0">
      <alignment vertical="center"/>
    </xf>
    <xf numFmtId="0" fontId="64" fillId="35" borderId="0" applyProtection="0"/>
    <xf numFmtId="0" fontId="16" fillId="8" borderId="13" applyNumberFormat="0" applyFont="0" applyAlignment="0" applyProtection="0">
      <alignment vertical="center"/>
    </xf>
    <xf numFmtId="0" fontId="64" fillId="35" borderId="0" applyProtection="0"/>
    <xf numFmtId="0" fontId="16" fillId="5" borderId="11" applyNumberFormat="0" applyAlignment="0" applyProtection="0">
      <alignment vertical="center"/>
    </xf>
    <xf numFmtId="0" fontId="64" fillId="71" borderId="0" applyNumberFormat="0" applyBorder="0" applyAlignment="0" applyProtection="0">
      <alignment vertical="center"/>
    </xf>
    <xf numFmtId="0" fontId="64" fillId="35" borderId="0"/>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64" fillId="35" borderId="0" applyProtection="0"/>
    <xf numFmtId="0" fontId="4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64" fillId="35" borderId="0" applyProtection="0"/>
    <xf numFmtId="0" fontId="46" fillId="8" borderId="13" applyNumberFormat="0" applyFont="0" applyAlignment="0" applyProtection="0">
      <alignment vertical="center"/>
    </xf>
    <xf numFmtId="0" fontId="64" fillId="35" borderId="0" applyProtection="0"/>
    <xf numFmtId="0" fontId="46" fillId="8" borderId="13" applyNumberFormat="0" applyFont="0" applyAlignment="0" applyProtection="0">
      <alignment vertical="center"/>
    </xf>
    <xf numFmtId="0" fontId="64" fillId="35" borderId="0" applyNumberFormat="0" applyBorder="0" applyAlignment="0" applyProtection="0">
      <alignment vertical="center"/>
    </xf>
    <xf numFmtId="0" fontId="46" fillId="8" borderId="13" applyNumberFormat="0" applyFont="0" applyAlignment="0" applyProtection="0">
      <alignment vertical="center"/>
    </xf>
    <xf numFmtId="0" fontId="64" fillId="71" borderId="0" applyNumberFormat="0" applyBorder="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9" fillId="0" borderId="0" applyFont="0" applyFill="0" applyBorder="0" applyAlignment="0" applyProtection="0"/>
    <xf numFmtId="0" fontId="64" fillId="35" borderId="0" applyProtection="0"/>
    <xf numFmtId="0" fontId="16" fillId="8" borderId="13" applyNumberFormat="0" applyFont="0" applyAlignment="0" applyProtection="0">
      <alignment vertical="center"/>
    </xf>
    <xf numFmtId="0" fontId="64" fillId="35" borderId="0" applyProtection="0"/>
    <xf numFmtId="0" fontId="16" fillId="5" borderId="12" applyNumberFormat="0" applyAlignment="0" applyProtection="0">
      <alignment vertical="center"/>
    </xf>
    <xf numFmtId="0" fontId="64" fillId="35" borderId="0"/>
    <xf numFmtId="0" fontId="46" fillId="8" borderId="13" applyNumberFormat="0" applyFont="0" applyAlignment="0" applyProtection="0">
      <alignment vertical="center"/>
    </xf>
    <xf numFmtId="0" fontId="64" fillId="35" borderId="0" applyProtection="0"/>
    <xf numFmtId="0" fontId="46" fillId="8" borderId="13" applyNumberFormat="0" applyFont="0" applyAlignment="0" applyProtection="0">
      <alignment vertical="center"/>
    </xf>
    <xf numFmtId="0" fontId="64" fillId="35" borderId="0" applyProtection="0"/>
    <xf numFmtId="0" fontId="46" fillId="8" borderId="13" applyNumberFormat="0" applyFont="0" applyAlignment="0" applyProtection="0">
      <alignment vertical="center"/>
    </xf>
    <xf numFmtId="188" fontId="94" fillId="0" borderId="6" applyAlignment="0" applyProtection="0"/>
    <xf numFmtId="0" fontId="64" fillId="35" borderId="0" applyProtection="0"/>
    <xf numFmtId="0" fontId="46" fillId="8" borderId="13" applyNumberFormat="0" applyFont="0" applyAlignment="0" applyProtection="0">
      <alignment vertical="center"/>
    </xf>
    <xf numFmtId="0" fontId="16" fillId="5" borderId="12" applyNumberFormat="0" applyAlignment="0" applyProtection="0">
      <alignment vertical="center"/>
    </xf>
    <xf numFmtId="0" fontId="64" fillId="71" borderId="0" applyNumberFormat="0" applyBorder="0" applyAlignment="0" applyProtection="0">
      <alignment vertical="center"/>
    </xf>
    <xf numFmtId="0" fontId="46" fillId="8" borderId="13" applyNumberFormat="0" applyFont="0" applyAlignment="0" applyProtection="0">
      <alignment vertical="center"/>
    </xf>
    <xf numFmtId="0" fontId="64" fillId="35" borderId="0" applyProtection="0"/>
    <xf numFmtId="0" fontId="46" fillId="8" borderId="13" applyNumberFormat="0" applyFont="0" applyAlignment="0" applyProtection="0">
      <alignment vertical="center"/>
    </xf>
    <xf numFmtId="0" fontId="64" fillId="35" borderId="0" applyProtection="0"/>
    <xf numFmtId="0" fontId="16" fillId="8" borderId="13" applyNumberFormat="0" applyFont="0" applyAlignment="0" applyProtection="0">
      <alignment vertical="center"/>
    </xf>
    <xf numFmtId="0" fontId="64" fillId="35" borderId="0" applyProtection="0"/>
    <xf numFmtId="0" fontId="16" fillId="10" borderId="0" applyNumberFormat="0" applyBorder="0" applyAlignment="0" applyProtection="0">
      <alignment vertical="center"/>
    </xf>
    <xf numFmtId="0" fontId="64" fillId="71" borderId="0" applyNumberFormat="0" applyBorder="0" applyAlignment="0" applyProtection="0">
      <alignment vertical="center"/>
    </xf>
    <xf numFmtId="0" fontId="64" fillId="71" borderId="0" applyNumberFormat="0" applyBorder="0" applyAlignment="0" applyProtection="0">
      <alignment vertical="center"/>
    </xf>
    <xf numFmtId="0" fontId="46" fillId="8" borderId="13" applyNumberFormat="0" applyFont="0" applyAlignment="0" applyProtection="0">
      <alignment vertical="center"/>
    </xf>
    <xf numFmtId="0" fontId="64" fillId="35" borderId="0" applyProtection="0"/>
    <xf numFmtId="0" fontId="46" fillId="8" borderId="13" applyNumberFormat="0" applyFont="0" applyAlignment="0" applyProtection="0">
      <alignment vertical="center"/>
    </xf>
    <xf numFmtId="0" fontId="64" fillId="35" borderId="0" applyProtection="0"/>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64" fillId="35" borderId="0" applyProtection="0"/>
    <xf numFmtId="0" fontId="81" fillId="4" borderId="0" applyNumberFormat="0" applyBorder="0" applyAlignment="0" applyProtection="0">
      <alignment vertical="center"/>
    </xf>
    <xf numFmtId="0" fontId="64" fillId="16" borderId="0" applyNumberFormat="0" applyBorder="0" applyAlignment="0" applyProtection="0"/>
    <xf numFmtId="0" fontId="64" fillId="35" borderId="0" applyNumberFormat="0" applyBorder="0" applyAlignment="0" applyProtection="0"/>
    <xf numFmtId="0" fontId="64" fillId="35" borderId="0"/>
    <xf numFmtId="0" fontId="81" fillId="4" borderId="0" applyNumberFormat="0" applyBorder="0" applyAlignment="0" applyProtection="0">
      <alignment vertical="center"/>
    </xf>
    <xf numFmtId="0" fontId="64" fillId="35"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77" fillId="104" borderId="0" applyNumberFormat="0" applyBorder="0" applyAlignment="0" applyProtection="0"/>
    <xf numFmtId="0" fontId="16" fillId="0" borderId="0">
      <alignment vertical="center"/>
    </xf>
    <xf numFmtId="0" fontId="81" fillId="18" borderId="0" applyNumberFormat="0" applyBorder="0" applyAlignment="0" applyProtection="0">
      <alignment vertical="center"/>
    </xf>
    <xf numFmtId="0" fontId="78" fillId="6" borderId="12" applyNumberFormat="0" applyAlignment="0" applyProtection="0">
      <alignment vertical="center"/>
    </xf>
    <xf numFmtId="0" fontId="77" fillId="35" borderId="0" applyProtection="0"/>
    <xf numFmtId="0" fontId="16" fillId="0" borderId="0"/>
    <xf numFmtId="0" fontId="77" fillId="35" borderId="0" applyProtection="0"/>
    <xf numFmtId="0" fontId="77" fillId="71" borderId="0" applyNumberFormat="0" applyBorder="0" applyAlignment="0" applyProtection="0"/>
    <xf numFmtId="0" fontId="83" fillId="5"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77" fillId="71" borderId="0" applyNumberFormat="0" applyBorder="0" applyAlignment="0" applyProtection="0"/>
    <xf numFmtId="0" fontId="83" fillId="5" borderId="12" applyNumberFormat="0" applyAlignment="0" applyProtection="0">
      <alignment vertical="center"/>
    </xf>
    <xf numFmtId="0" fontId="129" fillId="81" borderId="0" applyNumberFormat="0" applyBorder="0" applyAlignment="0" applyProtection="0"/>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77" fillId="35"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6" fillId="10" borderId="0" applyProtection="0"/>
    <xf numFmtId="0" fontId="76" fillId="10" borderId="0" applyProtection="0"/>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76" fillId="10" borderId="0" applyProtection="0"/>
    <xf numFmtId="0" fontId="76" fillId="10" borderId="0" applyProtection="0"/>
    <xf numFmtId="0" fontId="16" fillId="0" borderId="0"/>
    <xf numFmtId="0" fontId="16" fillId="5" borderId="11" applyNumberFormat="0" applyAlignment="0" applyProtection="0">
      <alignment vertical="center"/>
    </xf>
    <xf numFmtId="0" fontId="73" fillId="5" borderId="11" applyNumberFormat="0" applyAlignment="0" applyProtection="0">
      <alignment vertical="center"/>
    </xf>
    <xf numFmtId="0" fontId="20" fillId="0" borderId="0"/>
    <xf numFmtId="0" fontId="76" fillId="10" borderId="0" applyProtection="0"/>
    <xf numFmtId="0" fontId="76" fillId="10" borderId="0" applyProtection="0"/>
    <xf numFmtId="0" fontId="83" fillId="5" borderId="12" applyNumberFormat="0" applyAlignment="0" applyProtection="0">
      <alignment vertical="center"/>
    </xf>
    <xf numFmtId="0" fontId="81" fillId="18" borderId="0" applyNumberFormat="0" applyBorder="0" applyAlignment="0" applyProtection="0">
      <alignment vertical="center"/>
    </xf>
    <xf numFmtId="0" fontId="77" fillId="35" borderId="0" applyNumberFormat="0" applyBorder="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1" fillId="4" borderId="0" applyProtection="0"/>
    <xf numFmtId="0" fontId="16" fillId="5" borderId="12" applyNumberFormat="0" applyAlignment="0" applyProtection="0">
      <alignment vertical="center"/>
    </xf>
    <xf numFmtId="0" fontId="16" fillId="5" borderId="12" applyNumberFormat="0" applyAlignment="0" applyProtection="0">
      <alignment vertical="center"/>
    </xf>
    <xf numFmtId="0" fontId="77" fillId="71"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83" fillId="5" borderId="12" applyNumberFormat="0" applyAlignment="0" applyProtection="0">
      <alignment vertical="center"/>
    </xf>
    <xf numFmtId="0" fontId="81" fillId="4" borderId="0" applyProtection="0"/>
    <xf numFmtId="0" fontId="16" fillId="5" borderId="12" applyNumberFormat="0" applyAlignment="0" applyProtection="0">
      <alignment vertical="center"/>
    </xf>
    <xf numFmtId="0" fontId="76" fillId="35" borderId="0" applyProtection="0"/>
    <xf numFmtId="0" fontId="16" fillId="5" borderId="11" applyNumberFormat="0" applyAlignment="0" applyProtection="0">
      <alignment vertical="center"/>
    </xf>
    <xf numFmtId="0" fontId="16" fillId="0" borderId="0"/>
    <xf numFmtId="0" fontId="76" fillId="10" borderId="0" applyProtection="0"/>
    <xf numFmtId="0" fontId="76" fillId="10" borderId="0" applyProtection="0"/>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Protection="0"/>
    <xf numFmtId="0" fontId="16" fillId="0" borderId="0"/>
    <xf numFmtId="0" fontId="16" fillId="5" borderId="11" applyNumberFormat="0" applyAlignment="0" applyProtection="0">
      <alignment vertical="center"/>
    </xf>
    <xf numFmtId="0" fontId="76" fillId="10" borderId="0" applyProtection="0"/>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Protection="0"/>
    <xf numFmtId="0" fontId="76" fillId="10" borderId="0" applyProtection="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6" fillId="35" borderId="0" applyProtection="0"/>
    <xf numFmtId="0" fontId="16" fillId="5" borderId="12" applyNumberFormat="0" applyAlignment="0" applyProtection="0">
      <alignment vertical="center"/>
    </xf>
    <xf numFmtId="0" fontId="16" fillId="5" borderId="12" applyNumberFormat="0" applyAlignment="0" applyProtection="0">
      <alignment vertical="center"/>
    </xf>
    <xf numFmtId="0" fontId="77" fillId="71" borderId="0" applyNumberFormat="0" applyBorder="0" applyAlignment="0" applyProtection="0">
      <alignment vertical="center"/>
    </xf>
    <xf numFmtId="0" fontId="16" fillId="5" borderId="11" applyNumberFormat="0" applyAlignment="0" applyProtection="0">
      <alignment vertical="center"/>
    </xf>
    <xf numFmtId="0" fontId="76" fillId="35" borderId="0" applyProtection="0"/>
    <xf numFmtId="0" fontId="16" fillId="5" borderId="12" applyNumberFormat="0" applyAlignment="0" applyProtection="0">
      <alignment vertical="center"/>
    </xf>
    <xf numFmtId="0" fontId="76" fillId="10" borderId="0" applyProtection="0"/>
    <xf numFmtId="0" fontId="81" fillId="4" borderId="0" applyNumberFormat="0" applyBorder="0" applyAlignment="0" applyProtection="0">
      <alignment vertical="center"/>
    </xf>
    <xf numFmtId="0" fontId="16" fillId="0" borderId="0"/>
    <xf numFmtId="0" fontId="76" fillId="10" borderId="0" applyProtection="0"/>
    <xf numFmtId="0" fontId="76" fillId="10" borderId="0" applyProtection="0"/>
    <xf numFmtId="178" fontId="20" fillId="0" borderId="1">
      <alignment vertical="center"/>
      <protection locked="0"/>
    </xf>
    <xf numFmtId="0" fontId="81" fillId="4" borderId="0" applyNumberFormat="0" applyBorder="0" applyAlignment="0" applyProtection="0">
      <alignment vertical="center"/>
    </xf>
    <xf numFmtId="0" fontId="16" fillId="5" borderId="12" applyNumberFormat="0" applyAlignment="0" applyProtection="0">
      <alignment vertical="center"/>
    </xf>
    <xf numFmtId="0" fontId="76" fillId="10" borderId="0" applyProtection="0"/>
    <xf numFmtId="178" fontId="20" fillId="0" borderId="1">
      <alignment vertical="center"/>
      <protection locked="0"/>
    </xf>
    <xf numFmtId="0" fontId="81" fillId="4"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Protection="0"/>
    <xf numFmtId="0" fontId="76" fillId="10" borderId="0" applyProtection="0"/>
    <xf numFmtId="178" fontId="20" fillId="0" borderId="1">
      <alignment vertical="center"/>
      <protection locked="0"/>
    </xf>
    <xf numFmtId="0" fontId="16" fillId="4"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Protection="0"/>
    <xf numFmtId="0" fontId="16" fillId="5" borderId="12" applyNumberFormat="0" applyAlignment="0" applyProtection="0">
      <alignment vertical="center"/>
    </xf>
    <xf numFmtId="0" fontId="46" fillId="18" borderId="0" applyProtection="0"/>
    <xf numFmtId="0" fontId="81" fillId="4" borderId="0" applyNumberFormat="0" applyBorder="0" applyAlignment="0" applyProtection="0">
      <alignment vertical="center"/>
    </xf>
    <xf numFmtId="0" fontId="81" fillId="4" borderId="0" applyProtection="0"/>
    <xf numFmtId="0" fontId="81" fillId="4" borderId="0" applyProtection="0"/>
    <xf numFmtId="0" fontId="16" fillId="5" borderId="12" applyNumberFormat="0" applyAlignment="0" applyProtection="0">
      <alignment vertical="center"/>
    </xf>
    <xf numFmtId="0" fontId="77" fillId="71" borderId="0" applyNumberFormat="0" applyBorder="0" applyAlignment="0" applyProtection="0">
      <alignment vertical="center"/>
    </xf>
    <xf numFmtId="178" fontId="20" fillId="0" borderId="1">
      <alignment vertical="center"/>
      <protection locked="0"/>
    </xf>
    <xf numFmtId="0" fontId="81" fillId="4" borderId="0" applyProtection="0"/>
    <xf numFmtId="0" fontId="16" fillId="5" borderId="12" applyNumberFormat="0" applyAlignment="0" applyProtection="0">
      <alignment vertical="center"/>
    </xf>
    <xf numFmtId="0" fontId="81" fillId="4" borderId="0" applyProtection="0"/>
    <xf numFmtId="0" fontId="16" fillId="0" borderId="14" applyNumberFormat="0" applyFill="0" applyAlignment="0" applyProtection="0">
      <alignment vertical="center"/>
    </xf>
    <xf numFmtId="0" fontId="81" fillId="4" borderId="0" applyProtection="0"/>
    <xf numFmtId="0" fontId="83" fillId="2"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1" fillId="4" borderId="0" applyProtection="0"/>
    <xf numFmtId="0" fontId="77" fillId="90" borderId="0" applyNumberFormat="0" applyBorder="0" applyAlignment="0" applyProtection="0">
      <alignment vertical="center"/>
    </xf>
    <xf numFmtId="0" fontId="77" fillId="90"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77" fillId="90" borderId="0" applyNumberFormat="0" applyBorder="0" applyAlignment="0" applyProtection="0">
      <alignment vertical="center"/>
    </xf>
    <xf numFmtId="204" fontId="79" fillId="0" borderId="0">
      <protection locked="0"/>
    </xf>
    <xf numFmtId="0" fontId="98" fillId="0" borderId="14" applyNumberFormat="0" applyFill="0" applyAlignment="0" applyProtection="0">
      <alignment vertical="center"/>
    </xf>
    <xf numFmtId="0" fontId="77" fillId="90" borderId="0" applyNumberFormat="0" applyBorder="0" applyAlignment="0" applyProtection="0">
      <alignment vertical="center"/>
    </xf>
    <xf numFmtId="0" fontId="79" fillId="0" borderId="0"/>
    <xf numFmtId="0" fontId="72" fillId="4" borderId="0" applyNumberFormat="0" applyBorder="0" applyAlignment="0" applyProtection="0">
      <alignment vertical="center"/>
    </xf>
    <xf numFmtId="0" fontId="73" fillId="5" borderId="11" applyNumberFormat="0" applyAlignment="0" applyProtection="0">
      <alignment vertical="center"/>
    </xf>
    <xf numFmtId="0" fontId="77" fillId="11" borderId="0" applyNumberFormat="0" applyBorder="0" applyAlignment="0" applyProtection="0"/>
    <xf numFmtId="0" fontId="77" fillId="90"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7" fillId="11" borderId="0" applyNumberFormat="0" applyBorder="0" applyAlignment="0" applyProtection="0"/>
    <xf numFmtId="0" fontId="77" fillId="90" borderId="0" applyNumberFormat="0" applyBorder="0" applyAlignment="0" applyProtection="0"/>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77" fillId="90" borderId="0" applyNumberFormat="0" applyBorder="0" applyAlignment="0" applyProtection="0"/>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77" fillId="11" borderId="0" applyNumberFormat="0" applyBorder="0" applyAlignment="0" applyProtection="0"/>
    <xf numFmtId="0" fontId="81" fillId="18"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7" fillId="11" borderId="0" applyNumberFormat="0" applyBorder="0" applyAlignment="0" applyProtection="0"/>
    <xf numFmtId="0" fontId="77" fillId="90" borderId="0" applyNumberFormat="0" applyBorder="0" applyAlignment="0" applyProtection="0"/>
    <xf numFmtId="0" fontId="16" fillId="10" borderId="0" applyNumberFormat="0" applyBorder="0" applyAlignment="0" applyProtection="0">
      <alignment vertical="center"/>
    </xf>
    <xf numFmtId="0" fontId="77" fillId="11" borderId="0" applyNumberFormat="0" applyBorder="0" applyAlignment="0" applyProtection="0">
      <alignment vertical="center"/>
    </xf>
    <xf numFmtId="0" fontId="76" fillId="10" borderId="0" applyNumberFormat="0" applyBorder="0" applyAlignment="0" applyProtection="0">
      <alignment vertical="center"/>
    </xf>
    <xf numFmtId="0" fontId="77" fillId="11" borderId="0"/>
    <xf numFmtId="0" fontId="77" fillId="11"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22" fillId="0" borderId="8">
      <alignment horizontal="left" vertical="center"/>
    </xf>
    <xf numFmtId="0" fontId="77" fillId="90" borderId="0" applyNumberFormat="0" applyBorder="0" applyAlignment="0" applyProtection="0">
      <alignment vertical="center"/>
    </xf>
    <xf numFmtId="0" fontId="77" fillId="11" borderId="0" applyProtection="0"/>
    <xf numFmtId="0" fontId="81" fillId="4" borderId="0" applyNumberFormat="0" applyBorder="0" applyAlignment="0" applyProtection="0">
      <alignment vertical="center"/>
    </xf>
    <xf numFmtId="0" fontId="16" fillId="5" borderId="11" applyNumberFormat="0" applyAlignment="0" applyProtection="0">
      <alignment vertical="center"/>
    </xf>
    <xf numFmtId="0" fontId="77" fillId="90" borderId="0" applyNumberFormat="0" applyBorder="0" applyAlignment="0" applyProtection="0"/>
    <xf numFmtId="0" fontId="16" fillId="6" borderId="12" applyNumberFormat="0" applyAlignment="0" applyProtection="0">
      <alignment vertical="center"/>
    </xf>
    <xf numFmtId="0" fontId="77" fillId="11" borderId="0" applyNumberFormat="0" applyBorder="0" applyAlignment="0" applyProtection="0">
      <alignment vertical="center"/>
    </xf>
    <xf numFmtId="0" fontId="77" fillId="11" borderId="0"/>
    <xf numFmtId="0" fontId="77" fillId="11"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0" fontId="77" fillId="9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0" fontId="77" fillId="11" borderId="0" applyProtection="0"/>
    <xf numFmtId="0" fontId="77" fillId="11" borderId="0" applyProtection="0"/>
    <xf numFmtId="0" fontId="81" fillId="4" borderId="0"/>
    <xf numFmtId="0" fontId="16" fillId="5" borderId="11" applyNumberFormat="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77" fillId="90" borderId="0" applyNumberFormat="0" applyBorder="0" applyAlignment="0" applyProtection="0"/>
    <xf numFmtId="0" fontId="16" fillId="10" borderId="0" applyNumberFormat="0" applyBorder="0" applyAlignment="0" applyProtection="0">
      <alignment vertical="center"/>
    </xf>
    <xf numFmtId="0" fontId="77" fillId="11" borderId="0" applyNumberFormat="0" applyBorder="0" applyAlignment="0" applyProtection="0">
      <alignment vertical="center"/>
    </xf>
    <xf numFmtId="0" fontId="77" fillId="11" borderId="0"/>
    <xf numFmtId="0" fontId="77" fillId="11"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77" fillId="90" borderId="0" applyNumberFormat="0" applyBorder="0" applyAlignment="0" applyProtection="0">
      <alignment vertical="center"/>
    </xf>
    <xf numFmtId="0" fontId="77" fillId="11" borderId="0" applyProtection="0"/>
    <xf numFmtId="0" fontId="16" fillId="5" borderId="11" applyNumberFormat="0" applyAlignment="0" applyProtection="0">
      <alignment vertical="center"/>
    </xf>
    <xf numFmtId="0" fontId="77" fillId="11" borderId="0" applyProtection="0"/>
    <xf numFmtId="0" fontId="77" fillId="90" borderId="0" applyNumberFormat="0" applyBorder="0" applyAlignment="0" applyProtection="0"/>
    <xf numFmtId="0" fontId="77" fillId="11" borderId="0" applyNumberFormat="0" applyBorder="0" applyAlignment="0" applyProtection="0">
      <alignment vertical="center"/>
    </xf>
    <xf numFmtId="0" fontId="77" fillId="11" borderId="0"/>
    <xf numFmtId="0" fontId="77" fillId="90" borderId="0" applyNumberFormat="0" applyBorder="0" applyAlignment="0" applyProtection="0">
      <alignment vertical="center"/>
    </xf>
    <xf numFmtId="0" fontId="16" fillId="0" borderId="14" applyNumberFormat="0" applyFill="0" applyAlignment="0" applyProtection="0">
      <alignment vertical="center"/>
    </xf>
    <xf numFmtId="0" fontId="77" fillId="11" borderId="0" applyProtection="0"/>
    <xf numFmtId="0" fontId="77" fillId="11" borderId="0" applyProtection="0"/>
    <xf numFmtId="0" fontId="77" fillId="11" borderId="0" applyProtection="0"/>
    <xf numFmtId="0" fontId="77" fillId="90" borderId="0" applyNumberFormat="0" applyBorder="0" applyAlignment="0" applyProtection="0"/>
    <xf numFmtId="10" fontId="86" fillId="2" borderId="1" applyNumberFormat="0" applyBorder="0" applyAlignment="0" applyProtection="0"/>
    <xf numFmtId="0" fontId="77" fillId="11" borderId="0" applyNumberFormat="0" applyBorder="0" applyAlignment="0" applyProtection="0">
      <alignment vertical="center"/>
    </xf>
    <xf numFmtId="0" fontId="77" fillId="90"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7" fillId="11"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7" fillId="11" borderId="0" applyProtection="0"/>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77" fillId="11" borderId="0" applyProtection="0"/>
    <xf numFmtId="0" fontId="81" fillId="4" borderId="0" applyNumberFormat="0" applyBorder="0" applyAlignment="0" applyProtection="0">
      <alignment vertical="center"/>
    </xf>
    <xf numFmtId="0" fontId="77" fillId="90" borderId="0" applyNumberFormat="0" applyBorder="0" applyAlignment="0" applyProtection="0"/>
    <xf numFmtId="0" fontId="16" fillId="8" borderId="13" applyNumberFormat="0" applyFont="0" applyAlignment="0" applyProtection="0">
      <alignment vertical="center"/>
    </xf>
    <xf numFmtId="0" fontId="16" fillId="6" borderId="12" applyNumberFormat="0" applyAlignment="0" applyProtection="0">
      <alignment vertical="center"/>
    </xf>
    <xf numFmtId="0" fontId="77" fillId="90" borderId="0" applyNumberFormat="0" applyBorder="0" applyAlignment="0" applyProtection="0">
      <alignment vertical="center"/>
    </xf>
    <xf numFmtId="0" fontId="16" fillId="8" borderId="13" applyNumberFormat="0" applyFont="0" applyAlignment="0" applyProtection="0">
      <alignment vertical="center"/>
    </xf>
    <xf numFmtId="0" fontId="77" fillId="11" borderId="0" applyProtection="0"/>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7" fillId="11" borderId="0" applyProtection="0"/>
    <xf numFmtId="0" fontId="77" fillId="11" borderId="0" applyProtection="0"/>
    <xf numFmtId="0" fontId="77" fillId="90" borderId="0" applyNumberFormat="0" applyBorder="0" applyAlignment="0" applyProtection="0"/>
    <xf numFmtId="0" fontId="16" fillId="8" borderId="13" applyNumberFormat="0" applyFont="0" applyAlignment="0" applyProtection="0">
      <alignment vertical="center"/>
    </xf>
    <xf numFmtId="0" fontId="77" fillId="11" borderId="0" applyProtection="0"/>
    <xf numFmtId="0" fontId="16" fillId="0" borderId="0"/>
    <xf numFmtId="0" fontId="16" fillId="0" borderId="0"/>
    <xf numFmtId="0" fontId="16" fillId="10" borderId="0" applyNumberFormat="0" applyBorder="0" applyAlignment="0" applyProtection="0">
      <alignment vertical="center"/>
    </xf>
    <xf numFmtId="0" fontId="77" fillId="11" borderId="0" applyProtection="0"/>
    <xf numFmtId="0" fontId="16" fillId="0" borderId="0"/>
    <xf numFmtId="0" fontId="77" fillId="11" borderId="0" applyProtection="0"/>
    <xf numFmtId="0" fontId="77" fillId="9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7" fillId="11" borderId="0"/>
    <xf numFmtId="0" fontId="16" fillId="0" borderId="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77" fillId="11" borderId="0" applyProtection="0"/>
    <xf numFmtId="0" fontId="16" fillId="0" borderId="0"/>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7" fillId="11" borderId="0" applyProtection="0"/>
    <xf numFmtId="0" fontId="72" fillId="18" borderId="0" applyNumberFormat="0" applyBorder="0" applyAlignment="0" applyProtection="0">
      <alignment vertical="center"/>
    </xf>
    <xf numFmtId="0" fontId="77" fillId="11" borderId="0" applyProtection="0"/>
    <xf numFmtId="0" fontId="77" fillId="90" borderId="0" applyNumberFormat="0" applyBorder="0" applyAlignment="0" applyProtection="0"/>
    <xf numFmtId="0" fontId="64" fillId="6" borderId="0" applyProtection="0"/>
    <xf numFmtId="0" fontId="64" fillId="6" borderId="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0" fontId="64" fillId="92" borderId="0" applyNumberFormat="0" applyBorder="0" applyAlignment="0" applyProtection="0">
      <alignment vertical="center"/>
    </xf>
    <xf numFmtId="0" fontId="16" fillId="5" borderId="11" applyNumberFormat="0" applyAlignment="0" applyProtection="0">
      <alignment vertical="center"/>
    </xf>
    <xf numFmtId="0" fontId="122" fillId="0" borderId="8">
      <alignment horizontal="left" vertical="center"/>
    </xf>
    <xf numFmtId="0" fontId="64" fillId="6" borderId="0" applyProtection="0"/>
    <xf numFmtId="0" fontId="16" fillId="10" borderId="0" applyNumberFormat="0" applyBorder="0" applyAlignment="0" applyProtection="0">
      <alignment vertical="center"/>
    </xf>
    <xf numFmtId="0" fontId="64" fillId="6" borderId="0" applyProtection="0"/>
    <xf numFmtId="0" fontId="73" fillId="5" borderId="11" applyNumberFormat="0" applyAlignment="0" applyProtection="0">
      <alignment vertical="center"/>
    </xf>
    <xf numFmtId="0" fontId="16" fillId="0" borderId="0"/>
    <xf numFmtId="0" fontId="64" fillId="6" borderId="0" applyNumberFormat="0" applyBorder="0" applyAlignment="0" applyProtection="0">
      <alignment vertical="center"/>
    </xf>
    <xf numFmtId="0" fontId="98" fillId="0" borderId="14" applyNumberFormat="0" applyAlignment="0" applyProtection="0">
      <alignment vertical="center"/>
    </xf>
    <xf numFmtId="0" fontId="64" fillId="92" borderId="0" applyNumberFormat="0" applyBorder="0" applyAlignment="0" applyProtection="0">
      <alignment vertical="center"/>
    </xf>
    <xf numFmtId="0" fontId="98" fillId="0" borderId="14" applyNumberFormat="0" applyAlignment="0" applyProtection="0">
      <alignment vertical="center"/>
    </xf>
    <xf numFmtId="0" fontId="64" fillId="6" borderId="0" applyProtection="0"/>
    <xf numFmtId="0" fontId="16" fillId="0" borderId="14" applyNumberFormat="0" applyFill="0" applyAlignment="0" applyProtection="0">
      <alignment vertical="center"/>
    </xf>
    <xf numFmtId="0" fontId="98" fillId="0" borderId="14" applyNumberFormat="0" applyAlignment="0" applyProtection="0">
      <alignment vertical="center"/>
    </xf>
    <xf numFmtId="0" fontId="64" fillId="6" borderId="0" applyProtection="0"/>
    <xf numFmtId="0" fontId="73" fillId="5" borderId="11" applyNumberFormat="0" applyAlignment="0" applyProtection="0">
      <alignment vertical="center"/>
    </xf>
    <xf numFmtId="0" fontId="16" fillId="0" borderId="0"/>
    <xf numFmtId="0" fontId="81" fillId="4" borderId="0" applyProtection="0"/>
    <xf numFmtId="0" fontId="64" fillId="92" borderId="0" applyNumberFormat="0" applyBorder="0" applyAlignment="0" applyProtection="0"/>
    <xf numFmtId="0" fontId="76" fillId="10" borderId="0" applyNumberFormat="0" applyBorder="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64" fillId="6" borderId="0" applyNumberFormat="0" applyBorder="0" applyAlignment="0" applyProtection="0">
      <alignment vertical="center"/>
    </xf>
    <xf numFmtId="0" fontId="81" fillId="4" borderId="0" applyNumberFormat="0" applyBorder="0" applyAlignment="0" applyProtection="0">
      <alignment vertical="center"/>
    </xf>
    <xf numFmtId="0" fontId="64" fillId="92"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64" fillId="6" borderId="0" applyProtection="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64" fillId="6" borderId="0" applyProtection="0"/>
    <xf numFmtId="0" fontId="16" fillId="0" borderId="14" applyNumberFormat="0" applyFill="0" applyAlignment="0" applyProtection="0">
      <alignment vertical="center"/>
    </xf>
    <xf numFmtId="0" fontId="64" fillId="6" borderId="0" applyProtection="0"/>
    <xf numFmtId="0" fontId="73" fillId="5" borderId="11" applyNumberFormat="0" applyAlignment="0" applyProtection="0">
      <alignment vertical="center"/>
    </xf>
    <xf numFmtId="0" fontId="16" fillId="0" borderId="0"/>
    <xf numFmtId="0" fontId="81" fillId="4" borderId="0" applyNumberFormat="0" applyBorder="0" applyAlignment="0" applyProtection="0">
      <alignment vertical="center"/>
    </xf>
    <xf numFmtId="0" fontId="64" fillId="92" borderId="0" applyNumberFormat="0" applyBorder="0" applyAlignment="0" applyProtection="0">
      <alignment vertical="center"/>
    </xf>
    <xf numFmtId="0" fontId="98" fillId="0" borderId="14" applyNumberFormat="0" applyAlignment="0" applyProtection="0">
      <alignment vertical="center"/>
    </xf>
    <xf numFmtId="0" fontId="64" fillId="6" borderId="0" applyProtection="0"/>
    <xf numFmtId="0" fontId="81" fillId="4" borderId="0" applyNumberFormat="0" applyBorder="0" applyAlignment="0" applyProtection="0">
      <alignment vertical="center"/>
    </xf>
    <xf numFmtId="0" fontId="64" fillId="6" borderId="0" applyProtection="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64" fillId="8" borderId="0" applyNumberFormat="0" applyBorder="0" applyAlignment="0" applyProtection="0"/>
    <xf numFmtId="0" fontId="83" fillId="5" borderId="12" applyNumberFormat="0" applyAlignment="0" applyProtection="0">
      <alignment vertical="center"/>
    </xf>
    <xf numFmtId="0" fontId="64" fillId="92" borderId="0" applyNumberFormat="0" applyBorder="0" applyAlignment="0" applyProtection="0"/>
    <xf numFmtId="0" fontId="64" fillId="102" borderId="0" applyNumberFormat="0" applyBorder="0" applyAlignment="0" applyProtection="0"/>
    <xf numFmtId="0" fontId="64" fillId="8" borderId="0" applyNumberFormat="0" applyBorder="0" applyAlignment="0" applyProtection="0">
      <alignment vertical="center"/>
    </xf>
    <xf numFmtId="0" fontId="64" fillId="8" borderId="0"/>
    <xf numFmtId="0" fontId="64" fillId="8" borderId="0" applyProtection="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64" fillId="8" borderId="0" applyProtection="0"/>
    <xf numFmtId="0" fontId="16" fillId="0" borderId="14" applyNumberFormat="0" applyFill="0" applyAlignment="0" applyProtection="0">
      <alignment vertical="center"/>
    </xf>
    <xf numFmtId="0" fontId="16" fillId="0" borderId="0">
      <alignment vertical="center"/>
    </xf>
    <xf numFmtId="0" fontId="64" fillId="8" borderId="0" applyProtection="0"/>
    <xf numFmtId="0" fontId="16" fillId="8" borderId="13" applyNumberFormat="0" applyFont="0" applyAlignment="0" applyProtection="0">
      <alignment vertical="center"/>
    </xf>
    <xf numFmtId="0" fontId="64" fillId="8" borderId="0" applyNumberFormat="0" applyBorder="0" applyAlignment="0" applyProtection="0">
      <alignment vertical="center"/>
    </xf>
    <xf numFmtId="0" fontId="78" fillId="6" borderId="12" applyNumberFormat="0" applyAlignment="0" applyProtection="0">
      <alignment vertical="center"/>
    </xf>
    <xf numFmtId="0" fontId="112" fillId="18" borderId="0" applyNumberFormat="0" applyBorder="0" applyAlignment="0" applyProtection="0">
      <alignment vertical="center"/>
    </xf>
    <xf numFmtId="0" fontId="64" fillId="102" borderId="0" applyNumberFormat="0" applyBorder="0" applyAlignment="0" applyProtection="0">
      <alignment vertical="center"/>
    </xf>
    <xf numFmtId="0" fontId="112" fillId="18" borderId="0"/>
    <xf numFmtId="0" fontId="76" fillId="10" borderId="0" applyProtection="0"/>
    <xf numFmtId="0" fontId="64" fillId="102" borderId="0" applyNumberFormat="0" applyBorder="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64" fillId="8" borderId="0" applyNumberFormat="0" applyBorder="0" applyAlignment="0" applyProtection="0">
      <alignment vertical="center"/>
    </xf>
    <xf numFmtId="0" fontId="16" fillId="0" borderId="0" applyProtection="0">
      <alignment vertical="center"/>
    </xf>
    <xf numFmtId="0" fontId="16" fillId="10" borderId="0" applyNumberFormat="0" applyBorder="0" applyAlignment="0" applyProtection="0">
      <alignment vertical="center"/>
    </xf>
    <xf numFmtId="0" fontId="64" fillId="102" borderId="0" applyNumberFormat="0" applyBorder="0" applyAlignment="0" applyProtection="0"/>
    <xf numFmtId="0" fontId="64" fillId="8" borderId="0" applyNumberFormat="0" applyBorder="0" applyAlignment="0" applyProtection="0">
      <alignment vertical="center"/>
    </xf>
    <xf numFmtId="0" fontId="64" fillId="8" borderId="0"/>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64" fillId="8" borderId="0" applyProtection="0"/>
    <xf numFmtId="0" fontId="46" fillId="0" borderId="0">
      <alignment vertical="center"/>
    </xf>
    <xf numFmtId="0" fontId="64" fillId="8" borderId="0" applyProtection="0"/>
    <xf numFmtId="0" fontId="16" fillId="4" borderId="0" applyNumberFormat="0" applyBorder="0" applyAlignment="0" applyProtection="0">
      <alignment vertical="center"/>
    </xf>
    <xf numFmtId="0" fontId="16" fillId="0" borderId="0">
      <alignment vertical="center"/>
    </xf>
    <xf numFmtId="0" fontId="64" fillId="8" borderId="0" applyProtection="0"/>
    <xf numFmtId="0" fontId="64" fillId="102" borderId="0" applyNumberFormat="0" applyBorder="0" applyAlignment="0" applyProtection="0">
      <alignment vertical="center"/>
    </xf>
    <xf numFmtId="0" fontId="76" fillId="10" borderId="0" applyProtection="0"/>
    <xf numFmtId="3" fontId="180" fillId="0" borderId="0" applyFont="0" applyFill="0" applyBorder="0" applyAlignment="0" applyProtection="0"/>
    <xf numFmtId="0" fontId="98" fillId="0" borderId="14" applyNumberFormat="0" applyAlignment="0" applyProtection="0">
      <alignment vertical="center"/>
    </xf>
    <xf numFmtId="0" fontId="76" fillId="10" borderId="0" applyProtection="0"/>
    <xf numFmtId="0" fontId="64" fillId="102"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64" fillId="102" borderId="0" applyNumberFormat="0" applyBorder="0" applyAlignment="0" applyProtection="0">
      <alignment vertical="center"/>
    </xf>
    <xf numFmtId="0" fontId="16" fillId="8" borderId="13" applyProtection="0"/>
    <xf numFmtId="0" fontId="98" fillId="0" borderId="14" applyNumberFormat="0" applyAlignment="0" applyProtection="0">
      <alignment vertical="center"/>
    </xf>
    <xf numFmtId="0" fontId="16" fillId="8" borderId="13" applyProtection="0"/>
    <xf numFmtId="0" fontId="98" fillId="0" borderId="14" applyNumberFormat="0" applyFill="0" applyAlignment="0" applyProtection="0">
      <alignment vertical="center"/>
    </xf>
    <xf numFmtId="0" fontId="16" fillId="4" borderId="0" applyNumberFormat="0" applyBorder="0" applyAlignment="0" applyProtection="0">
      <alignment vertical="center"/>
    </xf>
    <xf numFmtId="0" fontId="64" fillId="6" borderId="0" applyNumberFormat="0" applyBorder="0" applyAlignment="0" applyProtection="0"/>
    <xf numFmtId="0" fontId="64" fillId="8" borderId="0" applyNumberFormat="0" applyBorder="0" applyAlignment="0" applyProtection="0"/>
    <xf numFmtId="0" fontId="64" fillId="8" borderId="0"/>
    <xf numFmtId="0" fontId="64" fillId="8" borderId="0" applyProtection="0"/>
    <xf numFmtId="0" fontId="76" fillId="35" borderId="0" applyNumberFormat="0" applyBorder="0" applyAlignment="0" applyProtection="0">
      <alignment vertical="center"/>
    </xf>
    <xf numFmtId="0" fontId="81" fillId="4" borderId="0"/>
    <xf numFmtId="0" fontId="77" fillId="92" borderId="0" applyNumberFormat="0" applyBorder="0" applyAlignment="0" applyProtection="0"/>
    <xf numFmtId="0" fontId="77" fillId="24" borderId="0" applyProtection="0"/>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77" fillId="24" borderId="0" applyProtection="0"/>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77" fillId="130" borderId="0" applyNumberFormat="0" applyBorder="0" applyAlignment="0" applyProtection="0"/>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76" fillId="35" borderId="0" applyNumberFormat="0" applyBorder="0" applyAlignment="0" applyProtection="0">
      <alignment vertical="center"/>
    </xf>
    <xf numFmtId="0" fontId="77" fillId="130" borderId="0" applyNumberFormat="0" applyBorder="0" applyAlignment="0" applyProtection="0"/>
    <xf numFmtId="0" fontId="77" fillId="24" borderId="0"/>
    <xf numFmtId="0" fontId="16" fillId="6" borderId="12" applyNumberFormat="0" applyAlignment="0" applyProtection="0">
      <alignment vertical="center"/>
    </xf>
    <xf numFmtId="0" fontId="81" fillId="4" borderId="0" applyProtection="0"/>
    <xf numFmtId="0" fontId="77" fillId="24" borderId="0" applyProtection="0"/>
    <xf numFmtId="0" fontId="81" fillId="4" borderId="0" applyProtection="0"/>
    <xf numFmtId="0" fontId="46" fillId="8" borderId="13" applyNumberFormat="0" applyFont="0" applyAlignment="0" applyProtection="0">
      <alignment vertical="center"/>
    </xf>
    <xf numFmtId="0" fontId="77" fillId="24" borderId="0" applyProtection="0"/>
    <xf numFmtId="0" fontId="46" fillId="8" borderId="13" applyNumberFormat="0" applyFont="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83" fillId="5" borderId="12" applyNumberFormat="0" applyAlignment="0" applyProtection="0">
      <alignment vertical="center"/>
    </xf>
    <xf numFmtId="0" fontId="77" fillId="24" borderId="0" applyProtection="0"/>
    <xf numFmtId="0" fontId="46" fillId="8" borderId="13" applyNumberFormat="0" applyFont="0" applyAlignment="0" applyProtection="0">
      <alignment vertical="center"/>
    </xf>
    <xf numFmtId="0" fontId="76" fillId="35" borderId="0" applyNumberFormat="0" applyBorder="0" applyAlignment="0" applyProtection="0">
      <alignment vertical="center"/>
    </xf>
    <xf numFmtId="0" fontId="77" fillId="24" borderId="0" applyNumberFormat="0" applyBorder="0" applyAlignment="0" applyProtection="0">
      <alignment vertical="center"/>
    </xf>
    <xf numFmtId="0" fontId="16" fillId="6" borderId="12" applyNumberFormat="0" applyAlignment="0" applyProtection="0">
      <alignment vertical="center"/>
    </xf>
    <xf numFmtId="0" fontId="72" fillId="18" borderId="0" applyProtection="0"/>
    <xf numFmtId="0" fontId="76" fillId="35" borderId="0" applyNumberFormat="0" applyBorder="0" applyAlignment="0" applyProtection="0">
      <alignment vertical="center"/>
    </xf>
    <xf numFmtId="0" fontId="77" fillId="13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0"/>
    <xf numFmtId="0" fontId="72" fillId="18" borderId="0" applyProtection="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2" fillId="18" borderId="0" applyProtection="0"/>
    <xf numFmtId="0" fontId="81" fillId="18" borderId="0" applyNumberFormat="0" applyBorder="0" applyAlignment="0" applyProtection="0">
      <alignment vertical="center"/>
    </xf>
    <xf numFmtId="0" fontId="77" fillId="24" borderId="0" applyProtection="0"/>
    <xf numFmtId="0" fontId="77" fillId="24" borderId="0" applyProtection="0"/>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25" fillId="0" borderId="0" applyNumberFormat="0" applyFill="0" applyBorder="0" applyAlignment="0" applyProtection="0">
      <alignment vertical="center"/>
    </xf>
    <xf numFmtId="0" fontId="77" fillId="130" borderId="0" applyNumberFormat="0" applyBorder="0" applyAlignment="0" applyProtection="0">
      <alignment vertical="center"/>
    </xf>
    <xf numFmtId="0" fontId="16" fillId="0" borderId="0"/>
    <xf numFmtId="0" fontId="16" fillId="0" borderId="0"/>
    <xf numFmtId="0" fontId="77" fillId="24" borderId="0" applyNumberFormat="0" applyBorder="0" applyAlignment="0" applyProtection="0">
      <alignment vertical="center"/>
    </xf>
    <xf numFmtId="0" fontId="16" fillId="6" borderId="12" applyNumberFormat="0" applyAlignment="0" applyProtection="0">
      <alignment vertical="center"/>
    </xf>
    <xf numFmtId="0" fontId="77" fillId="13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77" fillId="24" borderId="0" applyProtection="0"/>
    <xf numFmtId="0" fontId="16" fillId="6" borderId="12" applyNumberFormat="0" applyAlignment="0" applyProtection="0">
      <alignment vertical="center"/>
    </xf>
    <xf numFmtId="0" fontId="77" fillId="130" borderId="0" applyNumberFormat="0" applyBorder="0" applyAlignment="0" applyProtection="0"/>
    <xf numFmtId="0" fontId="90" fillId="22" borderId="0" applyNumberFormat="0" applyBorder="0" applyAlignment="0" applyProtection="0">
      <alignment vertical="center"/>
    </xf>
    <xf numFmtId="0" fontId="81" fillId="4" borderId="0" applyProtection="0"/>
    <xf numFmtId="0" fontId="16" fillId="0" borderId="0"/>
    <xf numFmtId="0" fontId="16" fillId="0" borderId="0"/>
    <xf numFmtId="0" fontId="77" fillId="24" borderId="0"/>
    <xf numFmtId="0" fontId="90" fillId="22" borderId="0" applyNumberFormat="0" applyBorder="0" applyAlignment="0" applyProtection="0">
      <alignment vertical="center"/>
    </xf>
    <xf numFmtId="0" fontId="77" fillId="24" borderId="0" applyProtection="0"/>
    <xf numFmtId="0" fontId="81" fillId="4" borderId="0" applyProtection="0"/>
    <xf numFmtId="0" fontId="77" fillId="24" borderId="0" applyProtection="0"/>
    <xf numFmtId="0" fontId="16" fillId="4" borderId="0" applyNumberFormat="0" applyBorder="0" applyAlignment="0" applyProtection="0">
      <alignment vertical="center"/>
    </xf>
    <xf numFmtId="0" fontId="77" fillId="24" borderId="0" applyProtection="0"/>
    <xf numFmtId="0" fontId="16" fillId="0" borderId="0"/>
    <xf numFmtId="0" fontId="16" fillId="0" borderId="0"/>
    <xf numFmtId="0" fontId="77" fillId="130" borderId="0" applyNumberFormat="0" applyBorder="0" applyAlignment="0" applyProtection="0">
      <alignment vertical="center"/>
    </xf>
    <xf numFmtId="0" fontId="77" fillId="24" borderId="0" applyProtection="0"/>
    <xf numFmtId="0" fontId="16" fillId="8" borderId="13" applyNumberFormat="0" applyFont="0" applyAlignment="0" applyProtection="0">
      <alignment vertical="center"/>
    </xf>
    <xf numFmtId="0" fontId="81" fillId="18" borderId="0"/>
    <xf numFmtId="0" fontId="77" fillId="24" borderId="0" applyProtection="0"/>
    <xf numFmtId="0" fontId="81" fillId="18" borderId="0" applyProtection="0"/>
    <xf numFmtId="0" fontId="77" fillId="24" borderId="0" applyProtection="0"/>
    <xf numFmtId="0" fontId="77" fillId="130" borderId="0" applyNumberFormat="0" applyBorder="0" applyAlignment="0" applyProtection="0">
      <alignment vertical="center"/>
    </xf>
    <xf numFmtId="0" fontId="16" fillId="0" borderId="0"/>
    <xf numFmtId="0" fontId="77" fillId="130" borderId="0" applyNumberFormat="0" applyBorder="0" applyAlignment="0" applyProtection="0">
      <alignment vertical="center"/>
    </xf>
    <xf numFmtId="0" fontId="96" fillId="0" borderId="0" applyNumberFormat="0" applyFill="0" applyBorder="0" applyAlignment="0" applyProtection="0">
      <alignment vertical="center"/>
    </xf>
    <xf numFmtId="0" fontId="32" fillId="0" borderId="0"/>
    <xf numFmtId="0" fontId="32" fillId="0" borderId="0"/>
    <xf numFmtId="0" fontId="77" fillId="24" borderId="0" applyProtection="0"/>
    <xf numFmtId="0" fontId="32" fillId="0" borderId="0"/>
    <xf numFmtId="0" fontId="77" fillId="24" borderId="0" applyProtection="0"/>
    <xf numFmtId="0" fontId="77" fillId="24" borderId="0" applyProtection="0"/>
    <xf numFmtId="0" fontId="77" fillId="6" borderId="0" applyNumberFormat="0" applyBorder="0" applyAlignment="0" applyProtection="0"/>
    <xf numFmtId="0" fontId="16" fillId="4" borderId="0" applyNumberFormat="0" applyBorder="0" applyAlignment="0" applyProtection="0">
      <alignment vertical="center"/>
    </xf>
    <xf numFmtId="0" fontId="77" fillId="24" borderId="0" applyNumberFormat="0" applyBorder="0" applyAlignment="0" applyProtection="0"/>
    <xf numFmtId="0" fontId="16" fillId="4" borderId="0" applyNumberFormat="0" applyBorder="0" applyAlignment="0" applyProtection="0">
      <alignment vertical="center"/>
    </xf>
    <xf numFmtId="0" fontId="77" fillId="24" borderId="0"/>
    <xf numFmtId="0" fontId="77" fillId="24" borderId="0" applyProtection="0"/>
    <xf numFmtId="0" fontId="16" fillId="5" borderId="11" applyNumberFormat="0" applyAlignment="0" applyProtection="0">
      <alignment vertical="center"/>
    </xf>
    <xf numFmtId="0" fontId="16" fillId="0" borderId="0"/>
    <xf numFmtId="0" fontId="77" fillId="63" borderId="0" applyNumberFormat="0" applyBorder="0" applyAlignment="0" applyProtection="0"/>
    <xf numFmtId="0" fontId="77" fillId="86" borderId="0" applyNumberFormat="0" applyBorder="0" applyAlignment="0" applyProtection="0"/>
    <xf numFmtId="0" fontId="90" fillId="31" borderId="0" applyNumberFormat="0" applyBorder="0" applyAlignment="0" applyProtection="0">
      <alignment vertical="center"/>
    </xf>
    <xf numFmtId="0" fontId="77" fillId="63" borderId="0" applyNumberFormat="0" applyBorder="0" applyAlignment="0" applyProtection="0"/>
    <xf numFmtId="187" fontId="16" fillId="0" borderId="0">
      <alignment vertical="center"/>
    </xf>
    <xf numFmtId="0" fontId="77" fillId="86" borderId="0" applyNumberFormat="0" applyBorder="0" applyAlignment="0" applyProtection="0"/>
    <xf numFmtId="0" fontId="76" fillId="10" borderId="0" applyNumberFormat="0" applyBorder="0" applyAlignment="0" applyProtection="0">
      <alignment vertical="center"/>
    </xf>
    <xf numFmtId="0" fontId="77" fillId="15" borderId="0" applyNumberFormat="0" applyBorder="0" applyAlignment="0" applyProtection="0">
      <alignment vertical="center"/>
    </xf>
    <xf numFmtId="0" fontId="77" fillId="15" borderId="0"/>
    <xf numFmtId="0" fontId="77" fillId="15" borderId="0" applyProtection="0"/>
    <xf numFmtId="0" fontId="76" fillId="10" borderId="0" applyNumberFormat="0" applyBorder="0" applyAlignment="0" applyProtection="0">
      <alignment vertical="center"/>
    </xf>
    <xf numFmtId="0" fontId="78" fillId="6" borderId="12" applyNumberFormat="0" applyAlignment="0" applyProtection="0">
      <alignment vertical="center"/>
    </xf>
    <xf numFmtId="0" fontId="77" fillId="15" borderId="0" applyProtection="0"/>
    <xf numFmtId="0" fontId="76" fillId="10" borderId="0" applyNumberFormat="0" applyBorder="0" applyAlignment="0" applyProtection="0">
      <alignment vertical="center"/>
    </xf>
    <xf numFmtId="0" fontId="78" fillId="6" borderId="12" applyNumberFormat="0" applyAlignment="0" applyProtection="0">
      <alignment vertical="center"/>
    </xf>
    <xf numFmtId="0" fontId="77" fillId="15" borderId="0" applyProtection="0"/>
    <xf numFmtId="0" fontId="76" fillId="10" borderId="0" applyNumberFormat="0" applyBorder="0" applyAlignment="0" applyProtection="0">
      <alignment vertical="center"/>
    </xf>
    <xf numFmtId="0" fontId="78" fillId="6" borderId="12" applyNumberFormat="0" applyAlignment="0" applyProtection="0">
      <alignment vertical="center"/>
    </xf>
    <xf numFmtId="0" fontId="77" fillId="15" borderId="0" applyNumberFormat="0" applyBorder="0" applyAlignment="0" applyProtection="0">
      <alignment vertical="center"/>
    </xf>
    <xf numFmtId="0" fontId="77" fillId="86" borderId="0" applyNumberFormat="0" applyBorder="0" applyAlignment="0" applyProtection="0">
      <alignment vertical="center"/>
    </xf>
    <xf numFmtId="0" fontId="77" fillId="15" borderId="0" applyProtection="0"/>
    <xf numFmtId="0" fontId="16" fillId="5" borderId="11" applyNumberFormat="0" applyAlignment="0" applyProtection="0">
      <alignment vertical="center"/>
    </xf>
    <xf numFmtId="0" fontId="77" fillId="15" borderId="0" applyProtection="0"/>
    <xf numFmtId="187" fontId="16" fillId="0" borderId="0">
      <alignment vertical="center"/>
    </xf>
    <xf numFmtId="0" fontId="77" fillId="86" borderId="0" applyNumberFormat="0" applyBorder="0" applyAlignment="0" applyProtection="0"/>
    <xf numFmtId="0" fontId="76" fillId="10" borderId="0" applyNumberFormat="0" applyBorder="0" applyAlignment="0" applyProtection="0">
      <alignment vertical="center"/>
    </xf>
    <xf numFmtId="0" fontId="77" fillId="15" borderId="0" applyNumberFormat="0" applyBorder="0" applyAlignment="0" applyProtection="0">
      <alignment vertical="center"/>
    </xf>
    <xf numFmtId="0" fontId="76" fillId="10" borderId="0" applyNumberFormat="0" applyBorder="0" applyAlignment="0" applyProtection="0">
      <alignment vertical="center"/>
    </xf>
    <xf numFmtId="0" fontId="77" fillId="15" borderId="0"/>
    <xf numFmtId="187" fontId="16" fillId="0" borderId="0">
      <alignment vertical="center"/>
    </xf>
    <xf numFmtId="0" fontId="77" fillId="15" borderId="0" applyProtection="0"/>
    <xf numFmtId="0" fontId="78" fillId="6" borderId="12" applyNumberFormat="0" applyAlignment="0" applyProtection="0">
      <alignment vertical="center"/>
    </xf>
    <xf numFmtId="187" fontId="16" fillId="0" borderId="0">
      <alignment vertical="center"/>
    </xf>
    <xf numFmtId="0" fontId="77" fillId="15" borderId="0" applyProtection="0"/>
    <xf numFmtId="0" fontId="76" fillId="10" borderId="0" applyNumberFormat="0" applyBorder="0" applyAlignment="0" applyProtection="0">
      <alignment vertical="center"/>
    </xf>
    <xf numFmtId="0" fontId="77" fillId="15" borderId="0" applyProtection="0"/>
    <xf numFmtId="0" fontId="77" fillId="15" borderId="0" applyNumberFormat="0" applyBorder="0" applyAlignment="0" applyProtection="0">
      <alignment vertical="center"/>
    </xf>
    <xf numFmtId="0" fontId="176" fillId="0" borderId="40">
      <alignment vertical="top" wrapText="1"/>
    </xf>
    <xf numFmtId="0" fontId="16" fillId="6" borderId="12" applyNumberFormat="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0" fontId="165" fillId="35" borderId="0" applyNumberFormat="0" applyBorder="0" applyAlignment="0" applyProtection="0">
      <alignment vertical="center"/>
    </xf>
    <xf numFmtId="0" fontId="77" fillId="15" borderId="0" applyProtection="0"/>
    <xf numFmtId="0" fontId="16" fillId="6" borderId="12" applyNumberFormat="0" applyAlignment="0" applyProtection="0">
      <alignment vertical="center"/>
    </xf>
    <xf numFmtId="10" fontId="86" fillId="2" borderId="1" applyNumberFormat="0" applyBorder="0" applyAlignment="0" applyProtection="0">
      <alignment vertical="center"/>
    </xf>
    <xf numFmtId="0" fontId="165" fillId="35" borderId="0" applyNumberFormat="0" applyBorder="0" applyAlignment="0" applyProtection="0">
      <alignment vertical="center"/>
    </xf>
    <xf numFmtId="0" fontId="16" fillId="5" borderId="11" applyNumberFormat="0" applyAlignment="0" applyProtection="0">
      <alignment vertical="center"/>
    </xf>
    <xf numFmtId="0" fontId="77" fillId="15" borderId="0" applyProtection="0"/>
    <xf numFmtId="0" fontId="76" fillId="10" borderId="0" applyNumberFormat="0" applyBorder="0" applyAlignment="0" applyProtection="0">
      <alignment vertical="center"/>
    </xf>
    <xf numFmtId="0" fontId="77" fillId="86" borderId="0" applyNumberFormat="0" applyBorder="0" applyAlignment="0" applyProtection="0"/>
    <xf numFmtId="0" fontId="77" fillId="15" borderId="0" applyProtection="0"/>
    <xf numFmtId="0" fontId="77" fillId="15" borderId="0" applyProtection="0"/>
    <xf numFmtId="0" fontId="77" fillId="15" borderId="0" applyProtection="0"/>
    <xf numFmtId="0" fontId="76" fillId="10" borderId="0" applyNumberFormat="0" applyBorder="0" applyAlignment="0" applyProtection="0">
      <alignment vertical="center"/>
    </xf>
    <xf numFmtId="0" fontId="77" fillId="86" borderId="0" applyNumberFormat="0" applyBorder="0" applyAlignment="0" applyProtection="0"/>
    <xf numFmtId="0" fontId="77" fillId="15" borderId="0" applyNumberFormat="0" applyBorder="0" applyAlignment="0" applyProtection="0">
      <alignment vertical="center"/>
    </xf>
    <xf numFmtId="0" fontId="77" fillId="86"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7" fillId="15" borderId="0" applyProtection="0"/>
    <xf numFmtId="0" fontId="81" fillId="4" borderId="0" applyNumberFormat="0" applyBorder="0" applyAlignment="0" applyProtection="0">
      <alignment vertical="center"/>
    </xf>
    <xf numFmtId="10" fontId="86" fillId="2" borderId="1" applyNumberFormat="0" applyBorder="0" applyAlignment="0" applyProtection="0">
      <alignment vertical="center"/>
    </xf>
    <xf numFmtId="0" fontId="77" fillId="15" borderId="0" applyProtection="0"/>
    <xf numFmtId="0" fontId="81" fillId="4" borderId="0" applyNumberFormat="0" applyBorder="0" applyAlignment="0" applyProtection="0">
      <alignment vertical="center"/>
    </xf>
    <xf numFmtId="0" fontId="16" fillId="5" borderId="11" applyNumberFormat="0" applyAlignment="0" applyProtection="0">
      <alignment vertical="center"/>
    </xf>
    <xf numFmtId="0" fontId="77" fillId="15" borderId="0" applyProtection="0"/>
    <xf numFmtId="0" fontId="81" fillId="4" borderId="0" applyNumberFormat="0" applyBorder="0" applyAlignment="0" applyProtection="0">
      <alignment vertical="center"/>
    </xf>
    <xf numFmtId="0" fontId="77" fillId="86" borderId="0" applyNumberFormat="0" applyBorder="0" applyAlignment="0" applyProtection="0"/>
    <xf numFmtId="0" fontId="77" fillId="15" borderId="0" applyNumberFormat="0" applyBorder="0" applyAlignment="0" applyProtection="0">
      <alignment vertical="center"/>
    </xf>
    <xf numFmtId="0" fontId="76" fillId="10" borderId="0" applyProtection="0"/>
    <xf numFmtId="0" fontId="76" fillId="10" borderId="0" applyNumberFormat="0" applyBorder="0" applyAlignment="0" applyProtection="0">
      <alignment vertical="center"/>
    </xf>
    <xf numFmtId="0" fontId="77" fillId="15" borderId="0" applyProtection="0"/>
    <xf numFmtId="0" fontId="77" fillId="86" borderId="0" applyNumberFormat="0" applyBorder="0" applyAlignment="0" applyProtection="0">
      <alignment vertical="center"/>
    </xf>
    <xf numFmtId="0" fontId="16" fillId="8" borderId="13" applyNumberFormat="0" applyFont="0" applyAlignment="0" applyProtection="0">
      <alignment vertical="center"/>
    </xf>
    <xf numFmtId="0" fontId="77" fillId="15" borderId="0" applyProtection="0"/>
    <xf numFmtId="0" fontId="77" fillId="15" borderId="0" applyProtection="0"/>
    <xf numFmtId="0" fontId="77" fillId="15" borderId="0" applyProtection="0"/>
    <xf numFmtId="0" fontId="77" fillId="86" borderId="0" applyNumberFormat="0" applyBorder="0" applyAlignment="0" applyProtection="0"/>
    <xf numFmtId="0" fontId="16" fillId="8" borderId="13" applyNumberFormat="0" applyFont="0" applyAlignment="0" applyProtection="0">
      <alignment vertical="center"/>
    </xf>
    <xf numFmtId="0" fontId="77" fillId="86" borderId="0" applyNumberFormat="0" applyBorder="0" applyAlignment="0" applyProtection="0">
      <alignment vertical="center"/>
    </xf>
    <xf numFmtId="0" fontId="81" fillId="4" borderId="0" applyNumberFormat="0" applyBorder="0" applyAlignment="0" applyProtection="0">
      <alignment vertical="center"/>
    </xf>
    <xf numFmtId="0" fontId="77" fillId="15" borderId="0" applyProtection="0"/>
    <xf numFmtId="0" fontId="81" fillId="4" borderId="0" applyNumberFormat="0" applyBorder="0" applyAlignment="0" applyProtection="0">
      <alignment vertical="center"/>
    </xf>
    <xf numFmtId="0" fontId="77" fillId="15" borderId="0" applyProtection="0"/>
    <xf numFmtId="0" fontId="81" fillId="4" borderId="0" applyNumberFormat="0" applyBorder="0" applyAlignment="0" applyProtection="0">
      <alignment vertical="center"/>
    </xf>
    <xf numFmtId="0" fontId="77" fillId="15" borderId="0" applyProtection="0"/>
    <xf numFmtId="0" fontId="16" fillId="0" borderId="0"/>
    <xf numFmtId="0" fontId="77" fillId="86" borderId="0" applyNumberFormat="0" applyBorder="0" applyAlignment="0" applyProtection="0"/>
    <xf numFmtId="0" fontId="77" fillId="86" borderId="0" applyNumberFormat="0" applyBorder="0" applyAlignment="0" applyProtection="0">
      <alignment vertical="center"/>
    </xf>
    <xf numFmtId="0" fontId="16" fillId="5" borderId="12" applyNumberFormat="0" applyAlignment="0" applyProtection="0">
      <alignment vertical="center"/>
    </xf>
    <xf numFmtId="0" fontId="77" fillId="15" borderId="0" applyProtection="0"/>
    <xf numFmtId="0" fontId="16" fillId="5" borderId="11" applyNumberFormat="0" applyAlignment="0" applyProtection="0">
      <alignment vertical="center"/>
    </xf>
    <xf numFmtId="0" fontId="16" fillId="0" borderId="0"/>
    <xf numFmtId="0" fontId="77" fillId="15" borderId="0" applyProtection="0"/>
    <xf numFmtId="0" fontId="77" fillId="15" borderId="0" applyProtection="0"/>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Protection="0"/>
    <xf numFmtId="0" fontId="81" fillId="4" borderId="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Protection="0"/>
    <xf numFmtId="182" fontId="16" fillId="0" borderId="0">
      <alignment vertical="center"/>
    </xf>
    <xf numFmtId="0" fontId="16" fillId="0" borderId="0"/>
    <xf numFmtId="0" fontId="81" fillId="4" borderId="0" applyProtection="0"/>
    <xf numFmtId="0" fontId="81" fillId="4" borderId="0" applyProtection="0"/>
    <xf numFmtId="0" fontId="77" fillId="83"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77" fillId="26" borderId="0" applyNumberFormat="0" applyBorder="0" applyAlignment="0" applyProtection="0">
      <alignment vertical="center"/>
    </xf>
    <xf numFmtId="0" fontId="81" fillId="4" borderId="0" applyProtection="0"/>
    <xf numFmtId="0" fontId="81" fillId="4" borderId="0"/>
    <xf numFmtId="0" fontId="16" fillId="5"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Protection="0"/>
    <xf numFmtId="0" fontId="16" fillId="0" borderId="14" applyNumberFormat="0" applyFill="0" applyAlignment="0" applyProtection="0">
      <alignment vertical="center"/>
    </xf>
    <xf numFmtId="0" fontId="81" fillId="4" borderId="0" applyProtection="0"/>
    <xf numFmtId="0" fontId="76" fillId="10" borderId="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Protection="0"/>
    <xf numFmtId="0" fontId="76" fillId="10" borderId="0" applyProtection="0"/>
    <xf numFmtId="0" fontId="81" fillId="4" borderId="0"/>
    <xf numFmtId="0" fontId="16" fillId="0" borderId="14" applyNumberFormat="0" applyFill="0" applyAlignment="0" applyProtection="0">
      <alignment vertical="center"/>
    </xf>
    <xf numFmtId="0" fontId="122" fillId="0" borderId="38" applyNumberFormat="0" applyAlignment="0" applyProtection="0">
      <alignment horizontal="left" vertical="center"/>
    </xf>
    <xf numFmtId="0" fontId="122" fillId="0" borderId="38" applyNumberFormat="0" applyAlignment="0" applyProtection="0">
      <alignment horizontal="left" vertical="center"/>
    </xf>
    <xf numFmtId="0" fontId="16" fillId="0" borderId="0"/>
    <xf numFmtId="0" fontId="73" fillId="5" borderId="11" applyNumberFormat="0" applyAlignment="0" applyProtection="0">
      <alignment vertical="center"/>
    </xf>
    <xf numFmtId="3" fontId="181" fillId="0" borderId="0"/>
    <xf numFmtId="0" fontId="81" fillId="4" borderId="0" applyNumberFormat="0" applyBorder="0" applyAlignment="0" applyProtection="0">
      <alignment vertical="center"/>
    </xf>
    <xf numFmtId="188" fontId="94" fillId="0" borderId="6" applyAlignment="0" applyProtection="0"/>
    <xf numFmtId="188" fontId="94" fillId="0" borderId="6" applyAlignment="0" applyProtection="0"/>
    <xf numFmtId="1" fontId="20" fillId="0" borderId="1">
      <alignment vertical="center"/>
      <protection locked="0"/>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188" fontId="94" fillId="0" borderId="6" applyAlignment="0" applyProtection="0"/>
    <xf numFmtId="188" fontId="94" fillId="0" borderId="6" applyAlignment="0" applyProtection="0"/>
    <xf numFmtId="0" fontId="133" fillId="0" borderId="0" applyNumberFormat="0" applyFill="0" applyBorder="0" applyAlignment="0" applyProtection="0">
      <alignment vertical="center"/>
    </xf>
    <xf numFmtId="188" fontId="94" fillId="0" borderId="6" applyAlignment="0" applyProtection="0"/>
    <xf numFmtId="0" fontId="125" fillId="0" borderId="0" applyNumberFormat="0" applyFill="0" applyBorder="0" applyAlignment="0" applyProtection="0">
      <alignment vertical="center"/>
    </xf>
    <xf numFmtId="1" fontId="20" fillId="0" borderId="1">
      <alignment vertical="center"/>
      <protection locked="0"/>
    </xf>
    <xf numFmtId="188" fontId="94" fillId="0" borderId="6" applyAlignment="0" applyProtection="0"/>
    <xf numFmtId="0" fontId="109" fillId="0" borderId="0" applyProtection="0"/>
    <xf numFmtId="0" fontId="133" fillId="0" borderId="0" applyNumberFormat="0" applyFill="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0" fontId="16" fillId="5" borderId="11" applyNumberFormat="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180" fontId="0" fillId="0" borderId="0" applyFont="0" applyFill="0" applyBorder="0" applyAlignment="0" applyProtection="0">
      <alignment vertical="center"/>
    </xf>
    <xf numFmtId="188" fontId="94" fillId="0" borderId="6" applyAlignment="0" applyProtection="0"/>
    <xf numFmtId="0" fontId="81" fillId="4" borderId="0"/>
    <xf numFmtId="0" fontId="16" fillId="6" borderId="12" applyNumberFormat="0" applyAlignment="0" applyProtection="0">
      <alignment vertical="center"/>
    </xf>
    <xf numFmtId="188" fontId="94" fillId="0" borderId="6" applyAlignment="0" applyProtection="0"/>
    <xf numFmtId="188" fontId="94" fillId="0" borderId="6" applyAlignment="0" applyProtection="0"/>
    <xf numFmtId="0" fontId="76" fillId="10" borderId="0" applyNumberFormat="0" applyBorder="0" applyAlignment="0" applyProtection="0">
      <alignment vertical="center"/>
    </xf>
    <xf numFmtId="0" fontId="16" fillId="4" borderId="0" applyNumberFormat="0" applyBorder="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187" fontId="16" fillId="0" borderId="0">
      <alignment vertical="center"/>
    </xf>
    <xf numFmtId="0" fontId="16" fillId="8" borderId="13" applyNumberFormat="0" applyFont="0" applyAlignment="0" applyProtection="0">
      <alignment vertical="center"/>
    </xf>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0" fontId="122" fillId="0" borderId="8">
      <alignment horizontal="left" vertical="center"/>
    </xf>
    <xf numFmtId="0" fontId="122" fillId="0" borderId="8">
      <alignment horizontal="left" vertical="center"/>
    </xf>
    <xf numFmtId="188" fontId="94" fillId="0" borderId="6" applyAlignment="0" applyProtection="0"/>
    <xf numFmtId="1" fontId="20" fillId="0" borderId="1">
      <alignment vertical="center"/>
      <protection locked="0"/>
    </xf>
    <xf numFmtId="0" fontId="81" fillId="4" borderId="0" applyProtection="0"/>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22" fillId="0" borderId="8">
      <alignment horizontal="left" vertical="center"/>
    </xf>
    <xf numFmtId="188" fontId="94" fillId="0" borderId="6" applyAlignment="0" applyProtection="0"/>
    <xf numFmtId="0" fontId="16" fillId="5" borderId="11" applyNumberFormat="0" applyAlignment="0" applyProtection="0">
      <alignment vertical="center"/>
    </xf>
    <xf numFmtId="0" fontId="122" fillId="0" borderId="8">
      <alignment horizontal="left" vertical="center"/>
    </xf>
    <xf numFmtId="188" fontId="94" fillId="0" borderId="6" applyAlignment="0" applyProtection="0"/>
    <xf numFmtId="0" fontId="76" fillId="10" borderId="0" applyNumberFormat="0" applyBorder="0" applyAlignment="0" applyProtection="0">
      <alignment vertical="center"/>
    </xf>
    <xf numFmtId="183" fontId="108" fillId="0" borderId="0" applyFill="0" applyBorder="0" applyAlignment="0"/>
    <xf numFmtId="188" fontId="94" fillId="0" borderId="6" applyAlignment="0" applyProtection="0"/>
    <xf numFmtId="0" fontId="76" fillId="10" borderId="0" applyNumberFormat="0" applyBorder="0" applyAlignment="0" applyProtection="0">
      <alignment vertical="center"/>
    </xf>
    <xf numFmtId="188" fontId="94" fillId="0" borderId="6" applyAlignment="0" applyProtection="0"/>
    <xf numFmtId="0" fontId="122" fillId="0" borderId="8">
      <alignment horizontal="left" vertical="center"/>
    </xf>
    <xf numFmtId="183" fontId="108" fillId="0" borderId="0" applyFill="0" applyBorder="0" applyAlignment="0"/>
    <xf numFmtId="188" fontId="94" fillId="0" borderId="6" applyAlignment="0" applyProtection="0"/>
    <xf numFmtId="0" fontId="122" fillId="0" borderId="8">
      <alignment horizontal="left" vertical="center"/>
    </xf>
    <xf numFmtId="188" fontId="94" fillId="0" borderId="6" applyAlignment="0" applyProtection="0"/>
    <xf numFmtId="9" fontId="1" fillId="0" borderId="0" applyFont="0" applyFill="0" applyBorder="0" applyAlignment="0" applyProtection="0">
      <alignment vertical="center"/>
    </xf>
    <xf numFmtId="0" fontId="122" fillId="0" borderId="8">
      <alignment horizontal="left" vertical="center"/>
    </xf>
    <xf numFmtId="183" fontId="108" fillId="0" borderId="0" applyFill="0" applyBorder="0" applyAlignment="0"/>
    <xf numFmtId="188" fontId="94" fillId="0" borderId="6" applyAlignment="0" applyProtection="0"/>
    <xf numFmtId="0" fontId="16" fillId="5" borderId="11" applyNumberFormat="0" applyAlignment="0" applyProtection="0">
      <alignment vertical="center"/>
    </xf>
    <xf numFmtId="0" fontId="122" fillId="0" borderId="8">
      <alignment horizontal="left" vertical="center"/>
    </xf>
    <xf numFmtId="183" fontId="108" fillId="0" borderId="0" applyFill="0" applyBorder="0" applyAlignment="0"/>
    <xf numFmtId="188" fontId="94" fillId="0" borderId="6" applyAlignment="0" applyProtection="0"/>
    <xf numFmtId="0" fontId="122" fillId="0" borderId="8">
      <alignment horizontal="left" vertical="center"/>
    </xf>
    <xf numFmtId="188" fontId="94" fillId="0" borderId="6" applyAlignment="0" applyProtection="0"/>
    <xf numFmtId="0" fontId="76" fillId="35" borderId="0" applyNumberFormat="0" applyBorder="0" applyAlignment="0" applyProtection="0">
      <alignment vertical="center"/>
    </xf>
    <xf numFmtId="0" fontId="122" fillId="0" borderId="8">
      <alignment horizontal="left" vertical="center"/>
    </xf>
    <xf numFmtId="188" fontId="94" fillId="0" borderId="6" applyAlignment="0" applyProtection="0"/>
    <xf numFmtId="188" fontId="94" fillId="0" borderId="6" applyAlignment="0" applyProtection="0"/>
    <xf numFmtId="0" fontId="81" fillId="4" borderId="0"/>
    <xf numFmtId="188" fontId="94" fillId="0" borderId="6" applyAlignment="0" applyProtection="0"/>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188" fontId="94" fillId="0" borderId="6" applyAlignment="0" applyProtection="0"/>
    <xf numFmtId="0" fontId="98" fillId="0" borderId="14" applyNumberFormat="0" applyFill="0" applyAlignment="0" applyProtection="0">
      <alignment vertical="center"/>
    </xf>
    <xf numFmtId="0" fontId="138" fillId="0" borderId="22"/>
    <xf numFmtId="0" fontId="16" fillId="8" borderId="13" applyNumberFormat="0" applyFont="0" applyAlignment="0" applyProtection="0">
      <alignment vertical="center"/>
    </xf>
    <xf numFmtId="0" fontId="16" fillId="6" borderId="12" applyNumberFormat="0" applyAlignment="0" applyProtection="0">
      <alignment vertical="center"/>
    </xf>
    <xf numFmtId="188" fontId="94" fillId="0" borderId="6" applyAlignment="0" applyProtection="0"/>
    <xf numFmtId="188" fontId="94" fillId="0" borderId="6" applyAlignment="0" applyProtection="0"/>
    <xf numFmtId="0" fontId="81" fillId="4" borderId="0" applyNumberFormat="0" applyBorder="0" applyAlignment="0" applyProtection="0">
      <alignment vertical="center"/>
    </xf>
    <xf numFmtId="0" fontId="138" fillId="0" borderId="22" applyProtection="0"/>
    <xf numFmtId="0" fontId="16" fillId="8" borderId="13" applyNumberFormat="0" applyFont="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0" fontId="138" fillId="0" borderId="22" applyProtection="0"/>
    <xf numFmtId="0" fontId="16" fillId="0" borderId="14" applyNumberFormat="0" applyFill="0" applyAlignment="0" applyProtection="0">
      <alignment vertical="center"/>
    </xf>
    <xf numFmtId="0" fontId="16" fillId="8" borderId="13" applyNumberFormat="0" applyFont="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0" fontId="138" fillId="0" borderId="22" applyProtection="0"/>
    <xf numFmtId="0" fontId="16" fillId="8" borderId="13" applyNumberFormat="0" applyFont="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188" fontId="94" fillId="0" borderId="6" applyAlignment="0" applyProtection="0"/>
    <xf numFmtId="0" fontId="171" fillId="0" borderId="32" applyNumberFormat="0" applyFill="0" applyAlignment="0" applyProtection="0">
      <alignment vertical="center"/>
    </xf>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0" fontId="171" fillId="0" borderId="32" applyNumberFormat="0" applyFill="0" applyAlignment="0" applyProtection="0">
      <alignment vertical="center"/>
    </xf>
    <xf numFmtId="1" fontId="20" fillId="0" borderId="1">
      <alignment vertical="center"/>
      <protection locked="0"/>
    </xf>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0" fontId="171" fillId="0" borderId="32" applyNumberFormat="0" applyFill="0" applyAlignment="0" applyProtection="0">
      <alignment vertical="center"/>
    </xf>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0" fontId="171" fillId="0" borderId="32" applyNumberFormat="0" applyFill="0" applyAlignment="0" applyProtection="0">
      <alignment vertical="center"/>
    </xf>
    <xf numFmtId="0" fontId="122" fillId="0" borderId="8">
      <alignment horizontal="left" vertical="center"/>
    </xf>
    <xf numFmtId="188" fontId="94" fillId="0" borderId="6" applyAlignment="0" applyProtection="0"/>
    <xf numFmtId="10" fontId="86" fillId="2" borderId="1" applyNumberFormat="0" applyBorder="0" applyAlignment="0" applyProtection="0"/>
    <xf numFmtId="188" fontId="94" fillId="0" borderId="6" applyAlignment="0" applyProtection="0"/>
    <xf numFmtId="0" fontId="81" fillId="4" borderId="0"/>
    <xf numFmtId="188" fontId="94" fillId="0" borderId="6" applyAlignment="0" applyProtection="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188" fontId="94" fillId="0" borderId="6" applyAlignment="0" applyProtection="0"/>
    <xf numFmtId="188" fontId="94" fillId="0" borderId="6" applyAlignment="0" applyProtection="0"/>
    <xf numFmtId="0" fontId="46" fillId="8" borderId="13" applyNumberFormat="0" applyFont="0" applyAlignment="0" applyProtection="0">
      <alignment vertical="center"/>
    </xf>
    <xf numFmtId="188" fontId="94" fillId="0" borderId="6" applyAlignment="0" applyProtection="0"/>
    <xf numFmtId="188" fontId="94" fillId="0" borderId="6" applyAlignment="0"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18" borderId="0" applyProtection="0"/>
    <xf numFmtId="188" fontId="94" fillId="0" borderId="6" applyAlignment="0" applyProtection="0"/>
    <xf numFmtId="188" fontId="94" fillId="0" borderId="6" applyAlignment="0" applyProtection="0"/>
    <xf numFmtId="0" fontId="16" fillId="10"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110" fillId="38" borderId="15" applyNumberForma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0" fontId="122" fillId="0" borderId="8">
      <alignment horizontal="left" vertical="center"/>
    </xf>
    <xf numFmtId="188" fontId="94" fillId="0" borderId="6" applyAlignment="0" applyProtection="0"/>
    <xf numFmtId="0" fontId="16" fillId="0" borderId="14" applyNumberFormat="0" applyFill="0" applyAlignment="0" applyProtection="0">
      <alignment vertical="center"/>
    </xf>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0" fontId="76" fillId="10" borderId="0" applyNumberFormat="0" applyBorder="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0" fontId="46" fillId="8" borderId="13" applyNumberFormat="0" applyFont="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0" fontId="16" fillId="0" borderId="14" applyNumberFormat="0" applyFill="0" applyAlignment="0" applyProtection="0">
      <alignment vertical="center"/>
    </xf>
    <xf numFmtId="188" fontId="94" fillId="0" borderId="6" applyAlignment="0" applyProtection="0"/>
    <xf numFmtId="188" fontId="94" fillId="0" borderId="6" applyAlignment="0" applyProtection="0"/>
    <xf numFmtId="0" fontId="16" fillId="4" borderId="0" applyNumberFormat="0" applyBorder="0" applyAlignment="0" applyProtection="0">
      <alignment vertical="center"/>
    </xf>
    <xf numFmtId="188" fontId="94" fillId="0" borderId="6" applyAlignment="0" applyProtection="0"/>
    <xf numFmtId="1" fontId="20" fillId="0" borderId="1">
      <alignment vertical="center"/>
      <protection locked="0"/>
    </xf>
    <xf numFmtId="188" fontId="94" fillId="0" borderId="6" applyAlignment="0" applyProtection="0"/>
    <xf numFmtId="188" fontId="94" fillId="0" borderId="6" applyAlignment="0" applyProtection="0"/>
    <xf numFmtId="188" fontId="94" fillId="0" borderId="6" applyAlignment="0" applyProtection="0"/>
    <xf numFmtId="0" fontId="81" fillId="4" borderId="0" applyProtection="0"/>
    <xf numFmtId="0" fontId="16" fillId="8" borderId="13" applyNumberFormat="0" applyFont="0" applyAlignment="0" applyProtection="0">
      <alignment vertical="center"/>
    </xf>
    <xf numFmtId="188" fontId="94" fillId="0" borderId="6" applyAlignment="0" applyProtection="0"/>
    <xf numFmtId="0" fontId="76" fillId="10" borderId="0" applyNumberFormat="0" applyBorder="0" applyAlignment="0" applyProtection="0">
      <alignment vertical="center"/>
    </xf>
    <xf numFmtId="0" fontId="16" fillId="8" borderId="13" applyNumberFormat="0" applyFont="0" applyAlignment="0" applyProtection="0">
      <alignment vertical="center"/>
    </xf>
    <xf numFmtId="188" fontId="94" fillId="0" borderId="6" applyAlignment="0" applyProtection="0"/>
    <xf numFmtId="0" fontId="81" fillId="4" borderId="0"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188" fontId="94" fillId="0" borderId="6" applyAlignment="0" applyProtection="0"/>
    <xf numFmtId="0" fontId="78" fillId="6" borderId="12" applyNumberFormat="0" applyAlignment="0" applyProtection="0">
      <alignment vertical="center"/>
    </xf>
    <xf numFmtId="188" fontId="94" fillId="0" borderId="6" applyAlignment="0" applyProtection="0"/>
    <xf numFmtId="0" fontId="81" fillId="4" borderId="0" applyProtection="0"/>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1" fontId="20" fillId="0" borderId="1">
      <alignment vertical="center"/>
      <protection locked="0"/>
    </xf>
    <xf numFmtId="0" fontId="16" fillId="0" borderId="0"/>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1" fontId="20" fillId="0" borderId="1">
      <alignment vertical="center"/>
      <protection locked="0"/>
    </xf>
    <xf numFmtId="0" fontId="16" fillId="0" borderId="0"/>
    <xf numFmtId="0" fontId="16" fillId="8" borderId="13" applyNumberFormat="0" applyFont="0" applyAlignment="0" applyProtection="0">
      <alignment vertical="center"/>
    </xf>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0" fontId="46" fillId="8" borderId="13" applyNumberFormat="0" applyFont="0" applyAlignment="0" applyProtection="0">
      <alignment vertical="center"/>
    </xf>
    <xf numFmtId="1" fontId="20" fillId="0" borderId="1">
      <alignment vertical="center"/>
      <protection locked="0"/>
    </xf>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188" fontId="94" fillId="0" borderId="6" applyAlignment="0" applyProtection="0"/>
    <xf numFmtId="0" fontId="46" fillId="8" borderId="13" applyNumberFormat="0" applyFont="0" applyAlignment="0" applyProtection="0">
      <alignment vertical="center"/>
    </xf>
    <xf numFmtId="0" fontId="78" fillId="6" borderId="12" applyNumberFormat="0" applyAlignment="0" applyProtection="0">
      <alignment vertical="center"/>
    </xf>
    <xf numFmtId="0" fontId="122" fillId="0" borderId="8">
      <alignment horizontal="left" vertical="center"/>
    </xf>
    <xf numFmtId="188" fontId="94" fillId="0" borderId="6" applyAlignment="0" applyProtection="0"/>
    <xf numFmtId="0" fontId="46" fillId="8" borderId="13" applyNumberFormat="0" applyFont="0" applyAlignment="0" applyProtection="0">
      <alignment vertical="center"/>
    </xf>
    <xf numFmtId="0" fontId="81" fillId="18"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76" fillId="10" borderId="0" applyProtection="0"/>
    <xf numFmtId="0" fontId="122" fillId="0" borderId="8">
      <alignment horizontal="left" vertical="center"/>
    </xf>
    <xf numFmtId="188" fontId="94" fillId="0" borderId="6" applyAlignment="0" applyProtection="0"/>
    <xf numFmtId="0" fontId="81" fillId="18"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81" fillId="4" borderId="0" applyProtection="0"/>
    <xf numFmtId="188" fontId="94" fillId="0" borderId="6" applyAlignment="0" applyProtection="0"/>
    <xf numFmtId="188" fontId="94" fillId="0" borderId="6" applyAlignment="0" applyProtection="0"/>
    <xf numFmtId="218" fontId="16" fillId="0" borderId="0">
      <alignment vertical="center"/>
    </xf>
    <xf numFmtId="0" fontId="118" fillId="24" borderId="0" applyProtection="0"/>
    <xf numFmtId="188" fontId="94" fillId="0" borderId="6" applyAlignment="0" applyProtection="0"/>
    <xf numFmtId="218" fontId="16" fillId="0" borderId="0">
      <alignment vertical="center"/>
    </xf>
    <xf numFmtId="0" fontId="16" fillId="10" borderId="0" applyNumberFormat="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188" fontId="94" fillId="0" borderId="6" applyAlignment="0" applyProtection="0"/>
    <xf numFmtId="178" fontId="20" fillId="0" borderId="1">
      <alignment vertical="center"/>
      <protection locked="0"/>
    </xf>
    <xf numFmtId="188" fontId="94" fillId="0" borderId="6" applyAlignment="0" applyProtection="0"/>
    <xf numFmtId="178" fontId="20" fillId="0" borderId="1">
      <alignment vertical="center"/>
      <protection locked="0"/>
    </xf>
    <xf numFmtId="188" fontId="94" fillId="0" borderId="6" applyAlignment="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0" fontId="16" fillId="0" borderId="0"/>
    <xf numFmtId="0" fontId="16" fillId="6" borderId="12" applyNumberFormat="0" applyAlignment="0" applyProtection="0">
      <alignment vertical="center"/>
    </xf>
    <xf numFmtId="0" fontId="122" fillId="0" borderId="8">
      <alignment horizontal="left" vertical="center"/>
    </xf>
    <xf numFmtId="188" fontId="94" fillId="0" borderId="6" applyAlignment="0" applyProtection="0"/>
    <xf numFmtId="0" fontId="122" fillId="0" borderId="8">
      <alignment horizontal="left" vertical="center"/>
    </xf>
    <xf numFmtId="188" fontId="94" fillId="0" borderId="6" applyAlignment="0" applyProtection="0"/>
    <xf numFmtId="1" fontId="20" fillId="0" borderId="1">
      <alignment vertical="center"/>
      <protection locked="0"/>
    </xf>
    <xf numFmtId="188" fontId="94" fillId="0" borderId="6" applyAlignment="0" applyProtection="0"/>
    <xf numFmtId="0" fontId="16" fillId="8" borderId="13" applyNumberFormat="0" applyFont="0" applyAlignment="0" applyProtection="0">
      <alignment vertical="center"/>
    </xf>
    <xf numFmtId="0" fontId="76" fillId="10" borderId="0" applyNumberFormat="0" applyBorder="0" applyAlignment="0" applyProtection="0">
      <alignment vertical="center"/>
    </xf>
    <xf numFmtId="188" fontId="94" fillId="0" borderId="6" applyAlignment="0" applyProtection="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8" fontId="94" fillId="0" borderId="6" applyAlignment="0" applyProtection="0"/>
    <xf numFmtId="188" fontId="94" fillId="0" borderId="6" applyAlignment="0" applyProtection="0"/>
    <xf numFmtId="0" fontId="46" fillId="8" borderId="13" applyNumberFormat="0" applyFont="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188" fontId="94" fillId="0" borderId="6" applyAlignment="0" applyProtection="0"/>
    <xf numFmtId="188" fontId="94" fillId="0" borderId="6" applyAlignment="0" applyProtection="0"/>
    <xf numFmtId="0" fontId="81" fillId="18" borderId="0" applyNumberFormat="0" applyBorder="0" applyAlignment="0" applyProtection="0">
      <alignment vertical="center"/>
    </xf>
    <xf numFmtId="0" fontId="122" fillId="0" borderId="8">
      <alignment horizontal="left" vertical="center"/>
    </xf>
    <xf numFmtId="188" fontId="94" fillId="0" borderId="6" applyAlignment="0" applyProtection="0"/>
    <xf numFmtId="0" fontId="122" fillId="0" borderId="8">
      <alignment horizontal="left" vertical="center"/>
    </xf>
    <xf numFmtId="0" fontId="0" fillId="0" borderId="0"/>
    <xf numFmtId="0" fontId="81" fillId="4" borderId="0" applyProtection="0"/>
    <xf numFmtId="0" fontId="122" fillId="0" borderId="8">
      <alignment horizontal="left" vertical="center"/>
    </xf>
    <xf numFmtId="188" fontId="94" fillId="0" borderId="6" applyAlignment="0" applyProtection="0"/>
    <xf numFmtId="0" fontId="81" fillId="4" borderId="0" applyNumberFormat="0" applyBorder="0" applyAlignment="0" applyProtection="0">
      <alignment vertical="center"/>
    </xf>
    <xf numFmtId="0" fontId="76" fillId="10" borderId="0" applyProtection="0"/>
    <xf numFmtId="0" fontId="122" fillId="0" borderId="8">
      <alignment horizontal="left" vertical="center"/>
    </xf>
    <xf numFmtId="188" fontId="94" fillId="0" borderId="6" applyAlignment="0" applyProtection="0"/>
    <xf numFmtId="0" fontId="81" fillId="4"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188" fontId="94" fillId="0" borderId="6" applyAlignment="0" applyProtection="0"/>
    <xf numFmtId="0" fontId="76" fillId="10" borderId="0" applyProtection="0"/>
    <xf numFmtId="0" fontId="122" fillId="0" borderId="8">
      <alignment horizontal="left" vertical="center"/>
    </xf>
    <xf numFmtId="188" fontId="94" fillId="0" borderId="6" applyAlignment="0" applyProtection="0"/>
    <xf numFmtId="188" fontId="94" fillId="0" borderId="6" applyAlignment="0" applyProtection="0"/>
    <xf numFmtId="188" fontId="94" fillId="0" borderId="6" applyAlignment="0" applyProtection="0"/>
    <xf numFmtId="0" fontId="16" fillId="8" borderId="13" applyNumberFormat="0" applyFont="0" applyAlignment="0" applyProtection="0">
      <alignment vertical="center"/>
    </xf>
    <xf numFmtId="0" fontId="81" fillId="4" borderId="0"/>
    <xf numFmtId="188" fontId="94" fillId="0" borderId="6" applyAlignment="0" applyProtection="0"/>
    <xf numFmtId="0" fontId="16" fillId="8" borderId="13" applyNumberFormat="0" applyFont="0" applyAlignment="0" applyProtection="0">
      <alignment vertical="center"/>
    </xf>
    <xf numFmtId="188" fontId="94" fillId="0" borderId="6" applyAlignment="0" applyProtection="0"/>
    <xf numFmtId="0" fontId="73" fillId="5" borderId="11" applyNumberFormat="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0" fontId="16" fillId="8" borderId="13" applyNumberFormat="0" applyFont="0" applyAlignment="0" applyProtection="0">
      <alignment vertical="center"/>
    </xf>
    <xf numFmtId="188" fontId="94" fillId="0" borderId="6" applyAlignment="0" applyProtection="0"/>
    <xf numFmtId="0" fontId="16" fillId="6" borderId="12" applyNumberFormat="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0" fontId="16" fillId="4" borderId="0" applyNumberFormat="0" applyBorder="0" applyAlignment="0" applyProtection="0">
      <alignment vertical="center"/>
    </xf>
    <xf numFmtId="0" fontId="16" fillId="6" borderId="12" applyNumberFormat="0" applyAlignment="0" applyProtection="0">
      <alignment vertical="center"/>
    </xf>
    <xf numFmtId="0" fontId="122" fillId="0" borderId="8">
      <alignment horizontal="left" vertical="center"/>
    </xf>
    <xf numFmtId="188" fontId="94" fillId="0" borderId="6" applyAlignment="0" applyProtection="0"/>
    <xf numFmtId="0" fontId="20" fillId="0" borderId="1">
      <alignment horizontal="distributed" vertical="center" wrapText="1"/>
    </xf>
    <xf numFmtId="188" fontId="94" fillId="0" borderId="6" applyAlignment="0" applyProtection="0"/>
    <xf numFmtId="188" fontId="94" fillId="0" borderId="6" applyAlignment="0" applyProtection="0"/>
    <xf numFmtId="0" fontId="76" fillId="10" borderId="0" applyNumberFormat="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188" fontId="94" fillId="0" borderId="6" applyAlignment="0" applyProtection="0"/>
    <xf numFmtId="0" fontId="16" fillId="6" borderId="12" applyNumberFormat="0" applyAlignment="0" applyProtection="0">
      <alignment vertical="center"/>
    </xf>
    <xf numFmtId="188" fontId="94" fillId="0" borderId="6" applyAlignment="0" applyProtection="0"/>
    <xf numFmtId="0" fontId="16" fillId="6" borderId="12" applyNumberFormat="0" applyAlignment="0" applyProtection="0">
      <alignment vertical="center"/>
    </xf>
    <xf numFmtId="0" fontId="76" fillId="10" borderId="0" applyNumberFormat="0" applyBorder="0" applyAlignment="0" applyProtection="0">
      <alignment vertical="center"/>
    </xf>
    <xf numFmtId="0" fontId="95" fillId="48" borderId="0" applyNumberFormat="0" applyBorder="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188" fontId="94" fillId="0" borderId="6" applyAlignment="0" applyProtection="0"/>
    <xf numFmtId="0" fontId="76" fillId="10" borderId="0" applyProtection="0"/>
    <xf numFmtId="188" fontId="94" fillId="0" borderId="6" applyAlignment="0" applyProtection="0"/>
    <xf numFmtId="0" fontId="76" fillId="10" borderId="0" applyProtection="0"/>
    <xf numFmtId="188" fontId="94" fillId="0" borderId="6" applyAlignment="0" applyProtection="0"/>
    <xf numFmtId="1" fontId="20" fillId="0" borderId="1">
      <alignment vertical="center"/>
      <protection locked="0"/>
    </xf>
    <xf numFmtId="0" fontId="122" fillId="0" borderId="8">
      <alignment horizontal="left" vertical="center"/>
    </xf>
    <xf numFmtId="0" fontId="76" fillId="10" borderId="0" applyNumberFormat="0" applyBorder="0" applyAlignment="0" applyProtection="0">
      <alignment vertical="center"/>
    </xf>
    <xf numFmtId="188" fontId="94" fillId="0" borderId="6" applyAlignment="0" applyProtection="0"/>
    <xf numFmtId="228" fontId="182" fillId="0" borderId="0" applyFont="0" applyFill="0" applyBorder="0" applyAlignment="0" applyProtection="0"/>
    <xf numFmtId="188" fontId="94" fillId="0" borderId="6" applyAlignment="0" applyProtection="0"/>
    <xf numFmtId="188" fontId="94" fillId="0" borderId="6" applyAlignment="0" applyProtection="0"/>
    <xf numFmtId="0" fontId="16" fillId="8" borderId="13" applyNumberFormat="0" applyFont="0" applyAlignment="0" applyProtection="0">
      <alignment vertical="center"/>
    </xf>
    <xf numFmtId="188" fontId="94" fillId="0" borderId="6" applyAlignment="0" applyProtection="0"/>
    <xf numFmtId="0" fontId="20" fillId="0" borderId="1">
      <alignment horizontal="distributed" vertical="center" wrapText="1"/>
    </xf>
    <xf numFmtId="9" fontId="46" fillId="0" borderId="0" applyFont="0" applyFill="0" applyBorder="0" applyAlignment="0" applyProtection="0">
      <alignment vertical="center"/>
    </xf>
    <xf numFmtId="188" fontId="94" fillId="0" borderId="6" applyAlignment="0" applyProtection="0"/>
    <xf numFmtId="0" fontId="16" fillId="6" borderId="12" applyNumberFormat="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188" fontId="94" fillId="0" borderId="6" applyAlignment="0" applyProtection="0"/>
    <xf numFmtId="188" fontId="94" fillId="0" borderId="6" applyAlignment="0" applyProtection="0"/>
    <xf numFmtId="0" fontId="76" fillId="10" borderId="0" applyNumberFormat="0" applyBorder="0" applyAlignment="0" applyProtection="0">
      <alignment vertical="center"/>
    </xf>
    <xf numFmtId="0" fontId="122" fillId="0" borderId="8">
      <alignment horizontal="left" vertical="center"/>
    </xf>
    <xf numFmtId="188" fontId="94" fillId="0" borderId="6" applyAlignment="0" applyProtection="0"/>
    <xf numFmtId="188" fontId="94" fillId="0" borderId="6" applyAlignment="0" applyProtection="0"/>
    <xf numFmtId="188" fontId="94" fillId="0" borderId="6" applyAlignment="0" applyProtection="0"/>
    <xf numFmtId="0" fontId="81" fillId="4" borderId="0" applyNumberFormat="0" applyBorder="0" applyAlignment="0" applyProtection="0">
      <alignment vertical="center"/>
    </xf>
    <xf numFmtId="0" fontId="16" fillId="6" borderId="12" applyNumberFormat="0" applyAlignment="0" applyProtection="0">
      <alignment vertical="center"/>
    </xf>
    <xf numFmtId="188" fontId="94" fillId="0" borderId="6" applyAlignment="0" applyProtection="0"/>
    <xf numFmtId="0" fontId="166" fillId="38" borderId="21" applyNumberFormat="0" applyAlignment="0" applyProtection="0">
      <alignment vertical="center"/>
    </xf>
    <xf numFmtId="0" fontId="166" fillId="38" borderId="21" applyNumberFormat="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1" fontId="20" fillId="0" borderId="1">
      <alignment vertical="center"/>
      <protection locked="0"/>
    </xf>
    <xf numFmtId="188" fontId="94" fillId="0" borderId="6" applyAlignment="0" applyProtection="0"/>
    <xf numFmtId="188" fontId="94" fillId="0" borderId="6" applyAlignment="0" applyProtection="0"/>
    <xf numFmtId="0" fontId="76" fillId="10"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188" fontId="94" fillId="0" borderId="6" applyAlignment="0" applyProtection="0"/>
    <xf numFmtId="0" fontId="16" fillId="4" borderId="0" applyNumberFormat="0" applyBorder="0" applyAlignment="0" applyProtection="0">
      <alignment vertical="center"/>
    </xf>
    <xf numFmtId="188" fontId="94" fillId="0" borderId="6" applyAlignment="0" applyProtection="0"/>
    <xf numFmtId="188" fontId="94" fillId="0" borderId="6" applyAlignment="0" applyProtection="0"/>
    <xf numFmtId="0" fontId="46" fillId="8" borderId="13" applyNumberFormat="0" applyFont="0" applyAlignment="0" applyProtection="0">
      <alignment vertical="center"/>
    </xf>
    <xf numFmtId="188" fontId="94" fillId="0" borderId="6" applyAlignment="0" applyProtection="0"/>
    <xf numFmtId="188" fontId="94" fillId="0" borderId="6" applyAlignment="0" applyProtection="0"/>
    <xf numFmtId="0" fontId="76" fillId="10" borderId="0" applyNumberFormat="0" applyBorder="0" applyAlignment="0" applyProtection="0">
      <alignment vertical="center"/>
    </xf>
    <xf numFmtId="0" fontId="122" fillId="0" borderId="8">
      <alignment horizontal="left" vertical="center"/>
    </xf>
    <xf numFmtId="0" fontId="73" fillId="5" borderId="11" applyNumberFormat="0" applyAlignment="0" applyProtection="0">
      <alignment vertical="center"/>
    </xf>
    <xf numFmtId="0" fontId="122" fillId="0" borderId="8">
      <alignment horizontal="left" vertical="center"/>
    </xf>
    <xf numFmtId="188" fontId="94" fillId="0" borderId="6" applyAlignment="0" applyProtection="0"/>
    <xf numFmtId="188" fontId="94" fillId="0" borderId="6" applyAlignment="0" applyProtection="0"/>
    <xf numFmtId="0" fontId="16" fillId="35" borderId="0" applyNumberFormat="0" applyBorder="0" applyAlignment="0" applyProtection="0">
      <alignment vertical="center"/>
    </xf>
    <xf numFmtId="188" fontId="94" fillId="0" borderId="6" applyAlignment="0" applyProtection="0"/>
    <xf numFmtId="178" fontId="20" fillId="0" borderId="1">
      <alignment vertical="center"/>
      <protection locked="0"/>
    </xf>
    <xf numFmtId="188" fontId="94" fillId="0" borderId="6" applyAlignment="0" applyProtection="0"/>
    <xf numFmtId="0" fontId="118" fillId="24" borderId="0" applyProtection="0"/>
    <xf numFmtId="188" fontId="94" fillId="0" borderId="6" applyAlignment="0" applyProtection="0"/>
    <xf numFmtId="0" fontId="55" fillId="0" borderId="0"/>
    <xf numFmtId="188" fontId="94" fillId="0" borderId="6" applyAlignment="0" applyProtection="0"/>
    <xf numFmtId="0" fontId="55" fillId="0" borderId="0"/>
    <xf numFmtId="0" fontId="81" fillId="18" borderId="0"/>
    <xf numFmtId="188" fontId="94" fillId="0" borderId="6" applyAlignment="0" applyProtection="0"/>
    <xf numFmtId="0" fontId="55" fillId="0" borderId="0"/>
    <xf numFmtId="0" fontId="16" fillId="8" borderId="13" applyNumberFormat="0" applyFont="0" applyAlignment="0" applyProtection="0">
      <alignment vertical="center"/>
    </xf>
    <xf numFmtId="0" fontId="81" fillId="18" borderId="0" applyProtection="0"/>
    <xf numFmtId="188" fontId="94" fillId="0" borderId="6" applyAlignment="0" applyProtection="0"/>
    <xf numFmtId="188" fontId="94" fillId="0" borderId="6" applyAlignment="0" applyProtection="0"/>
    <xf numFmtId="188" fontId="94" fillId="0" borderId="6" applyAlignment="0" applyProtection="0"/>
    <xf numFmtId="0" fontId="16" fillId="0" borderId="14" applyNumberFormat="0" applyFill="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0" fontId="127" fillId="0" borderId="0" applyProtection="0"/>
    <xf numFmtId="188" fontId="94" fillId="0" borderId="6" applyAlignment="0" applyProtection="0"/>
    <xf numFmtId="188" fontId="94" fillId="0" borderId="6" applyAlignment="0" applyProtection="0"/>
    <xf numFmtId="188" fontId="94" fillId="0" borderId="6" applyAlignment="0" applyProtection="0"/>
    <xf numFmtId="0" fontId="20" fillId="0" borderId="1">
      <alignment horizontal="distributed" vertical="center" wrapText="1"/>
    </xf>
    <xf numFmtId="0" fontId="81" fillId="4" borderId="0" applyProtection="0"/>
    <xf numFmtId="188" fontId="94" fillId="0" borderId="6" applyAlignment="0" applyProtection="0"/>
    <xf numFmtId="188" fontId="94" fillId="0" borderId="6" applyAlignment="0" applyProtection="0"/>
    <xf numFmtId="0" fontId="16" fillId="5" borderId="11" applyNumberFormat="0" applyAlignment="0" applyProtection="0">
      <alignment vertical="center"/>
    </xf>
    <xf numFmtId="0" fontId="16" fillId="0" borderId="0">
      <alignment vertical="center"/>
    </xf>
    <xf numFmtId="0" fontId="16" fillId="0" borderId="0">
      <alignment vertical="center"/>
    </xf>
    <xf numFmtId="0" fontId="81" fillId="4" borderId="0" applyProtection="0"/>
    <xf numFmtId="0" fontId="16" fillId="0" borderId="0"/>
    <xf numFmtId="188" fontId="94" fillId="0" borderId="6" applyAlignment="0" applyProtection="0"/>
    <xf numFmtId="0" fontId="16" fillId="5" borderId="11" applyNumberFormat="0" applyAlignment="0" applyProtection="0">
      <alignment vertical="center"/>
    </xf>
    <xf numFmtId="0" fontId="16" fillId="0" borderId="0"/>
    <xf numFmtId="1" fontId="20" fillId="0" borderId="1">
      <alignment vertical="center"/>
      <protection locked="0"/>
    </xf>
    <xf numFmtId="188" fontId="94" fillId="0" borderId="6" applyAlignment="0" applyProtection="0"/>
    <xf numFmtId="0" fontId="16" fillId="5" borderId="11" applyNumberFormat="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188" fontId="94" fillId="0" borderId="6" applyAlignment="0" applyProtection="0"/>
    <xf numFmtId="178" fontId="20" fillId="0" borderId="1">
      <alignment vertical="center"/>
      <protection locked="0"/>
    </xf>
    <xf numFmtId="188" fontId="94" fillId="0" borderId="6" applyAlignment="0" applyProtection="0"/>
    <xf numFmtId="188" fontId="94" fillId="0" borderId="6" applyAlignment="0" applyProtection="0"/>
    <xf numFmtId="188" fontId="94" fillId="0" borderId="6" applyAlignment="0" applyProtection="0"/>
    <xf numFmtId="0" fontId="168" fillId="0" borderId="0"/>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188" fontId="94" fillId="0" borderId="6" applyAlignment="0" applyProtection="0"/>
    <xf numFmtId="0" fontId="81" fillId="4" borderId="0" applyNumberFormat="0" applyBorder="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0" fontId="16" fillId="5" borderId="11" applyNumberFormat="0" applyAlignment="0" applyProtection="0">
      <alignment vertical="center"/>
    </xf>
    <xf numFmtId="0" fontId="16" fillId="0" borderId="0"/>
    <xf numFmtId="188" fontId="94" fillId="0" borderId="6" applyAlignment="0" applyProtection="0"/>
    <xf numFmtId="188" fontId="94" fillId="0" borderId="6" applyAlignment="0" applyProtection="0"/>
    <xf numFmtId="0" fontId="16" fillId="5" borderId="11" applyNumberFormat="0" applyAlignment="0" applyProtection="0">
      <alignment vertical="center"/>
    </xf>
    <xf numFmtId="0" fontId="81" fillId="4" borderId="0" applyProtection="0"/>
    <xf numFmtId="0" fontId="122" fillId="0" borderId="8">
      <alignment horizontal="left" vertical="center"/>
    </xf>
    <xf numFmtId="188" fontId="94" fillId="0" borderId="6" applyAlignment="0" applyProtection="0"/>
    <xf numFmtId="0" fontId="87" fillId="42" borderId="0" applyNumberFormat="0" applyBorder="0" applyAlignment="0" applyProtection="0">
      <alignment vertical="center"/>
    </xf>
    <xf numFmtId="188" fontId="94" fillId="0" borderId="6" applyAlignment="0" applyProtection="0"/>
    <xf numFmtId="0" fontId="46" fillId="0" borderId="0">
      <alignment vertical="center"/>
    </xf>
    <xf numFmtId="0" fontId="16" fillId="6" borderId="12" applyNumberFormat="0" applyAlignment="0" applyProtection="0">
      <alignment vertical="center"/>
    </xf>
    <xf numFmtId="188" fontId="94" fillId="0" borderId="6" applyAlignment="0" applyProtection="0"/>
    <xf numFmtId="178" fontId="20" fillId="0" borderId="1">
      <alignment vertical="center"/>
      <protection locked="0"/>
    </xf>
    <xf numFmtId="188" fontId="94" fillId="0" borderId="6" applyAlignment="0" applyProtection="0"/>
    <xf numFmtId="0" fontId="76" fillId="10" borderId="0" applyNumberFormat="0" applyBorder="0" applyAlignment="0" applyProtection="0">
      <alignment vertical="center"/>
    </xf>
    <xf numFmtId="188" fontId="94" fillId="0" borderId="6" applyAlignment="0" applyProtection="0"/>
    <xf numFmtId="188" fontId="94" fillId="0" borderId="6" applyAlignment="0" applyProtection="0"/>
    <xf numFmtId="188" fontId="94" fillId="0" borderId="6" applyAlignment="0" applyProtection="0"/>
    <xf numFmtId="0" fontId="16" fillId="6" borderId="12" applyNumberFormat="0" applyAlignment="0" applyProtection="0">
      <alignment vertical="center"/>
    </xf>
    <xf numFmtId="0" fontId="81" fillId="18" borderId="0"/>
    <xf numFmtId="188" fontId="94" fillId="0" borderId="6" applyAlignment="0" applyProtection="0"/>
    <xf numFmtId="0" fontId="16" fillId="6" borderId="12" applyNumberFormat="0" applyAlignment="0" applyProtection="0">
      <alignment vertical="center"/>
    </xf>
    <xf numFmtId="0" fontId="122" fillId="0" borderId="8">
      <alignment horizontal="left" vertical="center"/>
    </xf>
    <xf numFmtId="188" fontId="94" fillId="0" borderId="6" applyAlignment="0" applyProtection="0"/>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81" fillId="18" borderId="0" applyProtection="0"/>
    <xf numFmtId="188" fontId="94" fillId="0" borderId="6" applyAlignment="0" applyProtection="0"/>
    <xf numFmtId="188" fontId="94" fillId="0" borderId="6" applyAlignment="0" applyProtection="0"/>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18" borderId="0" applyProtection="0"/>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178" fontId="20" fillId="0" borderId="1">
      <alignment vertical="center"/>
      <protection locked="0"/>
    </xf>
    <xf numFmtId="188" fontId="94" fillId="0" borderId="6" applyAlignment="0" applyProtection="0"/>
    <xf numFmtId="188" fontId="94" fillId="0" borderId="6" applyAlignment="0" applyProtection="0"/>
    <xf numFmtId="188" fontId="94" fillId="0" borderId="6" applyAlignment="0" applyProtection="0"/>
    <xf numFmtId="188" fontId="94" fillId="0" borderId="6" applyAlignment="0" applyProtection="0"/>
    <xf numFmtId="183" fontId="108" fillId="0" borderId="0" applyFill="0" applyBorder="0" applyAlignment="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83" fontId="108" fillId="0" borderId="0" applyFill="0" applyBorder="0" applyAlignment="0"/>
    <xf numFmtId="183" fontId="108" fillId="0" borderId="0" applyFill="0" applyBorder="0" applyAlignment="0"/>
    <xf numFmtId="9" fontId="46" fillId="0" borderId="0" applyFont="0" applyFill="0" applyBorder="0" applyAlignment="0" applyProtection="0">
      <alignment vertical="center"/>
    </xf>
    <xf numFmtId="183" fontId="108" fillId="0" borderId="0" applyFill="0" applyBorder="0" applyAlignment="0"/>
    <xf numFmtId="9" fontId="46" fillId="0" borderId="0" applyFon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44" fillId="10" borderId="0" applyNumberFormat="0" applyBorder="0" applyAlignment="0" applyProtection="0">
      <alignment vertical="center"/>
    </xf>
    <xf numFmtId="178" fontId="20" fillId="0" borderId="1">
      <alignment vertical="center"/>
      <protection locked="0"/>
    </xf>
    <xf numFmtId="183" fontId="108" fillId="0" borderId="0" applyFill="0" applyBorder="0" applyAlignment="0"/>
    <xf numFmtId="9" fontId="46" fillId="0" borderId="0" applyFont="0" applyBorder="0" applyAlignment="0" applyProtection="0">
      <alignment vertical="center"/>
    </xf>
    <xf numFmtId="183" fontId="108" fillId="0" borderId="0" applyFill="0" applyBorder="0" applyAlignment="0"/>
    <xf numFmtId="9" fontId="46" fillId="0" borderId="0" applyFont="0" applyBorder="0" applyAlignment="0" applyProtection="0">
      <alignment vertical="center"/>
    </xf>
    <xf numFmtId="0" fontId="46"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83" fontId="108" fillId="0" borderId="0" applyFill="0" applyBorder="0" applyAlignment="0"/>
    <xf numFmtId="0" fontId="16" fillId="0" borderId="0">
      <alignment vertical="center"/>
    </xf>
    <xf numFmtId="0" fontId="16" fillId="0" borderId="0">
      <alignment vertical="center"/>
    </xf>
    <xf numFmtId="9" fontId="46" fillId="0" borderId="0" applyFon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83" fontId="108" fillId="0" borderId="0" applyFill="0" applyBorder="0" applyAlignment="0"/>
    <xf numFmtId="181" fontId="16" fillId="0" borderId="0">
      <alignment vertical="center"/>
    </xf>
    <xf numFmtId="0" fontId="16" fillId="0" borderId="0">
      <alignment vertical="center"/>
    </xf>
    <xf numFmtId="9" fontId="46" fillId="0" borderId="0" applyFon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183" fontId="108" fillId="0" borderId="0" applyFill="0" applyBorder="0" applyAlignment="0"/>
    <xf numFmtId="181" fontId="141" fillId="0" borderId="0">
      <alignment vertical="center"/>
    </xf>
    <xf numFmtId="0" fontId="16" fillId="0" borderId="0">
      <alignment vertical="center"/>
    </xf>
    <xf numFmtId="9" fontId="46" fillId="0" borderId="0" applyFon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83" fontId="108" fillId="0" borderId="0" applyFill="0" applyBorder="0" applyAlignment="0"/>
    <xf numFmtId="0" fontId="16" fillId="0" borderId="0">
      <alignment vertical="center"/>
    </xf>
    <xf numFmtId="0" fontId="16" fillId="0" borderId="0">
      <alignment vertical="center"/>
    </xf>
    <xf numFmtId="9" fontId="46" fillId="0" borderId="0" applyFont="0" applyBorder="0" applyAlignment="0" applyProtection="0">
      <alignment vertical="center"/>
    </xf>
    <xf numFmtId="183" fontId="108" fillId="0" borderId="0" applyFill="0" applyBorder="0" applyAlignment="0"/>
    <xf numFmtId="0" fontId="16" fillId="0" borderId="0">
      <alignment vertical="center"/>
    </xf>
    <xf numFmtId="0" fontId="16" fillId="0" borderId="0">
      <alignment vertical="center"/>
    </xf>
    <xf numFmtId="0" fontId="81" fillId="4" borderId="0"/>
    <xf numFmtId="0" fontId="16" fillId="0" borderId="0" applyFill="0" applyBorder="0" applyAlignment="0"/>
    <xf numFmtId="0" fontId="76" fillId="10" borderId="0" applyNumberFormat="0" applyBorder="0" applyAlignment="0" applyProtection="0">
      <alignment vertical="center"/>
    </xf>
    <xf numFmtId="0" fontId="16" fillId="0" borderId="0"/>
    <xf numFmtId="183" fontId="108" fillId="0" borderId="0"/>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18" borderId="0" applyProtection="0"/>
    <xf numFmtId="0" fontId="78" fillId="6" borderId="12" applyNumberFormat="0" applyAlignment="0" applyProtection="0">
      <alignment vertical="center"/>
    </xf>
    <xf numFmtId="0" fontId="122" fillId="0" borderId="8">
      <alignment horizontal="left" vertical="center"/>
    </xf>
    <xf numFmtId="0" fontId="16" fillId="0" borderId="0"/>
    <xf numFmtId="183" fontId="108" fillId="0" borderId="0" applyProtection="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3" fillId="0" borderId="0"/>
    <xf numFmtId="183" fontId="108" fillId="0" borderId="0" applyProtection="0"/>
    <xf numFmtId="0" fontId="81" fillId="4" borderId="0" applyNumberFormat="0" applyBorder="0" applyAlignment="0" applyProtection="0">
      <alignment vertical="center"/>
    </xf>
    <xf numFmtId="183" fontId="108" fillId="0" borderId="0" applyFill="0" applyBorder="0" applyAlignment="0"/>
    <xf numFmtId="0" fontId="76" fillId="10" borderId="0" applyNumberFormat="0" applyBorder="0" applyAlignment="0" applyProtection="0">
      <alignment vertical="center"/>
    </xf>
    <xf numFmtId="183" fontId="108" fillId="0" borderId="0" applyBorder="0" applyAlignment="0">
      <alignment vertical="center"/>
    </xf>
    <xf numFmtId="0" fontId="76" fillId="10" borderId="0" applyNumberFormat="0" applyBorder="0" applyAlignment="0" applyProtection="0">
      <alignment vertical="center"/>
    </xf>
    <xf numFmtId="183" fontId="108" fillId="0" borderId="0" applyFill="0" applyBorder="0" applyAlignment="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38" fillId="0" borderId="22" applyProtection="0"/>
    <xf numFmtId="190" fontId="79" fillId="0" borderId="0" applyFill="0" applyBorder="0" applyAlignment="0"/>
    <xf numFmtId="0" fontId="16" fillId="5" borderId="11" applyNumberFormat="0" applyAlignment="0" applyProtection="0">
      <alignment vertical="center"/>
    </xf>
    <xf numFmtId="0" fontId="81" fillId="4" borderId="0" applyNumberFormat="0" applyBorder="0" applyAlignment="0" applyProtection="0">
      <alignment vertical="center"/>
    </xf>
    <xf numFmtId="210" fontId="79" fillId="0" borderId="0" applyFill="0" applyBorder="0" applyAlignment="0"/>
    <xf numFmtId="9" fontId="16" fillId="0" borderId="0" applyFont="0" applyBorder="0" applyAlignment="0" applyProtection="0">
      <alignment vertical="center"/>
    </xf>
    <xf numFmtId="215" fontId="79" fillId="0" borderId="0" applyFill="0" applyBorder="0" applyAlignment="0"/>
    <xf numFmtId="0" fontId="16" fillId="5" borderId="11" applyNumberFormat="0" applyAlignment="0" applyProtection="0">
      <alignment vertical="center"/>
    </xf>
    <xf numFmtId="190" fontId="79" fillId="0" borderId="0" applyFill="0" applyBorder="0" applyAlignment="0"/>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178" fontId="20" fillId="0" borderId="1">
      <alignment vertical="center"/>
      <protection locked="0"/>
    </xf>
    <xf numFmtId="0" fontId="83" fillId="5" borderId="12" applyNumberFormat="0" applyAlignment="0" applyProtection="0">
      <alignment vertical="center"/>
    </xf>
    <xf numFmtId="0" fontId="83" fillId="5" borderId="12" applyNumberFormat="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22" fillId="0" borderId="8">
      <alignment horizontal="lef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70" fillId="0" borderId="0" applyNumberFormat="0" applyBorder="0" applyAlignment="0" applyProtection="0">
      <alignment vertical="top"/>
      <protection locked="0"/>
    </xf>
    <xf numFmtId="0" fontId="98" fillId="0" borderId="14"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22" fillId="0" borderId="8">
      <alignment horizontal="left" vertical="center"/>
    </xf>
    <xf numFmtId="0" fontId="20" fillId="0" borderId="1">
      <alignment horizontal="distributed" vertical="center" wrapText="1"/>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79" fillId="0" borderId="0"/>
    <xf numFmtId="0" fontId="16" fillId="0" borderId="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83" fillId="5" borderId="12" applyNumberFormat="0" applyAlignment="0" applyProtection="0">
      <alignment vertical="center"/>
    </xf>
    <xf numFmtId="9" fontId="16" fillId="0" borderId="0" applyFont="0" applyBorder="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9" fontId="16" fillId="0" borderId="0" applyFont="0" applyFill="0" applyBorder="0" applyAlignment="0" applyProtection="0"/>
    <xf numFmtId="0" fontId="73"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144" fillId="10"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29" fillId="10" borderId="0" applyNumberFormat="0" applyBorder="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78" fillId="6" borderId="12" applyNumberFormat="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1" fontId="20" fillId="0" borderId="1">
      <alignment vertical="center"/>
      <protection locked="0"/>
    </xf>
    <xf numFmtId="0" fontId="83" fillId="5" borderId="12" applyNumberFormat="0" applyAlignment="0" applyProtection="0">
      <alignment vertical="center"/>
    </xf>
    <xf numFmtId="208" fontId="79" fillId="0" borderId="0"/>
    <xf numFmtId="0" fontId="16" fillId="5" borderId="12" applyNumberFormat="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208" fontId="79" fillId="0" borderId="0"/>
    <xf numFmtId="0" fontId="83"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22" fillId="0" borderId="8">
      <alignment horizontal="left" vertical="center"/>
    </xf>
    <xf numFmtId="0" fontId="83" fillId="5" borderId="12" applyNumberFormat="0" applyAlignment="0" applyProtection="0">
      <alignment vertical="center"/>
    </xf>
    <xf numFmtId="0" fontId="79" fillId="0" borderId="0"/>
    <xf numFmtId="0" fontId="122" fillId="0" borderId="8">
      <alignment horizontal="lef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22" fillId="0" borderId="8">
      <alignment horizontal="left" vertical="center"/>
    </xf>
    <xf numFmtId="0" fontId="20" fillId="0" borderId="1">
      <alignment horizontal="distributed" vertical="center" wrapText="1"/>
    </xf>
    <xf numFmtId="0" fontId="83" fillId="5" borderId="12" applyNumberFormat="0" applyAlignment="0" applyProtection="0">
      <alignment vertical="center"/>
    </xf>
    <xf numFmtId="0" fontId="122" fillId="0" borderId="8">
      <alignment horizontal="left" vertical="center"/>
    </xf>
    <xf numFmtId="0" fontId="83" fillId="5" borderId="12" applyNumberFormat="0" applyAlignment="0" applyProtection="0">
      <alignment vertical="center"/>
    </xf>
    <xf numFmtId="0" fontId="16" fillId="0" borderId="0"/>
    <xf numFmtId="0" fontId="78" fillId="6" borderId="12" applyNumberFormat="0" applyAlignment="0" applyProtection="0">
      <alignment vertical="center"/>
    </xf>
    <xf numFmtId="0" fontId="83" fillId="5" borderId="12" applyNumberFormat="0" applyAlignment="0" applyProtection="0">
      <alignment vertical="center"/>
    </xf>
    <xf numFmtId="0" fontId="16" fillId="0" borderId="0"/>
    <xf numFmtId="0" fontId="122" fillId="0" borderId="8">
      <alignment horizontal="lef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94" fillId="0" borderId="37">
      <alignment horizontal="center"/>
    </xf>
    <xf numFmtId="0" fontId="16" fillId="0" borderId="0"/>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178" fontId="20" fillId="0" borderId="1">
      <alignment vertical="center"/>
      <protection locked="0"/>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146" fillId="0" borderId="0" applyNumberFormat="0" applyFill="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0"/>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0" borderId="0"/>
    <xf numFmtId="0" fontId="83" fillId="5" borderId="12" applyNumberFormat="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1" fontId="20" fillId="0" borderId="1">
      <alignment vertical="center"/>
      <protection locked="0"/>
    </xf>
    <xf numFmtId="0" fontId="83" fillId="5" borderId="12" applyNumberFormat="0" applyAlignment="0" applyProtection="0">
      <alignment vertical="center"/>
    </xf>
    <xf numFmtId="0" fontId="16" fillId="6" borderId="12" applyNumberFormat="0" applyAlignment="0" applyProtection="0">
      <alignment vertical="center"/>
    </xf>
    <xf numFmtId="0" fontId="16" fillId="0" borderId="0"/>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0"/>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0"/>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73" fillId="5" borderId="11"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118" fillId="2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35" borderId="0" applyNumberFormat="0" applyBorder="0" applyAlignment="0" applyProtection="0">
      <alignment vertical="center"/>
    </xf>
    <xf numFmtId="0" fontId="79" fillId="0" borderId="0"/>
    <xf numFmtId="0" fontId="16" fillId="0" borderId="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83" fillId="5" borderId="12" applyNumberFormat="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83" fillId="5" borderId="12" applyNumberFormat="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16" fillId="10" borderId="0" applyNumberFormat="0" applyBorder="0" applyAlignment="0" applyProtection="0">
      <alignment vertical="center"/>
    </xf>
    <xf numFmtId="0" fontId="16" fillId="0" borderId="0"/>
    <xf numFmtId="0" fontId="16" fillId="0" borderId="0"/>
    <xf numFmtId="0" fontId="16" fillId="0" borderId="0"/>
    <xf numFmtId="0" fontId="83" fillId="5" borderId="12" applyNumberFormat="0" applyAlignment="0" applyProtection="0">
      <alignment vertical="center"/>
    </xf>
    <xf numFmtId="0" fontId="16" fillId="0" borderId="0"/>
    <xf numFmtId="0" fontId="83" fillId="5" borderId="12"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1" fontId="20" fillId="0" borderId="1">
      <alignment vertical="center"/>
      <protection locked="0"/>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0" borderId="0"/>
    <xf numFmtId="0" fontId="83" fillId="5" borderId="12" applyNumberFormat="0" applyAlignment="0" applyProtection="0">
      <alignment vertical="center"/>
    </xf>
    <xf numFmtId="0" fontId="16" fillId="0" borderId="0"/>
    <xf numFmtId="0" fontId="20" fillId="0" borderId="1">
      <alignment horizontal="distributed" vertical="center" wrapText="1"/>
    </xf>
    <xf numFmtId="0" fontId="83" fillId="5" borderId="12" applyNumberFormat="0" applyAlignment="0" applyProtection="0">
      <alignment vertical="center"/>
    </xf>
    <xf numFmtId="0" fontId="16" fillId="0" borderId="0"/>
    <xf numFmtId="0" fontId="16" fillId="0" borderId="0"/>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9" fontId="0" fillId="0" borderId="0" applyFont="0" applyFill="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9" fontId="16" fillId="0" borderId="0" applyFont="0" applyFill="0" applyBorder="0" applyAlignment="0" applyProtection="0"/>
    <xf numFmtId="0" fontId="83" fillId="5" borderId="12" applyNumberFormat="0" applyAlignment="0" applyProtection="0">
      <alignment vertical="center"/>
    </xf>
    <xf numFmtId="0" fontId="20" fillId="0" borderId="1">
      <alignment horizontal="distributed" vertical="center" wrapText="1"/>
    </xf>
    <xf numFmtId="9" fontId="16" fillId="0" borderId="0" applyFont="0" applyFill="0" applyBorder="0" applyAlignment="0" applyProtection="0">
      <alignment vertical="center"/>
    </xf>
    <xf numFmtId="0" fontId="83" fillId="5" borderId="12" applyNumberFormat="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81" fillId="4" borderId="0"/>
    <xf numFmtId="0" fontId="16"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5" fillId="22"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0" borderId="0">
      <alignment vertical="center"/>
    </xf>
    <xf numFmtId="0" fontId="183" fillId="0" borderId="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90" fillId="22" borderId="0" applyNumberFormat="0" applyBorder="0" applyAlignment="0" applyProtection="0">
      <alignment vertical="center"/>
    </xf>
    <xf numFmtId="0" fontId="83" fillId="5"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22" borderId="0" applyNumberFormat="0" applyBorder="0" applyAlignment="0" applyProtection="0">
      <alignment vertical="center"/>
    </xf>
    <xf numFmtId="0" fontId="122" fillId="0" borderId="8">
      <alignment horizontal="lef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53" borderId="0" applyNumberFormat="0" applyBorder="0" applyAlignment="0" applyProtection="0">
      <alignment vertical="center"/>
    </xf>
    <xf numFmtId="0" fontId="122" fillId="0" borderId="8">
      <alignment horizontal="lef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0" borderId="0">
      <alignment vertical="center"/>
    </xf>
    <xf numFmtId="0" fontId="16" fillId="0" borderId="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18" borderId="0" applyProtection="0"/>
    <xf numFmtId="0" fontId="83" fillId="5" borderId="12"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46" fillId="0" borderId="0">
      <alignment vertical="center"/>
    </xf>
    <xf numFmtId="0" fontId="81" fillId="18" borderId="0" applyProtection="0"/>
    <xf numFmtId="0" fontId="83" fillId="5" borderId="12" applyNumberFormat="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46" fillId="0" borderId="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46" fillId="0" borderId="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1" fontId="20" fillId="0" borderId="1">
      <alignment vertical="center"/>
      <protection locked="0"/>
    </xf>
    <xf numFmtId="0" fontId="76" fillId="35" borderId="0" applyNumberFormat="0" applyBorder="0" applyAlignment="0" applyProtection="0">
      <alignment vertical="center"/>
    </xf>
    <xf numFmtId="0" fontId="83" fillId="5" borderId="12" applyNumberFormat="0" applyAlignment="0" applyProtection="0">
      <alignment vertical="center"/>
    </xf>
    <xf numFmtId="0" fontId="46" fillId="0" borderId="0">
      <alignment vertical="center"/>
    </xf>
    <xf numFmtId="0" fontId="83" fillId="5" borderId="12" applyNumberFormat="0" applyAlignment="0" applyProtection="0">
      <alignment vertical="center"/>
    </xf>
    <xf numFmtId="0" fontId="46" fillId="0" borderId="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46" fillId="0" borderId="0">
      <alignment vertical="center"/>
    </xf>
    <xf numFmtId="0" fontId="16" fillId="0" borderId="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0" borderId="0"/>
    <xf numFmtId="0" fontId="83" fillId="5" borderId="12"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0" borderId="0"/>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98" fillId="0" borderId="14" applyNumberFormat="0" applyAlignment="0" applyProtection="0">
      <alignment vertical="center"/>
    </xf>
    <xf numFmtId="0" fontId="83" fillId="5" borderId="12" applyNumberFormat="0" applyAlignment="0" applyProtection="0">
      <alignment vertical="center"/>
    </xf>
    <xf numFmtId="0" fontId="32" fillId="0" borderId="0"/>
    <xf numFmtId="0" fontId="32" fillId="0" borderId="0"/>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4" borderId="0"/>
    <xf numFmtId="0" fontId="83" fillId="5" borderId="12" applyNumberFormat="0" applyAlignment="0" applyProtection="0">
      <alignment vertical="center"/>
    </xf>
    <xf numFmtId="0" fontId="83" fillId="5" borderId="12" applyNumberFormat="0" applyAlignment="0" applyProtection="0">
      <alignment vertical="center"/>
    </xf>
    <xf numFmtId="0" fontId="112" fillId="18" borderId="0" applyNumberFormat="0" applyBorder="0" applyAlignment="0" applyProtection="0">
      <alignment vertical="center"/>
    </xf>
    <xf numFmtId="0" fontId="16" fillId="0" borderId="0">
      <alignment vertical="center"/>
    </xf>
    <xf numFmtId="0" fontId="16" fillId="0" borderId="0">
      <alignment vertical="center"/>
    </xf>
    <xf numFmtId="0" fontId="83" fillId="5" borderId="12" applyNumberFormat="0" applyAlignment="0" applyProtection="0">
      <alignment vertical="center"/>
    </xf>
    <xf numFmtId="0" fontId="127" fillId="0" borderId="0" applyProtection="0"/>
    <xf numFmtId="0" fontId="83" fillId="5" borderId="12" applyNumberFormat="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127" fillId="0" borderId="0" applyProtection="0"/>
    <xf numFmtId="0" fontId="83" fillId="5" borderId="12" applyNumberFormat="0" applyAlignment="0" applyProtection="0">
      <alignment vertical="center"/>
    </xf>
    <xf numFmtId="0" fontId="83" fillId="5" borderId="12" applyNumberFormat="0" applyAlignment="0" applyProtection="0">
      <alignment vertical="center"/>
    </xf>
    <xf numFmtId="0" fontId="16" fillId="0" borderId="0"/>
    <xf numFmtId="1" fontId="20" fillId="0" borderId="1">
      <alignment vertical="center"/>
      <protection locked="0"/>
    </xf>
    <xf numFmtId="0" fontId="76" fillId="10"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39" fillId="0" borderId="32"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16" fillId="0" borderId="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3" fillId="5"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84" fillId="0" borderId="0"/>
    <xf numFmtId="0" fontId="101" fillId="34" borderId="18" applyNumberFormat="0" applyAlignment="0" applyProtection="0">
      <alignment vertical="center"/>
    </xf>
    <xf numFmtId="0" fontId="16" fillId="5" borderId="12" applyNumberFormat="0" applyAlignment="0" applyProtection="0">
      <alignment vertical="center"/>
    </xf>
    <xf numFmtId="0" fontId="122" fillId="0" borderId="8">
      <alignment horizontal="left" vertical="center"/>
    </xf>
    <xf numFmtId="0" fontId="101" fillId="34" borderId="18" applyNumberFormat="0" applyAlignment="0" applyProtection="0">
      <alignment vertical="center"/>
    </xf>
    <xf numFmtId="0" fontId="16" fillId="5" borderId="12" applyNumberFormat="0" applyAlignment="0" applyProtection="0">
      <alignment vertical="center"/>
    </xf>
    <xf numFmtId="0" fontId="122" fillId="0" borderId="8">
      <alignment horizontal="left" vertical="center"/>
    </xf>
    <xf numFmtId="0" fontId="16" fillId="10" borderId="0" applyNumberFormat="0" applyBorder="0" applyAlignment="0" applyProtection="0">
      <alignment vertical="center"/>
    </xf>
    <xf numFmtId="0" fontId="101" fillId="34" borderId="18" applyNumberFormat="0" applyAlignment="0" applyProtection="0">
      <alignment vertical="center"/>
    </xf>
    <xf numFmtId="0" fontId="81" fillId="4" borderId="0" applyProtection="0"/>
    <xf numFmtId="0" fontId="101" fillId="34" borderId="18" applyNumberFormat="0" applyAlignment="0" applyProtection="0">
      <alignment vertical="center"/>
    </xf>
    <xf numFmtId="0" fontId="81" fillId="4" borderId="0" applyProtection="0"/>
    <xf numFmtId="0" fontId="122" fillId="0" borderId="8">
      <alignment horizontal="left" vertical="center"/>
    </xf>
    <xf numFmtId="0" fontId="16" fillId="0" borderId="14" applyNumberFormat="0" applyFill="0" applyAlignment="0" applyProtection="0">
      <alignment vertical="center"/>
    </xf>
    <xf numFmtId="0" fontId="101" fillId="34" borderId="18" applyProtection="0"/>
    <xf numFmtId="0" fontId="81" fillId="4" borderId="0" applyProtection="0"/>
    <xf numFmtId="0" fontId="16" fillId="8" borderId="13" applyNumberFormat="0" applyFont="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101" fillId="34" borderId="18" applyProtection="0"/>
    <xf numFmtId="0" fontId="122" fillId="0" borderId="8">
      <alignment horizontal="left" vertical="center"/>
    </xf>
    <xf numFmtId="0" fontId="16" fillId="5" borderId="12" applyNumberFormat="0" applyAlignment="0" applyProtection="0">
      <alignment vertical="center"/>
    </xf>
    <xf numFmtId="0" fontId="122" fillId="0" borderId="8">
      <alignment horizontal="lef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01" fillId="34" borderId="18" applyNumberFormat="0" applyAlignment="0" applyProtection="0">
      <alignment vertical="center"/>
    </xf>
    <xf numFmtId="1" fontId="20" fillId="0" borderId="1">
      <alignment vertical="center"/>
      <protection locked="0"/>
    </xf>
    <xf numFmtId="0" fontId="122" fillId="0" borderId="8">
      <alignment horizontal="left" vertical="center"/>
    </xf>
    <xf numFmtId="0" fontId="16" fillId="5" borderId="12" applyNumberFormat="0" applyAlignment="0" applyProtection="0">
      <alignment vertical="center"/>
    </xf>
    <xf numFmtId="0" fontId="101" fillId="34" borderId="18" applyNumberFormat="0" applyAlignment="0" applyProtection="0">
      <alignment vertical="center"/>
    </xf>
    <xf numFmtId="0" fontId="16" fillId="0" borderId="14" applyNumberFormat="0" applyFill="0" applyAlignment="0" applyProtection="0">
      <alignment vertical="center"/>
    </xf>
    <xf numFmtId="0" fontId="125" fillId="0" borderId="28" applyNumberFormat="0" applyFill="0" applyAlignment="0" applyProtection="0">
      <alignment vertical="center"/>
    </xf>
    <xf numFmtId="0" fontId="101" fillId="34" borderId="18"/>
    <xf numFmtId="0" fontId="125" fillId="0" borderId="28" applyNumberFormat="0" applyFill="0" applyAlignment="0" applyProtection="0">
      <alignment vertical="center"/>
    </xf>
    <xf numFmtId="0" fontId="101" fillId="34" borderId="18" applyProtection="0"/>
    <xf numFmtId="0" fontId="125" fillId="0" borderId="28" applyNumberFormat="0" applyFill="0" applyAlignment="0" applyProtection="0">
      <alignment vertical="center"/>
    </xf>
    <xf numFmtId="0" fontId="101" fillId="34" borderId="18" applyProtection="0"/>
    <xf numFmtId="0" fontId="125" fillId="0" borderId="28" applyNumberFormat="0" applyFill="0" applyAlignment="0" applyProtection="0">
      <alignment vertical="center"/>
    </xf>
    <xf numFmtId="0" fontId="101" fillId="34" borderId="18" applyProtection="0"/>
    <xf numFmtId="0" fontId="101" fillId="34" borderId="18"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01" fillId="34" borderId="18" applyProtection="0"/>
    <xf numFmtId="0" fontId="78" fillId="6" borderId="12" applyNumberFormat="0" applyAlignment="0" applyProtection="0">
      <alignment vertical="center"/>
    </xf>
    <xf numFmtId="0" fontId="101" fillId="34" borderId="18" applyProtection="0"/>
    <xf numFmtId="0" fontId="122" fillId="0" borderId="8">
      <alignment horizontal="left" vertical="center"/>
    </xf>
    <xf numFmtId="0" fontId="16" fillId="5" borderId="12" applyNumberFormat="0" applyAlignment="0" applyProtection="0">
      <alignment vertical="center"/>
    </xf>
    <xf numFmtId="0" fontId="101" fillId="34" borderId="18" applyNumberFormat="0" applyAlignment="0" applyProtection="0">
      <alignment vertical="center"/>
    </xf>
    <xf numFmtId="0" fontId="16" fillId="5" borderId="12" applyNumberFormat="0" applyAlignment="0" applyProtection="0">
      <alignment vertical="center"/>
    </xf>
    <xf numFmtId="0" fontId="101" fillId="34" borderId="18"/>
    <xf numFmtId="0" fontId="101" fillId="34" borderId="18" applyProtection="0"/>
    <xf numFmtId="0" fontId="73" fillId="5" borderId="11" applyNumberFormat="0" applyAlignment="0" applyProtection="0">
      <alignment vertical="center"/>
    </xf>
    <xf numFmtId="0" fontId="16" fillId="0" borderId="14" applyNumberFormat="0" applyFill="0" applyAlignment="0" applyProtection="0">
      <alignment vertical="center"/>
    </xf>
    <xf numFmtId="0" fontId="101" fillId="34" borderId="18" applyProtection="0"/>
    <xf numFmtId="0" fontId="78" fillId="6" borderId="12" applyNumberFormat="0" applyAlignment="0" applyProtection="0">
      <alignment vertical="center"/>
    </xf>
    <xf numFmtId="0" fontId="101" fillId="34" borderId="18" applyProtection="0"/>
    <xf numFmtId="0" fontId="16" fillId="5" borderId="12" applyNumberFormat="0" applyAlignment="0" applyProtection="0">
      <alignment vertical="center"/>
    </xf>
    <xf numFmtId="0" fontId="101" fillId="34" borderId="18" applyNumberFormat="0" applyAlignment="0" applyProtection="0">
      <alignment vertical="center"/>
    </xf>
    <xf numFmtId="0" fontId="101" fillId="34" borderId="18" applyProtection="0"/>
    <xf numFmtId="0" fontId="81" fillId="4" borderId="0"/>
    <xf numFmtId="0" fontId="16" fillId="5" borderId="12" applyNumberFormat="0" applyAlignment="0" applyProtection="0">
      <alignment vertical="center"/>
    </xf>
    <xf numFmtId="0" fontId="16" fillId="5" borderId="12" applyNumberFormat="0" applyAlignment="0" applyProtection="0">
      <alignment vertical="center"/>
    </xf>
    <xf numFmtId="0" fontId="101" fillId="34" borderId="18" applyProtection="0"/>
    <xf numFmtId="0" fontId="101" fillId="34" borderId="18" applyProtection="0"/>
    <xf numFmtId="0" fontId="185" fillId="0" borderId="41" applyNumberFormat="0" applyFill="0" applyProtection="0">
      <alignment horizontal="center"/>
    </xf>
    <xf numFmtId="10" fontId="86" fillId="2" borderId="1" applyNumberFormat="0" applyBorder="0" applyAlignment="0" applyProtection="0"/>
    <xf numFmtId="0" fontId="73" fillId="5" borderId="11" applyNumberFormat="0" applyAlignment="0" applyProtection="0">
      <alignment vertical="center"/>
    </xf>
    <xf numFmtId="0" fontId="122" fillId="0" borderId="8">
      <alignment horizontal="left" vertical="center"/>
    </xf>
    <xf numFmtId="0" fontId="186" fillId="0" borderId="0" applyNumberFormat="0" applyFill="0" applyBorder="0" applyAlignment="0" applyProtection="0"/>
    <xf numFmtId="0" fontId="109" fillId="0" borderId="0"/>
    <xf numFmtId="0" fontId="187" fillId="0" borderId="4">
      <alignment horizontal="center"/>
    </xf>
    <xf numFmtId="208" fontId="79" fillId="0" borderId="0"/>
    <xf numFmtId="208" fontId="79" fillId="0" borderId="0"/>
    <xf numFmtId="0" fontId="16" fillId="6" borderId="12" applyNumberFormat="0" applyAlignment="0" applyProtection="0">
      <alignment vertical="center"/>
    </xf>
    <xf numFmtId="0" fontId="16" fillId="5" borderId="12" applyNumberFormat="0" applyAlignment="0" applyProtection="0">
      <alignment vertical="center"/>
    </xf>
    <xf numFmtId="41" fontId="79" fillId="0" borderId="0" applyFont="0" applyFill="0" applyBorder="0" applyAlignment="0" applyProtection="0"/>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41" fontId="16" fillId="0" borderId="0" applyFont="0" applyFill="0" applyBorder="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41" fontId="16" fillId="0" borderId="0" applyFont="0" applyFill="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Protection="0"/>
    <xf numFmtId="0" fontId="16" fillId="0" borderId="14" applyNumberFormat="0" applyFill="0" applyAlignment="0" applyProtection="0">
      <alignment vertical="center"/>
    </xf>
    <xf numFmtId="0" fontId="76" fillId="10" borderId="0" applyProtection="0"/>
    <xf numFmtId="0" fontId="16" fillId="6" borderId="12" applyNumberFormat="0" applyAlignment="0" applyProtection="0">
      <alignment vertical="center"/>
    </xf>
    <xf numFmtId="38" fontId="16" fillId="0" borderId="0" applyFill="0" applyBorder="0" applyAlignment="0" applyProtection="0"/>
    <xf numFmtId="0" fontId="76" fillId="35" borderId="0" applyProtection="0"/>
    <xf numFmtId="0" fontId="16" fillId="8" borderId="13" applyNumberFormat="0" applyFont="0" applyAlignment="0" applyProtection="0">
      <alignment vertical="center"/>
    </xf>
    <xf numFmtId="188" fontId="142" fillId="0" borderId="0" applyFont="0" applyFill="0" applyBorder="0" applyAlignment="0" applyProtection="0"/>
    <xf numFmtId="0" fontId="98" fillId="0" borderId="14" applyNumberFormat="0" applyAlignment="0" applyProtection="0">
      <alignment vertical="center"/>
    </xf>
    <xf numFmtId="0" fontId="76" fillId="35" borderId="0" applyProtection="0"/>
    <xf numFmtId="0" fontId="76" fillId="35" borderId="0" applyProtection="0"/>
    <xf numFmtId="0" fontId="16" fillId="0" borderId="14" applyNumberFormat="0" applyFill="0" applyAlignment="0" applyProtection="0">
      <alignment vertical="center"/>
    </xf>
    <xf numFmtId="0" fontId="16" fillId="8" borderId="13" applyNumberFormat="0" applyFont="0" applyAlignment="0" applyProtection="0">
      <alignment vertical="center"/>
    </xf>
    <xf numFmtId="217" fontId="142" fillId="0" borderId="0" applyFont="0" applyFill="0" applyBorder="0" applyAlignment="0" applyProtection="0"/>
    <xf numFmtId="41" fontId="79" fillId="0" borderId="0" applyFont="0" applyFill="0" applyBorder="0" applyAlignment="0" applyProtection="0"/>
    <xf numFmtId="0" fontId="16" fillId="8" borderId="13" applyNumberFormat="0" applyFont="0" applyAlignment="0" applyProtection="0">
      <alignment vertical="center"/>
    </xf>
    <xf numFmtId="0" fontId="16" fillId="10" borderId="0" applyNumberFormat="0" applyBorder="0" applyAlignment="0" applyProtection="0">
      <alignment vertical="center"/>
    </xf>
    <xf numFmtId="41" fontId="79" fillId="0" borderId="0" applyFont="0" applyFill="0" applyBorder="0" applyAlignment="0" applyProtection="0"/>
    <xf numFmtId="0" fontId="16" fillId="0" borderId="0"/>
    <xf numFmtId="0" fontId="16" fillId="0" borderId="0"/>
    <xf numFmtId="216" fontId="116" fillId="0" borderId="0"/>
    <xf numFmtId="9" fontId="16" fillId="0" borderId="0" applyFont="0" applyFill="0" applyBorder="0" applyAlignment="0" applyProtection="0"/>
    <xf numFmtId="0" fontId="16" fillId="8" borderId="13" applyNumberFormat="0" applyFont="0" applyAlignment="0" applyProtection="0">
      <alignment vertical="center"/>
    </xf>
    <xf numFmtId="37" fontId="148" fillId="0" borderId="0" applyFont="0" applyFill="0" applyBorder="0" applyAlignment="0" applyProtection="0"/>
    <xf numFmtId="0" fontId="16" fillId="8" borderId="13" applyNumberFormat="0" applyFont="0" applyAlignment="0" applyProtection="0">
      <alignment vertical="center"/>
    </xf>
    <xf numFmtId="0" fontId="16" fillId="5" borderId="11" applyNumberFormat="0" applyAlignment="0" applyProtection="0">
      <alignment vertical="center"/>
    </xf>
    <xf numFmtId="39" fontId="148" fillId="0" borderId="0" applyFont="0" applyFill="0" applyBorder="0" applyAlignment="0" applyProtection="0"/>
    <xf numFmtId="0" fontId="16" fillId="0" borderId="0">
      <alignment vertical="center"/>
    </xf>
    <xf numFmtId="234" fontId="79" fillId="0" borderId="0"/>
    <xf numFmtId="0" fontId="16" fillId="5" borderId="11" applyNumberFormat="0" applyAlignment="0" applyProtection="0">
      <alignment vertical="center"/>
    </xf>
    <xf numFmtId="0" fontId="188" fillId="0" borderId="0" applyNumberFormat="0" applyAlignment="0">
      <alignment horizontal="left"/>
    </xf>
    <xf numFmtId="0" fontId="177" fillId="0" borderId="0" applyNumberFormat="0" applyAlignment="0"/>
    <xf numFmtId="201" fontId="79" fillId="0" borderId="0" applyFont="0" applyFill="0" applyBorder="0" applyAlignment="0" applyProtection="0"/>
    <xf numFmtId="0" fontId="81" fillId="4" borderId="0" applyNumberFormat="0" applyBorder="0" applyAlignment="0" applyProtection="0">
      <alignment vertical="center"/>
    </xf>
    <xf numFmtId="0" fontId="16" fillId="6" borderId="12" applyNumberFormat="0" applyAlignment="0" applyProtection="0">
      <alignment vertical="center"/>
    </xf>
    <xf numFmtId="201" fontId="16" fillId="0" borderId="0" applyFont="0" applyFill="0" applyBorder="0" applyAlignment="0" applyProtection="0">
      <alignment vertical="center"/>
    </xf>
    <xf numFmtId="0" fontId="16" fillId="4" borderId="0" applyNumberFormat="0" applyBorder="0" applyAlignment="0" applyProtection="0">
      <alignment vertical="center"/>
    </xf>
    <xf numFmtId="201" fontId="16" fillId="0" borderId="0" applyFont="0" applyFill="0" applyBorder="0" applyAlignment="0" applyProtection="0">
      <alignment vertical="center"/>
    </xf>
    <xf numFmtId="0" fontId="16" fillId="0" borderId="0"/>
    <xf numFmtId="0" fontId="129" fillId="35" borderId="0" applyProtection="0"/>
    <xf numFmtId="0" fontId="16" fillId="0" borderId="0"/>
    <xf numFmtId="0" fontId="129" fillId="35" borderId="0" applyProtection="0"/>
    <xf numFmtId="0" fontId="16" fillId="4" borderId="0" applyNumberFormat="0" applyBorder="0" applyAlignment="0" applyProtection="0">
      <alignment vertical="center"/>
    </xf>
    <xf numFmtId="0" fontId="129" fillId="35" borderId="0" applyProtection="0"/>
    <xf numFmtId="0" fontId="16" fillId="5" borderId="11" applyNumberFormat="0" applyAlignment="0" applyProtection="0">
      <alignment vertical="center"/>
    </xf>
    <xf numFmtId="201" fontId="79" fillId="0" borderId="0" applyFont="0" applyBorder="0" applyAlignment="0" applyProtection="0">
      <alignment vertical="center"/>
    </xf>
    <xf numFmtId="0" fontId="16" fillId="8" borderId="13" applyNumberFormat="0" applyFont="0" applyAlignment="0" applyProtection="0">
      <alignment vertical="center"/>
    </xf>
    <xf numFmtId="235" fontId="16" fillId="0" borderId="0" applyFill="0" applyBorder="0" applyAlignment="0" applyProtection="0"/>
    <xf numFmtId="201" fontId="16" fillId="0" borderId="0"/>
    <xf numFmtId="0" fontId="81" fillId="18" borderId="0" applyNumberFormat="0" applyBorder="0" applyAlignment="0" applyProtection="0">
      <alignment vertical="center"/>
    </xf>
    <xf numFmtId="201" fontId="16" fillId="0" borderId="0" applyProtection="0"/>
    <xf numFmtId="0" fontId="76" fillId="10" borderId="0" applyNumberFormat="0" applyBorder="0" applyAlignment="0" applyProtection="0">
      <alignment vertical="center"/>
    </xf>
    <xf numFmtId="201" fontId="16" fillId="0" borderId="0" applyProtection="0"/>
    <xf numFmtId="201" fontId="16" fillId="0" borderId="0" applyProtection="0"/>
    <xf numFmtId="0" fontId="76" fillId="10" borderId="0" applyNumberFormat="0" applyBorder="0" applyAlignment="0" applyProtection="0">
      <alignment vertical="center"/>
    </xf>
    <xf numFmtId="0" fontId="16" fillId="5" borderId="11" applyNumberFormat="0" applyAlignment="0" applyProtection="0">
      <alignment vertical="center"/>
    </xf>
    <xf numFmtId="201" fontId="16" fillId="0" borderId="0" applyProtection="0"/>
    <xf numFmtId="0" fontId="73" fillId="5" borderId="11" applyNumberFormat="0" applyAlignment="0" applyProtection="0">
      <alignment vertical="center"/>
    </xf>
    <xf numFmtId="0" fontId="16" fillId="0" borderId="14" applyNumberFormat="0" applyFill="0" applyAlignment="0" applyProtection="0">
      <alignment vertical="center"/>
    </xf>
    <xf numFmtId="236" fontId="148" fillId="0" borderId="0" applyFont="0" applyFill="0" applyBorder="0" applyAlignment="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Protection="0"/>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Protection="0"/>
    <xf numFmtId="0" fontId="16" fillId="10" borderId="0" applyNumberFormat="0" applyBorder="0" applyAlignment="0" applyProtection="0">
      <alignment vertical="center"/>
    </xf>
    <xf numFmtId="0" fontId="81" fillId="4" borderId="0"/>
    <xf numFmtId="0" fontId="81" fillId="4" borderId="0" applyProtection="0"/>
    <xf numFmtId="218" fontId="116" fillId="0" borderId="0">
      <alignment vertical="center"/>
    </xf>
    <xf numFmtId="201"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218" fontId="116" fillId="0" borderId="0" applyProtection="0"/>
    <xf numFmtId="0" fontId="81" fillId="4" borderId="0" applyNumberFormat="0" applyBorder="0" applyAlignment="0" applyProtection="0">
      <alignment vertical="center"/>
    </xf>
    <xf numFmtId="0" fontId="73" fillId="5" borderId="11" applyNumberFormat="0" applyAlignment="0" applyProtection="0">
      <alignment vertical="center"/>
    </xf>
    <xf numFmtId="218" fontId="116" fillId="0" borderId="0" applyProtection="0"/>
    <xf numFmtId="0" fontId="81" fillId="4" borderId="0" applyNumberFormat="0" applyBorder="0" applyAlignment="0" applyProtection="0">
      <alignment vertical="center"/>
    </xf>
    <xf numFmtId="0" fontId="73" fillId="5" borderId="11" applyNumberFormat="0" applyAlignment="0" applyProtection="0">
      <alignment vertical="center"/>
    </xf>
    <xf numFmtId="218" fontId="116" fillId="0" borderId="0"/>
    <xf numFmtId="204" fontId="79" fillId="0" borderId="0">
      <protection locked="0"/>
    </xf>
    <xf numFmtId="0" fontId="131" fillId="0" borderId="0" applyProtection="0">
      <alignment vertical="center"/>
    </xf>
    <xf numFmtId="0" fontId="16" fillId="0" borderId="0" applyProtection="0"/>
    <xf numFmtId="0" fontId="76" fillId="10" borderId="0" applyProtection="0"/>
    <xf numFmtId="0" fontId="131" fillId="0" borderId="0" applyProtection="0"/>
    <xf numFmtId="15" fontId="180" fillId="0" borderId="0"/>
    <xf numFmtId="178" fontId="20" fillId="0" borderId="1">
      <alignment vertical="center"/>
      <protection locked="0"/>
    </xf>
    <xf numFmtId="41" fontId="79" fillId="0" borderId="0" applyFont="0" applyFill="0" applyBorder="0" applyAlignment="0" applyProtection="0"/>
    <xf numFmtId="43" fontId="79" fillId="0" borderId="0" applyFont="0" applyFill="0" applyBorder="0" applyAlignment="0" applyProtection="0"/>
    <xf numFmtId="0" fontId="131" fillId="0" borderId="3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181" fontId="116" fillId="0" borderId="0"/>
    <xf numFmtId="181" fontId="116" fillId="0" borderId="0"/>
    <xf numFmtId="181" fontId="116" fillId="0" borderId="0">
      <alignment vertical="center"/>
    </xf>
    <xf numFmtId="0" fontId="81" fillId="4" borderId="0" applyNumberFormat="0" applyBorder="0" applyAlignment="0" applyProtection="0">
      <alignment vertical="center"/>
    </xf>
    <xf numFmtId="181" fontId="116" fillId="0" borderId="0" applyProtection="0"/>
    <xf numFmtId="0" fontId="81" fillId="4" borderId="0" applyNumberFormat="0" applyBorder="0" applyAlignment="0" applyProtection="0">
      <alignment vertical="center"/>
    </xf>
    <xf numFmtId="210" fontId="79" fillId="0" borderId="0" applyFill="0" applyBorder="0" applyAlignment="0"/>
    <xf numFmtId="0" fontId="16" fillId="0" borderId="14" applyNumberFormat="0" applyFill="0" applyAlignment="0" applyProtection="0">
      <alignment vertical="center"/>
    </xf>
    <xf numFmtId="0" fontId="110" fillId="38" borderId="15" applyNumberFormat="0" applyAlignment="0" applyProtection="0">
      <alignment vertical="center"/>
    </xf>
    <xf numFmtId="0" fontId="16" fillId="0" borderId="0"/>
    <xf numFmtId="0" fontId="16" fillId="5" borderId="11" applyNumberFormat="0" applyAlignment="0" applyProtection="0">
      <alignment vertical="center"/>
    </xf>
    <xf numFmtId="190" fontId="79" fillId="0" borderId="0" applyFill="0" applyBorder="0" applyAlignment="0"/>
    <xf numFmtId="0" fontId="78" fillId="6" borderId="12" applyNumberFormat="0" applyAlignment="0" applyProtection="0">
      <alignment vertical="center"/>
    </xf>
    <xf numFmtId="0" fontId="81" fillId="4" borderId="0" applyNumberFormat="0" applyBorder="0" applyAlignment="0" applyProtection="0">
      <alignment vertical="center"/>
    </xf>
    <xf numFmtId="210" fontId="79" fillId="0" borderId="0" applyFill="0" applyBorder="0" applyAlignment="0"/>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178" fontId="20" fillId="0" borderId="1">
      <alignment vertical="center"/>
      <protection locked="0"/>
    </xf>
    <xf numFmtId="215" fontId="79" fillId="0" borderId="0" applyFill="0" applyBorder="0" applyAlignment="0"/>
    <xf numFmtId="0" fontId="81" fillId="4" borderId="0" applyNumberFormat="0" applyBorder="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89" fillId="0" borderId="0" applyNumberFormat="0" applyAlignment="0">
      <alignment horizontal="left"/>
    </xf>
    <xf numFmtId="0" fontId="190" fillId="0" borderId="0">
      <alignment horizontal="left"/>
    </xf>
    <xf numFmtId="0" fontId="86" fillId="73" borderId="1"/>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72" fillId="4" borderId="0" applyNumberFormat="0" applyBorder="0" applyAlignment="0" applyProtection="0">
      <alignment vertical="center"/>
    </xf>
    <xf numFmtId="178" fontId="20" fillId="0" borderId="1">
      <alignment vertical="center"/>
      <protection locked="0"/>
    </xf>
    <xf numFmtId="0" fontId="86" fillId="73" borderId="1"/>
    <xf numFmtId="0" fontId="86" fillId="73" borderId="1"/>
    <xf numFmtId="0" fontId="16" fillId="5" borderId="12" applyNumberFormat="0" applyAlignment="0" applyProtection="0">
      <alignment vertical="center"/>
    </xf>
    <xf numFmtId="0" fontId="86" fillId="73" borderId="1"/>
    <xf numFmtId="0" fontId="86" fillId="73" borderId="1"/>
    <xf numFmtId="0" fontId="86" fillId="73" borderId="1"/>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6" fillId="73" borderId="1"/>
    <xf numFmtId="0" fontId="86" fillId="73" borderId="1"/>
    <xf numFmtId="0" fontId="16" fillId="10" borderId="0" applyNumberFormat="0" applyBorder="0" applyAlignment="0" applyProtection="0">
      <alignment vertical="center"/>
    </xf>
    <xf numFmtId="0" fontId="86" fillId="73" borderId="1"/>
    <xf numFmtId="0" fontId="87" fillId="42" borderId="0" applyNumberFormat="0" applyBorder="0" applyAlignment="0" applyProtection="0">
      <alignment vertical="center"/>
    </xf>
    <xf numFmtId="0" fontId="86" fillId="73" borderId="1"/>
    <xf numFmtId="0" fontId="86" fillId="73" borderId="1"/>
    <xf numFmtId="0" fontId="76" fillId="10" borderId="0" applyNumberFormat="0" applyBorder="0" applyAlignment="0" applyProtection="0">
      <alignment vertical="center"/>
    </xf>
    <xf numFmtId="237" fontId="116" fillId="0" borderId="0" applyFont="0" applyFill="0" applyBorder="0" applyAlignment="0" applyProtection="0"/>
    <xf numFmtId="0" fontId="16" fillId="0" borderId="0"/>
    <xf numFmtId="0" fontId="127" fillId="0" borderId="0" applyNumberFormat="0" applyFill="0" applyBorder="0" applyAlignment="0" applyProtection="0">
      <alignment vertical="center"/>
    </xf>
    <xf numFmtId="0" fontId="20" fillId="0" borderId="1">
      <alignment horizontal="distributed" vertical="center" wrapText="1"/>
    </xf>
    <xf numFmtId="0" fontId="154" fillId="39" borderId="23" applyNumberFormat="0" applyAlignment="0" applyProtection="0">
      <alignment vertical="center"/>
    </xf>
    <xf numFmtId="0" fontId="158" fillId="0" borderId="1">
      <alignment horizontal="center"/>
    </xf>
    <xf numFmtId="0" fontId="127" fillId="0" borderId="0" applyNumberFormat="0" applyFill="0" applyBorder="0" applyAlignment="0" applyProtection="0">
      <alignment vertical="center"/>
    </xf>
    <xf numFmtId="0" fontId="83" fillId="5" borderId="12" applyNumberFormat="0" applyAlignment="0" applyProtection="0">
      <alignment vertical="center"/>
    </xf>
    <xf numFmtId="0" fontId="127" fillId="0" borderId="0" applyNumberFormat="0" applyFill="0" applyBorder="0" applyAlignment="0" applyProtection="0">
      <alignment vertical="center"/>
    </xf>
    <xf numFmtId="0" fontId="127" fillId="0" borderId="0" applyProtection="0"/>
    <xf numFmtId="0" fontId="81" fillId="4" borderId="0" applyNumberFormat="0" applyBorder="0" applyAlignment="0" applyProtection="0">
      <alignment vertical="center"/>
    </xf>
    <xf numFmtId="0" fontId="1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1">
      <alignment horizontal="distributed" vertical="center" wrapText="1"/>
    </xf>
    <xf numFmtId="0" fontId="16" fillId="0" borderId="0" applyNumberFormat="0" applyFill="0" applyBorder="0" applyAlignment="0" applyProtection="0">
      <alignment vertical="center"/>
    </xf>
    <xf numFmtId="0" fontId="20" fillId="0" borderId="1">
      <alignment horizontal="distributed" vertical="center" wrapText="1"/>
    </xf>
    <xf numFmtId="0" fontId="16" fillId="0" borderId="0" applyNumberFormat="0" applyFill="0" applyBorder="0" applyAlignment="0" applyProtection="0">
      <alignment vertical="center"/>
    </xf>
    <xf numFmtId="0" fontId="20" fillId="0" borderId="1">
      <alignment horizontal="distributed" vertical="center" wrapText="1"/>
    </xf>
    <xf numFmtId="1" fontId="20" fillId="0" borderId="1">
      <alignment vertical="center"/>
      <protection locked="0"/>
    </xf>
    <xf numFmtId="0" fontId="81" fillId="4" borderId="0" applyNumberFormat="0" applyBorder="0" applyAlignment="0" applyProtection="0">
      <alignment vertical="center"/>
    </xf>
    <xf numFmtId="0" fontId="16" fillId="0" borderId="0" applyNumberFormat="0" applyFill="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27" fillId="0" borderId="0" applyNumberFormat="0" applyFill="0" applyBorder="0" applyAlignment="0" applyProtection="0">
      <alignment vertical="center"/>
    </xf>
    <xf numFmtId="0" fontId="127" fillId="0" borderId="0" applyProtection="0"/>
    <xf numFmtId="0" fontId="16" fillId="6" borderId="12" applyNumberFormat="0" applyAlignment="0" applyProtection="0">
      <alignment vertical="center"/>
    </xf>
    <xf numFmtId="0" fontId="127" fillId="0" borderId="0" applyProtection="0"/>
    <xf numFmtId="0" fontId="16" fillId="0" borderId="0"/>
    <xf numFmtId="0" fontId="81" fillId="4" borderId="0" applyNumberFormat="0" applyBorder="0" applyAlignment="0" applyProtection="0">
      <alignment vertical="center"/>
    </xf>
    <xf numFmtId="0" fontId="127" fillId="0" borderId="0"/>
    <xf numFmtId="0" fontId="81" fillId="4" borderId="0"/>
    <xf numFmtId="0" fontId="83" fillId="5" borderId="12" applyNumberFormat="0" applyAlignment="0" applyProtection="0">
      <alignment vertical="center"/>
    </xf>
    <xf numFmtId="0" fontId="127" fillId="0" borderId="0" applyProtection="0"/>
    <xf numFmtId="0" fontId="127" fillId="0" borderId="0" applyProtection="0"/>
    <xf numFmtId="0" fontId="127" fillId="0" borderId="0" applyProtection="0"/>
    <xf numFmtId="0" fontId="16" fillId="5" borderId="11" applyNumberFormat="0" applyAlignment="0" applyProtection="0">
      <alignment vertical="center"/>
    </xf>
    <xf numFmtId="0" fontId="76" fillId="10" borderId="0" applyNumberFormat="0" applyBorder="0" applyAlignment="0" applyProtection="0">
      <alignment vertical="center"/>
    </xf>
    <xf numFmtId="0" fontId="32" fillId="0" borderId="0" applyNumberFormat="0" applyFill="0" applyBorder="0" applyAlignment="0" applyProtection="0"/>
    <xf numFmtId="0" fontId="16" fillId="8" borderId="13" applyNumberFormat="0" applyFont="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0" borderId="0"/>
    <xf numFmtId="0" fontId="16" fillId="0" borderId="0">
      <alignment vertical="center"/>
    </xf>
    <xf numFmtId="0" fontId="146" fillId="0" borderId="0" applyNumberFormat="0" applyFill="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6" fillId="0" borderId="0">
      <alignment vertical="center"/>
    </xf>
    <xf numFmtId="0" fontId="146" fillId="0" borderId="0" applyNumberFormat="0" applyFill="0" applyBorder="0" applyAlignment="0" applyProtection="0">
      <alignment vertical="center"/>
    </xf>
    <xf numFmtId="0" fontId="16" fillId="0" borderId="0">
      <alignment vertical="center"/>
    </xf>
    <xf numFmtId="0" fontId="16" fillId="0" borderId="0"/>
    <xf numFmtId="0" fontId="16" fillId="0" borderId="0">
      <alignment vertical="center"/>
    </xf>
    <xf numFmtId="0" fontId="146" fillId="0" borderId="0" applyNumberFormat="0" applyFill="0" applyBorder="0" applyAlignment="0" applyProtection="0">
      <alignment vertical="center"/>
    </xf>
    <xf numFmtId="0" fontId="16" fillId="0" borderId="0"/>
    <xf numFmtId="204" fontId="79" fillId="0" borderId="0">
      <protection locked="0"/>
    </xf>
    <xf numFmtId="204" fontId="79" fillId="0" borderId="0">
      <protection locked="0"/>
    </xf>
    <xf numFmtId="0" fontId="16" fillId="5" borderId="11" applyNumberFormat="0" applyAlignment="0" applyProtection="0">
      <alignment vertical="center"/>
    </xf>
    <xf numFmtId="204" fontId="79" fillId="0" borderId="0">
      <protection locked="0"/>
    </xf>
    <xf numFmtId="0" fontId="79" fillId="0" borderId="0"/>
    <xf numFmtId="2" fontId="131" fillId="0" borderId="0" applyProtection="0">
      <alignment vertical="center"/>
    </xf>
    <xf numFmtId="2" fontId="16" fillId="0" borderId="0" applyProtection="0"/>
    <xf numFmtId="0" fontId="90" fillId="26" borderId="0" applyNumberFormat="0" applyBorder="0" applyAlignment="0" applyProtection="0">
      <alignment vertical="center"/>
    </xf>
    <xf numFmtId="0" fontId="16" fillId="0" borderId="0"/>
    <xf numFmtId="0" fontId="32" fillId="0" borderId="0"/>
    <xf numFmtId="0" fontId="32" fillId="0" borderId="0"/>
    <xf numFmtId="0" fontId="32" fillId="0" borderId="0"/>
    <xf numFmtId="0" fontId="16" fillId="4" borderId="0" applyNumberFormat="0" applyBorder="0" applyAlignment="0" applyProtection="0">
      <alignment vertical="center"/>
    </xf>
    <xf numFmtId="0" fontId="32" fillId="0" borderId="0"/>
    <xf numFmtId="0" fontId="81" fillId="4" borderId="0" applyNumberFormat="0" applyBorder="0" applyAlignment="0" applyProtection="0">
      <alignment vertical="center"/>
    </xf>
    <xf numFmtId="0" fontId="32" fillId="0" borderId="0"/>
    <xf numFmtId="0" fontId="32" fillId="0" borderId="0"/>
    <xf numFmtId="0" fontId="32" fillId="0" borderId="0"/>
    <xf numFmtId="0" fontId="16" fillId="35"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81" fillId="4" borderId="0"/>
    <xf numFmtId="0" fontId="32"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32"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32" fillId="0" borderId="0"/>
    <xf numFmtId="0" fontId="16" fillId="5" borderId="11" applyNumberFormat="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32" fillId="0" borderId="0"/>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32" fillId="0" borderId="0"/>
    <xf numFmtId="0" fontId="32" fillId="0" borderId="0"/>
    <xf numFmtId="0" fontId="73" fillId="5" borderId="11" applyNumberFormat="0" applyAlignment="0" applyProtection="0">
      <alignment vertical="center"/>
    </xf>
    <xf numFmtId="0" fontId="81" fillId="4" borderId="0" applyNumberFormat="0" applyBorder="0" applyAlignment="0" applyProtection="0">
      <alignment vertical="center"/>
    </xf>
    <xf numFmtId="0" fontId="32" fillId="0" borderId="0"/>
    <xf numFmtId="0" fontId="32"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32" fillId="0" borderId="0"/>
    <xf numFmtId="0" fontId="32" fillId="0" borderId="0"/>
    <xf numFmtId="0" fontId="81" fillId="4" borderId="0" applyNumberFormat="0" applyBorder="0" applyAlignment="0" applyProtection="0">
      <alignment vertical="center"/>
    </xf>
    <xf numFmtId="0" fontId="32" fillId="0" borderId="0"/>
    <xf numFmtId="0" fontId="32" fillId="0" borderId="0"/>
    <xf numFmtId="0" fontId="79" fillId="0" borderId="0"/>
    <xf numFmtId="0" fontId="122" fillId="0" borderId="8">
      <alignment horizontal="left" vertical="center"/>
    </xf>
    <xf numFmtId="0" fontId="81" fillId="4" borderId="0" applyNumberFormat="0" applyBorder="0" applyAlignment="0" applyProtection="0">
      <alignment vertical="center"/>
    </xf>
    <xf numFmtId="0" fontId="79" fillId="0" borderId="0"/>
    <xf numFmtId="0" fontId="122" fillId="0" borderId="8">
      <alignment horizontal="left" vertical="center"/>
    </xf>
    <xf numFmtId="0" fontId="81" fillId="4" borderId="0" applyNumberFormat="0" applyBorder="0" applyAlignment="0" applyProtection="0">
      <alignment vertical="center"/>
    </xf>
    <xf numFmtId="0" fontId="79" fillId="0" borderId="0"/>
    <xf numFmtId="0" fontId="122" fillId="0" borderId="8">
      <alignment horizontal="left" vertical="center"/>
    </xf>
    <xf numFmtId="0" fontId="79" fillId="0" borderId="0"/>
    <xf numFmtId="0" fontId="98" fillId="0" borderId="14" applyNumberFormat="0" applyFill="0" applyAlignment="0" applyProtection="0">
      <alignment vertical="center"/>
    </xf>
    <xf numFmtId="0" fontId="122" fillId="0" borderId="8">
      <alignment horizontal="left" vertical="center"/>
    </xf>
    <xf numFmtId="0" fontId="79" fillId="0" borderId="0"/>
    <xf numFmtId="0" fontId="122" fillId="0" borderId="8">
      <alignment horizontal="left" vertical="center"/>
    </xf>
    <xf numFmtId="0" fontId="20" fillId="0" borderId="1">
      <alignment horizontal="distributed" vertical="center" wrapText="1"/>
    </xf>
    <xf numFmtId="0" fontId="79" fillId="0" borderId="0"/>
    <xf numFmtId="0" fontId="79" fillId="0" borderId="0"/>
    <xf numFmtId="0" fontId="127" fillId="0" borderId="0" applyNumberFormat="0" applyFill="0" applyBorder="0" applyAlignment="0" applyProtection="0">
      <alignment vertical="center"/>
    </xf>
    <xf numFmtId="0" fontId="79" fillId="0" borderId="0"/>
    <xf numFmtId="0" fontId="125" fillId="0" borderId="0" applyNumberFormat="0" applyFill="0" applyBorder="0" applyAlignment="0" applyProtection="0">
      <alignment vertical="center"/>
    </xf>
    <xf numFmtId="0" fontId="79" fillId="0" borderId="0"/>
    <xf numFmtId="0" fontId="79" fillId="0" borderId="0"/>
    <xf numFmtId="0" fontId="16" fillId="0" borderId="0"/>
    <xf numFmtId="0" fontId="16" fillId="0" borderId="0"/>
    <xf numFmtId="0" fontId="79" fillId="0" borderId="0"/>
    <xf numFmtId="0" fontId="16" fillId="0" borderId="0"/>
    <xf numFmtId="0" fontId="79" fillId="0" borderId="0"/>
    <xf numFmtId="0" fontId="81" fillId="18" borderId="0" applyNumberFormat="0" applyBorder="0" applyAlignment="0" applyProtection="0">
      <alignment vertical="center"/>
    </xf>
    <xf numFmtId="0" fontId="79" fillId="0" borderId="0"/>
    <xf numFmtId="0" fontId="79" fillId="0" borderId="0"/>
    <xf numFmtId="0" fontId="79" fillId="0" borderId="0">
      <alignment vertical="center"/>
    </xf>
    <xf numFmtId="0" fontId="32" fillId="0" borderId="0"/>
    <xf numFmtId="0" fontId="32" fillId="0" borderId="0"/>
    <xf numFmtId="0" fontId="16" fillId="0" borderId="14" applyNumberFormat="0" applyFill="0" applyAlignment="0" applyProtection="0">
      <alignment vertical="center"/>
    </xf>
    <xf numFmtId="0" fontId="32" fillId="0" borderId="0"/>
    <xf numFmtId="0" fontId="32" fillId="0" borderId="0"/>
    <xf numFmtId="0" fontId="73"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Protection="0"/>
    <xf numFmtId="0" fontId="76" fillId="10" borderId="0" applyProtection="0"/>
    <xf numFmtId="0" fontId="76" fillId="10" borderId="0" applyProtection="0"/>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xf numFmtId="0" fontId="76" fillId="10" borderId="0" applyProtection="0"/>
    <xf numFmtId="0" fontId="81" fillId="4" borderId="0" applyNumberFormat="0" applyBorder="0" applyAlignment="0" applyProtection="0">
      <alignment vertical="center"/>
    </xf>
    <xf numFmtId="0" fontId="76" fillId="10" borderId="0" applyProtection="0"/>
    <xf numFmtId="0" fontId="81" fillId="4" borderId="0" applyNumberFormat="0" applyBorder="0" applyAlignment="0" applyProtection="0">
      <alignment vertical="center"/>
    </xf>
    <xf numFmtId="0" fontId="76" fillId="10"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Protection="0"/>
    <xf numFmtId="0" fontId="144" fillId="10" borderId="0" applyNumberFormat="0" applyBorder="0" applyAlignment="0" applyProtection="0">
      <alignment vertical="center"/>
    </xf>
    <xf numFmtId="0" fontId="76" fillId="10" borderId="0" applyProtection="0"/>
    <xf numFmtId="0" fontId="76" fillId="10" borderId="0" applyProtection="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76" fillId="10" borderId="0" applyProtection="0"/>
    <xf numFmtId="0" fontId="76" fillId="10" borderId="0" applyProtection="0"/>
    <xf numFmtId="38" fontId="86" fillId="5" borderId="0" applyNumberFormat="0" applyBorder="0" applyAlignment="0" applyProtection="0"/>
    <xf numFmtId="0" fontId="16" fillId="6"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98" fillId="0" borderId="14" applyNumberFormat="0" applyAlignment="0" applyProtection="0">
      <alignment vertical="center"/>
    </xf>
    <xf numFmtId="38" fontId="86" fillId="5" borderId="0" applyNumberFormat="0" applyBorder="0" applyAlignment="0" applyProtection="0"/>
    <xf numFmtId="0" fontId="98" fillId="0" borderId="14" applyNumberFormat="0" applyAlignment="0" applyProtection="0">
      <alignment vertical="center"/>
    </xf>
    <xf numFmtId="38" fontId="86" fillId="5" borderId="0" applyNumberFormat="0" applyBorder="0" applyAlignment="0" applyProtection="0"/>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38" fontId="86" fillId="5" borderId="0" applyNumberFormat="0" applyBorder="0" applyAlignment="0" applyProtection="0"/>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4" borderId="0" applyProtection="0"/>
    <xf numFmtId="38" fontId="86" fillId="5" borderId="0" applyNumberFormat="0" applyBorder="0" applyAlignment="0" applyProtection="0"/>
    <xf numFmtId="38" fontId="86" fillId="5" borderId="0" applyNumberFormat="0" applyBorder="0" applyAlignment="0" applyProtection="0">
      <alignment vertical="center"/>
    </xf>
    <xf numFmtId="0" fontId="16" fillId="6" borderId="12" applyNumberFormat="0" applyAlignment="0" applyProtection="0">
      <alignment vertical="center"/>
    </xf>
    <xf numFmtId="0" fontId="86" fillId="5" borderId="0" applyNumberFormat="0" applyBorder="0" applyAlignment="0" applyProtection="0"/>
    <xf numFmtId="0" fontId="81" fillId="18" borderId="0"/>
    <xf numFmtId="38" fontId="86" fillId="5" borderId="0" applyNumberFormat="0" applyBorder="0" applyAlignment="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38" fontId="86" fillId="5" borderId="0" applyNumberFormat="0" applyBorder="0" applyAlignment="0" applyProtection="0"/>
    <xf numFmtId="38" fontId="86" fillId="5" borderId="0" applyNumberFormat="0" applyBorder="0" applyAlignment="0" applyProtection="0"/>
    <xf numFmtId="0" fontId="76" fillId="10" borderId="0" applyNumberFormat="0" applyBorder="0" applyAlignment="0" applyProtection="0">
      <alignment vertical="center"/>
    </xf>
    <xf numFmtId="181" fontId="16" fillId="0" borderId="0">
      <alignment vertical="center"/>
    </xf>
    <xf numFmtId="0" fontId="122" fillId="0" borderId="38" applyNumberFormat="0" applyAlignment="0" applyProtection="0">
      <alignment horizontal="left" vertical="center"/>
    </xf>
    <xf numFmtId="0" fontId="81" fillId="4" borderId="0" applyNumberFormat="0" applyBorder="0" applyAlignment="0" applyProtection="0">
      <alignment vertical="center"/>
    </xf>
    <xf numFmtId="0" fontId="81" fillId="4" borderId="0"/>
    <xf numFmtId="0" fontId="16" fillId="5" borderId="12" applyNumberFormat="0" applyAlignment="0" applyProtection="0">
      <alignment vertical="center"/>
    </xf>
    <xf numFmtId="0" fontId="122" fillId="0" borderId="38" applyNumberFormat="0" applyAlignment="0" applyProtection="0">
      <alignment horizontal="left" vertical="center"/>
    </xf>
    <xf numFmtId="10" fontId="86" fillId="2" borderId="1" applyNumberFormat="0" applyBorder="0" applyAlignment="0" applyProtection="0"/>
    <xf numFmtId="0" fontId="16" fillId="0" borderId="14" applyNumberFormat="0" applyFill="0" applyAlignment="0" applyProtection="0">
      <alignment vertical="center"/>
    </xf>
    <xf numFmtId="0" fontId="122" fillId="0" borderId="38" applyNumberFormat="0" applyAlignment="0" applyProtection="0">
      <alignment horizontal="left" vertical="center"/>
    </xf>
    <xf numFmtId="0" fontId="122" fillId="0" borderId="38" applyNumberFormat="0" applyAlignment="0" applyProtection="0">
      <alignment horizontal="lef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122" fillId="0" borderId="38" applyNumberFormat="0" applyAlignment="0" applyProtection="0">
      <alignment horizontal="left" vertical="center"/>
    </xf>
    <xf numFmtId="0" fontId="122" fillId="0" borderId="38" applyNumberFormat="0" applyAlignment="0" applyProtection="0">
      <alignment horizontal="left" vertical="center"/>
    </xf>
    <xf numFmtId="0" fontId="122" fillId="0" borderId="38" applyNumberFormat="0" applyAlignment="0" applyProtection="0">
      <alignment horizontal="left" vertical="center"/>
    </xf>
    <xf numFmtId="0" fontId="122" fillId="0" borderId="38" applyNumberFormat="0" applyAlignment="0" applyProtection="0">
      <alignment horizontal="left" vertical="center"/>
    </xf>
    <xf numFmtId="0" fontId="79" fillId="0" borderId="0"/>
    <xf numFmtId="0" fontId="79" fillId="0" borderId="0"/>
    <xf numFmtId="0" fontId="122" fillId="0" borderId="38" applyNumberFormat="0" applyAlignment="0" applyProtection="0">
      <alignment horizontal="left" vertical="center"/>
    </xf>
    <xf numFmtId="0" fontId="122" fillId="0" borderId="38" applyNumberFormat="0" applyAlignment="0" applyProtection="0">
      <alignment horizontal="left" vertical="center"/>
    </xf>
    <xf numFmtId="0" fontId="122" fillId="0" borderId="38" applyNumberFormat="0" applyAlignment="0" applyProtection="0">
      <alignment horizontal="lef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0" borderId="0"/>
    <xf numFmtId="0" fontId="122" fillId="0" borderId="38" applyNumberFormat="0" applyAlignment="0" applyProtection="0">
      <alignment horizontal="left" vertical="center"/>
    </xf>
    <xf numFmtId="0" fontId="76" fillId="10" borderId="0" applyNumberFormat="0" applyBorder="0" applyAlignment="0" applyProtection="0">
      <alignment vertical="center"/>
    </xf>
    <xf numFmtId="0" fontId="122" fillId="0" borderId="38" applyNumberFormat="0" applyAlignment="0" applyProtection="0">
      <alignment horizontal="left" vertical="center"/>
    </xf>
    <xf numFmtId="0" fontId="76" fillId="3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38" applyNumberFormat="0" applyAlignment="0" applyProtection="0">
      <alignment horizontal="left" vertical="center"/>
    </xf>
    <xf numFmtId="0" fontId="16" fillId="0" borderId="38" applyNumberFormat="0" applyAlignment="0" applyProtection="0">
      <alignment horizontal="left" vertical="center"/>
    </xf>
    <xf numFmtId="0" fontId="122" fillId="0" borderId="38" applyNumberFormat="0" applyAlignment="0" applyProtection="0">
      <alignment horizontal="left" vertical="center"/>
    </xf>
    <xf numFmtId="0" fontId="81" fillId="4" borderId="0" applyNumberFormat="0" applyBorder="0" applyAlignment="0" applyProtection="0">
      <alignment vertical="center"/>
    </xf>
    <xf numFmtId="0" fontId="122" fillId="0" borderId="38" applyNumberFormat="0" applyAlignment="0" applyProtection="0">
      <alignment horizontal="left" vertical="center"/>
    </xf>
    <xf numFmtId="0" fontId="16" fillId="4" borderId="0" applyNumberFormat="0" applyBorder="0" applyAlignment="0" applyProtection="0">
      <alignment vertical="center"/>
    </xf>
    <xf numFmtId="0" fontId="81" fillId="4" borderId="0" applyProtection="0"/>
    <xf numFmtId="0" fontId="122" fillId="0" borderId="8">
      <alignment horizontal="left" vertical="center"/>
    </xf>
    <xf numFmtId="0" fontId="78" fillId="6" borderId="12" applyNumberFormat="0" applyAlignment="0" applyProtection="0">
      <alignment vertical="center"/>
    </xf>
    <xf numFmtId="0" fontId="122" fillId="0" borderId="38" applyNumberFormat="0" applyAlignment="0" applyProtection="0">
      <alignment horizontal="left" vertical="center"/>
    </xf>
    <xf numFmtId="0" fontId="118" fillId="24" borderId="0" applyNumberFormat="0" applyBorder="0" applyAlignment="0" applyProtection="0">
      <alignment vertical="center"/>
    </xf>
    <xf numFmtId="0" fontId="122" fillId="0" borderId="38" applyNumberFormat="0" applyAlignment="0" applyProtection="0">
      <alignment horizontal="left" vertical="center"/>
    </xf>
    <xf numFmtId="0" fontId="122" fillId="0" borderId="8">
      <alignment horizontal="lef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16" fillId="0" borderId="0"/>
    <xf numFmtId="0" fontId="79" fillId="0" borderId="0"/>
    <xf numFmtId="0" fontId="20" fillId="0" borderId="1">
      <alignment horizontal="distributed" vertical="center" wrapText="1"/>
    </xf>
    <xf numFmtId="0" fontId="122" fillId="0" borderId="8">
      <alignment horizontal="left" vertical="center"/>
    </xf>
    <xf numFmtId="0" fontId="122" fillId="0" borderId="8">
      <alignment horizontal="left" vertical="center"/>
    </xf>
    <xf numFmtId="0" fontId="16" fillId="0" borderId="0"/>
    <xf numFmtId="0" fontId="16" fillId="0" borderId="0"/>
    <xf numFmtId="0" fontId="122" fillId="0" borderId="8">
      <alignment horizontal="left" vertical="center"/>
    </xf>
    <xf numFmtId="0" fontId="122" fillId="0" borderId="8">
      <alignment horizontal="left" vertical="center"/>
    </xf>
    <xf numFmtId="0" fontId="16" fillId="0" borderId="0"/>
    <xf numFmtId="0" fontId="122" fillId="0" borderId="8">
      <alignment horizontal="lef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6" fillId="5" borderId="11" applyNumberFormat="0" applyAlignment="0" applyProtection="0">
      <alignment vertical="center"/>
    </xf>
    <xf numFmtId="0" fontId="122" fillId="0" borderId="8">
      <alignment horizontal="left" vertical="center"/>
    </xf>
    <xf numFmtId="0" fontId="0" fillId="0" borderId="0"/>
    <xf numFmtId="0" fontId="0" fillId="0" borderId="0"/>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6" fillId="10"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1" fontId="20" fillId="0" borderId="1">
      <alignment vertical="center"/>
      <protection locked="0"/>
    </xf>
    <xf numFmtId="0" fontId="46" fillId="0" borderId="0">
      <alignment vertical="center"/>
    </xf>
    <xf numFmtId="0" fontId="16" fillId="0" borderId="0">
      <alignment vertical="center"/>
    </xf>
    <xf numFmtId="0" fontId="78" fillId="6" borderId="12" applyNumberFormat="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6" fillId="8" borderId="13" applyNumberFormat="0" applyFont="0" applyAlignment="0" applyProtection="0">
      <alignment vertical="center"/>
    </xf>
    <xf numFmtId="0" fontId="122" fillId="0" borderId="8">
      <alignment horizontal="left" vertical="center"/>
    </xf>
    <xf numFmtId="0" fontId="98" fillId="0" borderId="14" applyNumberFormat="0" applyFill="0" applyAlignment="0" applyProtection="0">
      <alignment vertical="center"/>
    </xf>
    <xf numFmtId="0" fontId="122" fillId="0" borderId="8">
      <alignment horizontal="left" vertical="center"/>
    </xf>
    <xf numFmtId="0" fontId="16" fillId="6" borderId="12" applyNumberFormat="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16" fillId="0" borderId="0">
      <alignment vertical="center"/>
    </xf>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6" fillId="0" borderId="0"/>
    <xf numFmtId="0" fontId="16" fillId="0" borderId="0">
      <alignment vertical="top"/>
    </xf>
    <xf numFmtId="0" fontId="122" fillId="0" borderId="8">
      <alignment horizontal="left" vertical="center"/>
    </xf>
    <xf numFmtId="0" fontId="122" fillId="0" borderId="8">
      <alignment horizontal="left" vertical="center"/>
    </xf>
    <xf numFmtId="0" fontId="16" fillId="0" borderId="0"/>
    <xf numFmtId="0" fontId="16" fillId="0" borderId="0">
      <alignment vertical="top"/>
    </xf>
    <xf numFmtId="0" fontId="122" fillId="0" borderId="8">
      <alignment horizontal="left" vertical="center"/>
    </xf>
    <xf numFmtId="0" fontId="122" fillId="0" borderId="8">
      <alignment horizontal="left" vertical="center"/>
    </xf>
    <xf numFmtId="0" fontId="122" fillId="0" borderId="8">
      <alignment horizontal="left" vertical="center"/>
    </xf>
    <xf numFmtId="0" fontId="16" fillId="0" borderId="0"/>
    <xf numFmtId="0" fontId="16" fillId="0" borderId="0"/>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76" fillId="10"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122" fillId="0" borderId="8">
      <alignment horizontal="left" vertical="center"/>
    </xf>
    <xf numFmtId="0" fontId="46" fillId="0" borderId="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122" fillId="0" borderId="8">
      <alignment horizontal="left" vertical="center"/>
    </xf>
    <xf numFmtId="0" fontId="46" fillId="0" borderId="0">
      <alignment vertical="center"/>
    </xf>
    <xf numFmtId="0" fontId="122" fillId="0" borderId="8">
      <alignment horizontal="left" vertical="center"/>
    </xf>
    <xf numFmtId="0" fontId="46" fillId="0" borderId="0">
      <alignment vertical="center"/>
    </xf>
    <xf numFmtId="0" fontId="90" fillId="83"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46" fillId="0" borderId="0">
      <alignment vertical="center"/>
    </xf>
    <xf numFmtId="0" fontId="46" fillId="0" borderId="0">
      <alignment vertical="center"/>
    </xf>
    <xf numFmtId="0" fontId="95" fillId="48" borderId="0" applyNumberFormat="0" applyBorder="0" applyAlignment="0" applyProtection="0">
      <alignment vertical="center"/>
    </xf>
    <xf numFmtId="0" fontId="122" fillId="0" borderId="8">
      <alignment horizontal="left" vertical="center"/>
    </xf>
    <xf numFmtId="0" fontId="16" fillId="4" borderId="0" applyNumberFormat="0" applyBorder="0" applyAlignment="0" applyProtection="0">
      <alignment vertical="center"/>
    </xf>
    <xf numFmtId="0" fontId="122" fillId="0" borderId="8">
      <alignment horizontal="left" vertical="center"/>
    </xf>
    <xf numFmtId="0" fontId="46" fillId="0" borderId="0">
      <alignment vertical="center"/>
    </xf>
    <xf numFmtId="0" fontId="46" fillId="0" borderId="0">
      <alignment vertical="center"/>
    </xf>
    <xf numFmtId="0" fontId="122" fillId="0" borderId="8">
      <alignment horizontal="left" vertical="center"/>
    </xf>
    <xf numFmtId="0" fontId="122" fillId="0" borderId="8">
      <alignment horizontal="left" vertical="center"/>
    </xf>
    <xf numFmtId="0" fontId="16" fillId="4"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22" fillId="0" borderId="8">
      <alignment horizontal="left" vertical="center"/>
    </xf>
    <xf numFmtId="0" fontId="16" fillId="0" borderId="0"/>
    <xf numFmtId="0" fontId="122" fillId="0" borderId="8">
      <alignment horizontal="left" vertical="center"/>
    </xf>
    <xf numFmtId="0" fontId="122" fillId="0" borderId="8">
      <alignment horizontal="left" vertical="center"/>
    </xf>
    <xf numFmtId="0" fontId="90" fillId="26" borderId="0" applyNumberFormat="0" applyBorder="0" applyAlignment="0" applyProtection="0">
      <alignment vertical="center"/>
    </xf>
    <xf numFmtId="0" fontId="122" fillId="0" borderId="8">
      <alignment horizontal="left" vertical="center"/>
    </xf>
    <xf numFmtId="0" fontId="76" fillId="35" borderId="0" applyNumberFormat="0" applyBorder="0" applyAlignment="0" applyProtection="0">
      <alignment vertical="center"/>
    </xf>
    <xf numFmtId="0" fontId="122" fillId="0" borderId="8">
      <alignment horizontal="left" vertical="center"/>
    </xf>
    <xf numFmtId="0" fontId="95" fillId="33"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20" fillId="0" borderId="1">
      <alignment horizontal="distributed" vertical="center" wrapText="1"/>
    </xf>
    <xf numFmtId="15" fontId="180" fillId="0" borderId="0" applyFont="0" applyFill="0" applyBorder="0" applyAlignment="0" applyProtection="0"/>
    <xf numFmtId="0" fontId="76" fillId="10" borderId="0" applyNumberFormat="0" applyBorder="0" applyAlignment="0" applyProtection="0">
      <alignment vertical="center"/>
    </xf>
    <xf numFmtId="0" fontId="122" fillId="0" borderId="8">
      <alignment horizontal="left" vertical="center"/>
    </xf>
    <xf numFmtId="15" fontId="180" fillId="0" borderId="0" applyFont="0" applyFill="0" applyBorder="0" applyAlignment="0" applyProtection="0"/>
    <xf numFmtId="0" fontId="122" fillId="0" borderId="8">
      <alignment horizontal="lef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10" fontId="86" fillId="2" borderId="1" applyNumberFormat="0" applyBorder="0" applyAlignment="0" applyProtection="0"/>
    <xf numFmtId="0" fontId="122" fillId="0" borderId="8">
      <alignment horizontal="lef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22" fillId="0" borderId="8">
      <alignment horizontal="lef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22" fillId="0" borderId="8">
      <alignment horizontal="left" vertical="center"/>
    </xf>
    <xf numFmtId="0" fontId="122" fillId="0" borderId="8">
      <alignment horizontal="lef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0" borderId="14" applyNumberFormat="0" applyFill="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122" fillId="0" borderId="8">
      <alignment horizontal="left" vertical="center"/>
    </xf>
    <xf numFmtId="0" fontId="16" fillId="10"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5" fillId="35"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76" fillId="10"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1" fontId="20" fillId="0" borderId="1">
      <alignment vertical="center"/>
      <protection locked="0"/>
    </xf>
    <xf numFmtId="0" fontId="81" fillId="18"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81" fillId="18"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16" fillId="6" borderId="12" applyNumberFormat="0" applyAlignment="0" applyProtection="0">
      <alignment vertical="center"/>
    </xf>
    <xf numFmtId="0" fontId="81" fillId="18" borderId="0"/>
    <xf numFmtId="0" fontId="122" fillId="0" borderId="8">
      <alignment horizontal="left" vertical="center"/>
    </xf>
    <xf numFmtId="0" fontId="78" fillId="6" borderId="12" applyNumberFormat="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122" fillId="0" borderId="8">
      <alignment horizontal="left" vertical="center"/>
    </xf>
    <xf numFmtId="0" fontId="8" fillId="0" borderId="33" applyNumberFormat="0" applyFill="0" applyAlignment="0" applyProtection="0">
      <alignment vertical="center"/>
    </xf>
    <xf numFmtId="0" fontId="85" fillId="31" borderId="0" applyNumberFormat="0" applyBorder="0" applyAlignment="0" applyProtection="0">
      <alignment vertical="center"/>
    </xf>
    <xf numFmtId="0" fontId="16" fillId="4" borderId="0" applyNumberFormat="0" applyBorder="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1" fontId="20" fillId="0" borderId="1">
      <alignment vertical="center"/>
      <protection locked="0"/>
    </xf>
    <xf numFmtId="0" fontId="128"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78" fillId="6" borderId="12" applyNumberFormat="0" applyAlignment="0" applyProtection="0">
      <alignment vertical="center"/>
    </xf>
    <xf numFmtId="0" fontId="122" fillId="0" borderId="8">
      <alignment horizontal="left" vertical="center"/>
    </xf>
    <xf numFmtId="0" fontId="122" fillId="0" borderId="8">
      <alignment horizontal="left" vertical="center"/>
    </xf>
    <xf numFmtId="0" fontId="81" fillId="18" borderId="0" applyNumberFormat="0" applyBorder="0" applyAlignment="0" applyProtection="0">
      <alignment vertical="center"/>
    </xf>
    <xf numFmtId="0" fontId="122" fillId="0" borderId="8">
      <alignment horizontal="left" vertical="center"/>
    </xf>
    <xf numFmtId="0" fontId="16" fillId="0" borderId="0">
      <alignment vertical="top"/>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16" fillId="6" borderId="12" applyNumberFormat="0" applyAlignment="0" applyProtection="0">
      <alignment vertical="center"/>
    </xf>
    <xf numFmtId="0" fontId="122" fillId="0" borderId="8">
      <alignment horizontal="left" vertical="center"/>
    </xf>
    <xf numFmtId="0" fontId="16" fillId="6" borderId="12" applyNumberFormat="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122" fillId="0" borderId="8">
      <alignment horizontal="lef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22" fillId="0" borderId="8">
      <alignment horizontal="left" vertical="center"/>
    </xf>
    <xf numFmtId="0" fontId="16" fillId="0" borderId="14" applyNumberFormat="0" applyFill="0" applyAlignment="0" applyProtection="0">
      <alignment vertical="center"/>
    </xf>
    <xf numFmtId="0" fontId="81" fillId="4" borderId="0"/>
    <xf numFmtId="0" fontId="16" fillId="5" borderId="12" applyNumberFormat="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122" fillId="0" borderId="8">
      <alignment horizontal="left" vertical="center"/>
    </xf>
    <xf numFmtId="0" fontId="122" fillId="0" borderId="8">
      <alignment horizontal="lef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18" borderId="0" applyProtection="0"/>
    <xf numFmtId="0" fontId="90" fillId="53"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71" fillId="0" borderId="32" applyNumberFormat="0" applyFill="0" applyAlignment="0" applyProtection="0">
      <alignment vertical="center"/>
    </xf>
    <xf numFmtId="0" fontId="46" fillId="8" borderId="13" applyNumberFormat="0" applyFont="0" applyAlignment="0" applyProtection="0">
      <alignment vertical="center"/>
    </xf>
    <xf numFmtId="0" fontId="122" fillId="0" borderId="8">
      <alignment horizontal="left" vertical="center"/>
    </xf>
    <xf numFmtId="0" fontId="16" fillId="0" borderId="0"/>
    <xf numFmtId="0" fontId="16" fillId="5" borderId="11" applyNumberFormat="0" applyAlignment="0" applyProtection="0">
      <alignment vertical="center"/>
    </xf>
    <xf numFmtId="0" fontId="122" fillId="0" borderId="8">
      <alignment horizontal="left" vertical="center"/>
    </xf>
    <xf numFmtId="0" fontId="16" fillId="0" borderId="0"/>
    <xf numFmtId="0" fontId="122" fillId="0" borderId="8">
      <alignment horizontal="left" vertical="center"/>
    </xf>
    <xf numFmtId="0" fontId="171" fillId="0" borderId="32" applyNumberFormat="0" applyFill="0" applyAlignment="0" applyProtection="0">
      <alignment vertical="center"/>
    </xf>
    <xf numFmtId="0" fontId="144" fillId="10"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81" fillId="18" borderId="0" applyNumberFormat="0" applyBorder="0" applyAlignment="0" applyProtection="0">
      <alignment vertical="center"/>
    </xf>
    <xf numFmtId="0" fontId="122" fillId="0" borderId="8">
      <alignment horizontal="left" vertical="center"/>
    </xf>
    <xf numFmtId="0" fontId="81" fillId="18" borderId="0" applyNumberFormat="0" applyBorder="0" applyAlignment="0" applyProtection="0">
      <alignment vertical="center"/>
    </xf>
    <xf numFmtId="0" fontId="122" fillId="0" borderId="8">
      <alignment horizontal="left" vertical="center"/>
    </xf>
    <xf numFmtId="10" fontId="86" fillId="2" borderId="1" applyNumberFormat="0" applyBorder="0" applyAlignment="0" applyProtection="0"/>
    <xf numFmtId="0" fontId="81" fillId="18" borderId="0"/>
    <xf numFmtId="0" fontId="122" fillId="0" borderId="8">
      <alignment horizontal="left" vertical="center"/>
    </xf>
    <xf numFmtId="0" fontId="81" fillId="18" borderId="0" applyNumberFormat="0" applyBorder="0" applyAlignment="0" applyProtection="0">
      <alignment vertical="center"/>
    </xf>
    <xf numFmtId="0" fontId="122" fillId="0" borderId="8">
      <alignment horizontal="left" vertical="center"/>
    </xf>
    <xf numFmtId="0" fontId="161" fillId="21" borderId="0" applyNumberFormat="0" applyBorder="0" applyAlignment="0" applyProtection="0">
      <alignment vertical="center"/>
    </xf>
    <xf numFmtId="0" fontId="122" fillId="0" borderId="8">
      <alignment horizontal="lef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122" fillId="0" borderId="8">
      <alignment horizontal="lef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10" fontId="86" fillId="2" borderId="1" applyNumberFormat="0" applyBorder="0" applyAlignment="0" applyProtection="0"/>
    <xf numFmtId="0" fontId="81" fillId="18"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10" fontId="86" fillId="2" borderId="1" applyNumberFormat="0" applyBorder="0" applyAlignment="0" applyProtection="0"/>
    <xf numFmtId="0" fontId="73" fillId="5" borderId="11" applyNumberFormat="0" applyAlignment="0" applyProtection="0">
      <alignment vertical="center"/>
    </xf>
    <xf numFmtId="0" fontId="122" fillId="0" borderId="8">
      <alignment horizontal="left" vertical="center"/>
    </xf>
    <xf numFmtId="0" fontId="122" fillId="0" borderId="8">
      <alignment horizontal="left" vertical="center"/>
    </xf>
    <xf numFmtId="0" fontId="73"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22" fillId="0" borderId="8">
      <alignment horizontal="left" vertical="center"/>
    </xf>
    <xf numFmtId="0" fontId="73" fillId="5" borderId="11" applyNumberFormat="0" applyAlignment="0" applyProtection="0">
      <alignment vertical="center"/>
    </xf>
    <xf numFmtId="0" fontId="16" fillId="0" borderId="0">
      <alignment vertical="center"/>
    </xf>
    <xf numFmtId="0" fontId="122" fillId="0" borderId="8">
      <alignment horizontal="left" vertical="center"/>
    </xf>
    <xf numFmtId="1" fontId="20" fillId="0" borderId="1">
      <alignment vertical="center"/>
      <protection locked="0"/>
    </xf>
    <xf numFmtId="0" fontId="73" fillId="5" borderId="11" applyNumberFormat="0" applyAlignment="0" applyProtection="0">
      <alignment vertical="center"/>
    </xf>
    <xf numFmtId="0" fontId="16" fillId="0" borderId="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22" fillId="0" borderId="8">
      <alignment horizontal="left" vertical="center"/>
    </xf>
    <xf numFmtId="0" fontId="122" fillId="0" borderId="8">
      <alignment horizontal="lef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6" fillId="5" borderId="11" applyNumberFormat="0" applyAlignment="0" applyProtection="0">
      <alignment vertical="center"/>
    </xf>
    <xf numFmtId="0" fontId="129" fillId="81" borderId="0" applyNumberFormat="0" applyBorder="0" applyAlignment="0" applyProtection="0"/>
    <xf numFmtId="0" fontId="122" fillId="0" borderId="8">
      <alignment horizontal="left" vertical="center"/>
    </xf>
    <xf numFmtId="0" fontId="122" fillId="0" borderId="8">
      <alignment horizontal="left" vertical="center"/>
    </xf>
    <xf numFmtId="0" fontId="122" fillId="0" borderId="8">
      <alignment horizontal="left" vertical="center"/>
    </xf>
    <xf numFmtId="178" fontId="20" fillId="0" borderId="1">
      <alignment vertical="center"/>
      <protection locked="0"/>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122" fillId="0" borderId="8">
      <alignment horizontal="lef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35" borderId="0" applyNumberFormat="0" applyBorder="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85" fillId="31"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22" fillId="0" borderId="8">
      <alignment horizontal="left" vertical="center"/>
    </xf>
    <xf numFmtId="0" fontId="16" fillId="5" borderId="11" applyNumberFormat="0" applyAlignment="0" applyProtection="0">
      <alignment vertical="center"/>
    </xf>
    <xf numFmtId="0" fontId="1" fillId="0" borderId="0">
      <alignment vertical="center"/>
    </xf>
    <xf numFmtId="0" fontId="16" fillId="0" borderId="0"/>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6" fillId="4" borderId="0" applyNumberFormat="0" applyBorder="0" applyAlignment="0" applyProtection="0">
      <alignment vertical="center"/>
    </xf>
    <xf numFmtId="0" fontId="122" fillId="0" borderId="8">
      <alignment horizontal="left" vertical="center"/>
    </xf>
    <xf numFmtId="0" fontId="16" fillId="83" borderId="0" applyNumberFormat="0" applyBorder="0" applyAlignment="0" applyProtection="0">
      <alignment vertical="center"/>
    </xf>
    <xf numFmtId="0" fontId="122" fillId="0" borderId="8">
      <alignment horizontal="left" vertical="center"/>
    </xf>
    <xf numFmtId="0" fontId="16" fillId="35" borderId="0" applyNumberFormat="0" applyBorder="0" applyAlignment="0" applyProtection="0">
      <alignment vertical="center"/>
    </xf>
    <xf numFmtId="0" fontId="122" fillId="0" borderId="8">
      <alignment horizontal="left" vertical="center"/>
    </xf>
    <xf numFmtId="0" fontId="16" fillId="0" borderId="0"/>
    <xf numFmtId="0" fontId="122" fillId="0" borderId="8">
      <alignment horizontal="left" vertical="center"/>
    </xf>
    <xf numFmtId="0" fontId="122" fillId="0" borderId="8">
      <alignment horizontal="left" vertical="center"/>
    </xf>
    <xf numFmtId="0" fontId="16" fillId="5" borderId="11" applyNumberFormat="0" applyAlignment="0" applyProtection="0">
      <alignmen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122" fillId="0" borderId="8">
      <alignment horizontal="left" vertical="center"/>
    </xf>
    <xf numFmtId="0" fontId="81" fillId="4" borderId="0" applyProtection="0"/>
    <xf numFmtId="0" fontId="16" fillId="6" borderId="12" applyNumberFormat="0" applyAlignment="0" applyProtection="0">
      <alignment vertical="center"/>
    </xf>
    <xf numFmtId="0" fontId="122" fillId="0" borderId="8">
      <alignment horizontal="left" vertical="center"/>
    </xf>
    <xf numFmtId="0" fontId="122" fillId="0" borderId="8">
      <alignment horizontal="left" vertical="center"/>
    </xf>
    <xf numFmtId="0" fontId="76" fillId="10"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22" fillId="0" borderId="8">
      <alignment horizontal="left" vertical="center"/>
    </xf>
    <xf numFmtId="0" fontId="122" fillId="0" borderId="8">
      <alignment horizontal="left" vertical="center"/>
    </xf>
    <xf numFmtId="0" fontId="16" fillId="0" borderId="0" applyNumberFormat="0" applyFill="0" applyBorder="0" applyAlignment="0" applyProtection="0">
      <alignment vertical="center"/>
    </xf>
    <xf numFmtId="0" fontId="122" fillId="0" borderId="8">
      <alignment horizontal="lef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22" fillId="0" borderId="8">
      <alignment horizontal="left" vertical="center"/>
    </xf>
    <xf numFmtId="0" fontId="81" fillId="4" borderId="0"/>
    <xf numFmtId="0" fontId="16" fillId="5" borderId="12" applyNumberFormat="0" applyAlignment="0" applyProtection="0">
      <alignment vertical="center"/>
    </xf>
    <xf numFmtId="0" fontId="122" fillId="0" borderId="8">
      <alignment horizontal="left" vertical="center"/>
    </xf>
    <xf numFmtId="0" fontId="16" fillId="5" borderId="12" applyNumberFormat="0" applyAlignment="0" applyProtection="0">
      <alignment vertical="center"/>
    </xf>
    <xf numFmtId="0" fontId="122" fillId="0" borderId="8">
      <alignment horizontal="left" vertical="center"/>
    </xf>
    <xf numFmtId="0" fontId="20" fillId="0" borderId="1">
      <alignment horizontal="distributed" vertical="center" wrapText="1"/>
    </xf>
    <xf numFmtId="0" fontId="122" fillId="0" borderId="8">
      <alignment horizontal="left" vertical="center"/>
    </xf>
    <xf numFmtId="0" fontId="16" fillId="6" borderId="12" applyNumberFormat="0" applyAlignment="0" applyProtection="0">
      <alignment vertical="center"/>
    </xf>
    <xf numFmtId="0" fontId="122" fillId="0" borderId="8">
      <alignment horizontal="lef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0" fontId="16" fillId="0" borderId="14" applyNumberFormat="0" applyFill="0" applyAlignment="0" applyProtection="0">
      <alignment vertical="center"/>
    </xf>
    <xf numFmtId="0" fontId="122" fillId="0" borderId="8">
      <alignment horizontal="left" vertical="center"/>
    </xf>
    <xf numFmtId="0" fontId="16" fillId="0" borderId="14" applyNumberFormat="0" applyFill="0" applyAlignment="0" applyProtection="0">
      <alignment vertical="center"/>
    </xf>
    <xf numFmtId="0" fontId="122" fillId="0" borderId="8">
      <alignment horizontal="left" vertical="center"/>
    </xf>
    <xf numFmtId="0" fontId="16" fillId="5" borderId="11" applyNumberFormat="0" applyAlignment="0" applyProtection="0">
      <alignment vertical="center"/>
    </xf>
    <xf numFmtId="0" fontId="122" fillId="0" borderId="8">
      <alignment horizontal="left" vertical="center"/>
    </xf>
    <xf numFmtId="0" fontId="122" fillId="0" borderId="8">
      <alignment horizontal="left" vertical="center"/>
    </xf>
    <xf numFmtId="0" fontId="95" fillId="55"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122" fillId="0" borderId="8">
      <alignment horizontal="left" vertical="center"/>
    </xf>
    <xf numFmtId="0" fontId="122" fillId="0" borderId="8">
      <alignment horizontal="left" vertical="center"/>
    </xf>
    <xf numFmtId="0" fontId="90" fillId="22"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122" fillId="0" borderId="8">
      <alignment horizontal="left" vertical="center"/>
    </xf>
    <xf numFmtId="0" fontId="16" fillId="5" borderId="12" applyNumberFormat="0" applyAlignment="0" applyProtection="0">
      <alignment vertical="center"/>
    </xf>
    <xf numFmtId="10" fontId="86" fillId="2" borderId="1" applyNumberFormat="0" applyBorder="0" applyAlignment="0" applyProtection="0"/>
    <xf numFmtId="0" fontId="122" fillId="0" borderId="8">
      <alignment horizontal="left" vertical="center"/>
    </xf>
    <xf numFmtId="0" fontId="16" fillId="35" borderId="0" applyNumberFormat="0" applyBorder="0" applyAlignment="0" applyProtection="0">
      <alignment vertical="center"/>
    </xf>
    <xf numFmtId="0" fontId="122" fillId="0" borderId="8">
      <alignment horizontal="left" vertical="center"/>
    </xf>
    <xf numFmtId="0" fontId="16" fillId="6" borderId="12" applyNumberFormat="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22" fillId="0" borderId="8">
      <alignment horizontal="left" vertical="center"/>
    </xf>
    <xf numFmtId="0" fontId="122" fillId="0" borderId="8">
      <alignment horizontal="lef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22" fillId="0" borderId="8">
      <alignment horizontal="left" vertical="center"/>
    </xf>
    <xf numFmtId="0" fontId="118" fillId="24" borderId="0" applyNumberFormat="0" applyBorder="0" applyAlignment="0" applyProtection="0">
      <alignment vertical="center"/>
    </xf>
    <xf numFmtId="0" fontId="16" fillId="0" borderId="0"/>
    <xf numFmtId="0" fontId="16" fillId="0" borderId="0"/>
    <xf numFmtId="0" fontId="16" fillId="0" borderId="0" applyNumberFormat="0" applyFill="0" applyBorder="0" applyAlignment="0" applyProtection="0">
      <alignment vertical="center"/>
    </xf>
    <xf numFmtId="0" fontId="122" fillId="0" borderId="8">
      <alignment horizontal="left" vertical="center"/>
    </xf>
    <xf numFmtId="0" fontId="16" fillId="8" borderId="13" applyNumberFormat="0" applyFont="0" applyAlignment="0" applyProtection="0">
      <alignment vertical="center"/>
    </xf>
    <xf numFmtId="0" fontId="118" fillId="24" borderId="0"/>
    <xf numFmtId="0" fontId="55" fillId="0" borderId="0"/>
    <xf numFmtId="0" fontId="16" fillId="0" borderId="0"/>
    <xf numFmtId="0" fontId="16" fillId="0" borderId="0"/>
    <xf numFmtId="0" fontId="109" fillId="0" borderId="0" applyNumberFormat="0" applyFill="0" applyBorder="0" applyAlignment="0" applyProtection="0">
      <alignment vertical="center"/>
    </xf>
    <xf numFmtId="0" fontId="122" fillId="0" borderId="8">
      <alignment horizontal="left" vertical="center"/>
    </xf>
    <xf numFmtId="0" fontId="83" fillId="5" borderId="12" applyNumberFormat="0" applyAlignment="0" applyProtection="0">
      <alignment vertical="center"/>
    </xf>
    <xf numFmtId="0" fontId="186" fillId="0" borderId="0" applyNumberFormat="0" applyFill="0"/>
    <xf numFmtId="0" fontId="16" fillId="10" borderId="0" applyNumberFormat="0" applyBorder="0" applyAlignment="0" applyProtection="0">
      <alignment vertical="center"/>
    </xf>
    <xf numFmtId="0" fontId="20" fillId="0" borderId="1">
      <alignment horizontal="distributed" vertical="center" wrapText="1"/>
    </xf>
    <xf numFmtId="0" fontId="16" fillId="0" borderId="0"/>
    <xf numFmtId="0" fontId="16" fillId="6" borderId="12" applyNumberFormat="0" applyAlignment="0" applyProtection="0">
      <alignment vertical="center"/>
    </xf>
    <xf numFmtId="178" fontId="20" fillId="0" borderId="1">
      <alignment vertical="center"/>
      <protection locked="0"/>
    </xf>
    <xf numFmtId="0" fontId="138" fillId="0" borderId="22"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38" fillId="0" borderId="22"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38" fillId="0" borderId="22"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2" fillId="18" borderId="0" applyProtection="0"/>
    <xf numFmtId="0" fontId="138" fillId="0" borderId="22"/>
    <xf numFmtId="0" fontId="16" fillId="8" borderId="13" applyNumberFormat="0" applyFont="0" applyAlignment="0" applyProtection="0">
      <alignment vertical="center"/>
    </xf>
    <xf numFmtId="0" fontId="138" fillId="0" borderId="22" applyProtection="0"/>
    <xf numFmtId="1" fontId="20" fillId="0" borderId="1">
      <alignment vertical="center"/>
      <protection locked="0"/>
    </xf>
    <xf numFmtId="0" fontId="16" fillId="8" borderId="13" applyNumberFormat="0" applyFont="0" applyAlignment="0" applyProtection="0">
      <alignment vertical="center"/>
    </xf>
    <xf numFmtId="0" fontId="138" fillId="0" borderId="22" applyProtection="0"/>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38" fillId="0" borderId="22"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38" fillId="0" borderId="22"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38" fillId="0" borderId="22" applyProtection="0"/>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38" fillId="0" borderId="22" applyProtection="0"/>
    <xf numFmtId="0" fontId="16" fillId="8" borderId="13" applyNumberFormat="0" applyFont="0" applyAlignment="0" applyProtection="0">
      <alignment vertical="center"/>
    </xf>
    <xf numFmtId="0" fontId="138" fillId="0" borderId="22"/>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138" fillId="0" borderId="22" applyProtection="0"/>
    <xf numFmtId="0" fontId="16" fillId="8" borderId="13" applyNumberFormat="0" applyFont="0" applyAlignment="0" applyProtection="0">
      <alignment vertical="center"/>
    </xf>
    <xf numFmtId="0" fontId="16" fillId="0" borderId="0"/>
    <xf numFmtId="0" fontId="138" fillId="0" borderId="22" applyProtection="0"/>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38" fillId="0" borderId="22" applyProtection="0"/>
    <xf numFmtId="0" fontId="16" fillId="8" borderId="13" applyNumberFormat="0" applyFont="0" applyAlignment="0" applyProtection="0">
      <alignment vertical="center"/>
    </xf>
    <xf numFmtId="0" fontId="83" fillId="5" borderId="12" applyNumberFormat="0" applyAlignment="0" applyProtection="0">
      <alignment vertical="center"/>
    </xf>
    <xf numFmtId="0" fontId="139" fillId="0" borderId="32"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39" fillId="0" borderId="32"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72" fillId="18" borderId="0" applyProtection="0"/>
    <xf numFmtId="0" fontId="16" fillId="8" borderId="13" applyNumberFormat="0" applyFont="0" applyAlignment="0" applyProtection="0">
      <alignment vertical="center"/>
    </xf>
    <xf numFmtId="0" fontId="139" fillId="0" borderId="32" applyProtection="0"/>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39" fillId="0" borderId="32" applyProtection="0"/>
    <xf numFmtId="0" fontId="16" fillId="8" borderId="13" applyNumberFormat="0" applyFont="0" applyAlignment="0" applyProtection="0">
      <alignment vertical="center"/>
    </xf>
    <xf numFmtId="0" fontId="139" fillId="0" borderId="32" applyProtection="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39" fillId="0" borderId="32" applyProtection="0"/>
    <xf numFmtId="0" fontId="16" fillId="8" borderId="13" applyNumberFormat="0" applyFont="0" applyAlignment="0" applyProtection="0">
      <alignment vertical="center"/>
    </xf>
    <xf numFmtId="178" fontId="20" fillId="0" borderId="1">
      <alignment vertical="center"/>
      <protection locked="0"/>
    </xf>
    <xf numFmtId="0" fontId="16" fillId="8" borderId="13" applyNumberFormat="0" applyFont="0" applyAlignment="0" applyProtection="0">
      <alignment vertical="center"/>
    </xf>
    <xf numFmtId="0" fontId="139" fillId="0" borderId="32" applyProtection="0"/>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39" fillId="0" borderId="32" applyNumberFormat="0" applyFill="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0" fillId="0" borderId="0">
      <alignment vertical="center"/>
    </xf>
    <xf numFmtId="0" fontId="16" fillId="8" borderId="13" applyNumberFormat="0" applyFont="0" applyAlignment="0" applyProtection="0">
      <alignment vertical="center"/>
    </xf>
    <xf numFmtId="0" fontId="139" fillId="0" borderId="32" applyProtection="0"/>
    <xf numFmtId="0" fontId="16" fillId="8" borderId="13" applyNumberFormat="0" applyFont="0" applyAlignment="0" applyProtection="0">
      <alignment vertical="center"/>
    </xf>
    <xf numFmtId="178" fontId="20" fillId="0" borderId="1">
      <alignment vertical="center"/>
      <protection locked="0"/>
    </xf>
    <xf numFmtId="0" fontId="16"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39" fillId="0" borderId="32" applyProtection="0"/>
    <xf numFmtId="0" fontId="16" fillId="8" borderId="13" applyNumberFormat="0" applyFont="0" applyAlignment="0" applyProtection="0">
      <alignment vertical="center"/>
    </xf>
    <xf numFmtId="0" fontId="16" fillId="0" borderId="0"/>
    <xf numFmtId="0" fontId="16" fillId="0" borderId="0"/>
    <xf numFmtId="0" fontId="139" fillId="0" borderId="32" applyProtection="0"/>
    <xf numFmtId="0" fontId="16" fillId="5" borderId="11" applyNumberFormat="0" applyAlignment="0" applyProtection="0">
      <alignment vertical="center"/>
    </xf>
    <xf numFmtId="0" fontId="16" fillId="8" borderId="13" applyNumberFormat="0" applyFont="0" applyAlignment="0" applyProtection="0">
      <alignment vertical="center"/>
    </xf>
    <xf numFmtId="0" fontId="139" fillId="0" borderId="32"/>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39" fillId="0" borderId="32" applyProtection="0"/>
    <xf numFmtId="0" fontId="16" fillId="0" borderId="0"/>
    <xf numFmtId="0" fontId="16" fillId="0" borderId="0"/>
    <xf numFmtId="0" fontId="16" fillId="8" borderId="13" applyNumberFormat="0" applyFont="0" applyAlignment="0" applyProtection="0">
      <alignment vertical="center"/>
    </xf>
    <xf numFmtId="0" fontId="139" fillId="0" borderId="32" applyProtection="0"/>
    <xf numFmtId="0" fontId="16" fillId="0" borderId="0"/>
    <xf numFmtId="0" fontId="16" fillId="5" borderId="11" applyNumberFormat="0" applyAlignment="0" applyProtection="0">
      <alignment vertical="center"/>
    </xf>
    <xf numFmtId="0" fontId="16" fillId="8" borderId="13" applyNumberFormat="0" applyFont="0" applyAlignment="0" applyProtection="0">
      <alignment vertical="center"/>
    </xf>
    <xf numFmtId="0" fontId="139" fillId="0" borderId="32" applyProtection="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39" fillId="0" borderId="32" applyProtection="0"/>
    <xf numFmtId="0" fontId="16" fillId="8" borderId="13" applyNumberFormat="0" applyFont="0" applyAlignment="0" applyProtection="0">
      <alignment vertical="center"/>
    </xf>
    <xf numFmtId="0" fontId="16" fillId="6" borderId="12" applyNumberFormat="0" applyAlignment="0" applyProtection="0">
      <alignment vertical="center"/>
    </xf>
    <xf numFmtId="0" fontId="125" fillId="0" borderId="28" applyNumberFormat="0" applyFill="0" applyAlignment="0" applyProtection="0">
      <alignment vertical="center"/>
    </xf>
    <xf numFmtId="0" fontId="72" fillId="18" borderId="0" applyProtection="0"/>
    <xf numFmtId="0" fontId="16" fillId="8" borderId="13" applyNumberFormat="0" applyFont="0" applyAlignment="0" applyProtection="0">
      <alignment vertical="center"/>
    </xf>
    <xf numFmtId="0" fontId="125" fillId="0" borderId="28" applyNumberFormat="0" applyFill="0" applyAlignment="0" applyProtection="0">
      <alignment vertical="center"/>
    </xf>
    <xf numFmtId="0" fontId="16" fillId="8" borderId="13" applyNumberFormat="0" applyFont="0" applyAlignment="0" applyProtection="0">
      <alignment vertical="center"/>
    </xf>
    <xf numFmtId="0" fontId="81" fillId="4" borderId="0" applyProtection="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Protection="0"/>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81" fillId="4" borderId="0" applyProtection="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5" fillId="0" borderId="28"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25" fillId="0" borderId="28"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25" fillId="0" borderId="28" applyProtection="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25" fillId="0" borderId="28" applyProtection="0"/>
    <xf numFmtId="0" fontId="72" fillId="4"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5" fillId="0" borderId="28"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25" fillId="0" borderId="28" applyNumberFormat="0" applyFill="0" applyAlignment="0" applyProtection="0">
      <alignment vertical="center"/>
    </xf>
    <xf numFmtId="0" fontId="0" fillId="0" borderId="0">
      <alignment vertical="center"/>
    </xf>
    <xf numFmtId="0" fontId="16" fillId="8" borderId="13" applyNumberFormat="0" applyFont="0" applyAlignment="0" applyProtection="0">
      <alignment vertical="center"/>
    </xf>
    <xf numFmtId="0" fontId="125" fillId="0" borderId="28" applyProtection="0"/>
    <xf numFmtId="0" fontId="16" fillId="0" borderId="0"/>
    <xf numFmtId="0" fontId="16" fillId="8" borderId="13" applyNumberFormat="0" applyFont="0" applyAlignment="0" applyProtection="0">
      <alignment vertical="center"/>
    </xf>
    <xf numFmtId="0" fontId="125" fillId="0" borderId="28" applyProtection="0"/>
    <xf numFmtId="0" fontId="125" fillId="0" borderId="28" applyProtection="0"/>
    <xf numFmtId="0" fontId="16" fillId="8" borderId="13" applyNumberFormat="0" applyFont="0" applyAlignment="0" applyProtection="0">
      <alignment vertical="center"/>
    </xf>
    <xf numFmtId="0" fontId="125" fillId="0" borderId="28"/>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25" fillId="0" borderId="28" applyProtection="0"/>
    <xf numFmtId="0" fontId="16" fillId="0" borderId="0"/>
    <xf numFmtId="0" fontId="16" fillId="0" borderId="0"/>
    <xf numFmtId="0" fontId="16" fillId="8" borderId="13" applyNumberFormat="0" applyFont="0" applyAlignment="0" applyProtection="0">
      <alignment vertical="center"/>
    </xf>
    <xf numFmtId="0" fontId="125" fillId="0" borderId="28" applyProtection="0"/>
    <xf numFmtId="0" fontId="16" fillId="5" borderId="11" applyNumberFormat="0" applyAlignment="0" applyProtection="0">
      <alignment vertical="center"/>
    </xf>
    <xf numFmtId="0" fontId="16" fillId="8" borderId="13" applyNumberFormat="0" applyFont="0" applyAlignment="0" applyProtection="0">
      <alignment vertical="center"/>
    </xf>
    <xf numFmtId="0" fontId="125" fillId="0" borderId="28" applyProtection="0"/>
    <xf numFmtId="0" fontId="16" fillId="8" borderId="13" applyNumberFormat="0" applyFont="0" applyAlignment="0" applyProtection="0">
      <alignment vertical="center"/>
    </xf>
    <xf numFmtId="0" fontId="16" fillId="6" borderId="12" applyNumberFormat="0" applyAlignment="0" applyProtection="0">
      <alignment vertical="center"/>
    </xf>
    <xf numFmtId="0" fontId="125" fillId="0" borderId="0" applyNumberFormat="0" applyFill="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81" fillId="4" borderId="0"/>
    <xf numFmtId="0" fontId="16" fillId="8" borderId="13" applyNumberFormat="0" applyFont="0" applyAlignment="0" applyProtection="0">
      <alignment vertical="center"/>
    </xf>
    <xf numFmtId="0" fontId="76" fillId="10" borderId="0" applyProtection="0"/>
    <xf numFmtId="10" fontId="86" fillId="2" borderId="1" applyNumberFormat="0" applyBorder="0" applyAlignment="0" applyProtection="0"/>
    <xf numFmtId="0" fontId="16" fillId="8" borderId="13" applyNumberFormat="0" applyFont="0" applyAlignment="0" applyProtection="0">
      <alignment vertical="center"/>
    </xf>
    <xf numFmtId="0" fontId="76" fillId="10" borderId="0" applyProtection="0"/>
    <xf numFmtId="0" fontId="16" fillId="8" borderId="13" applyNumberFormat="0" applyFont="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6" fillId="10" borderId="0" applyProtection="0"/>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25" fillId="0" borderId="0" applyProtection="0"/>
    <xf numFmtId="0" fontId="81" fillId="4" borderId="0"/>
    <xf numFmtId="0" fontId="16" fillId="8" borderId="13" applyNumberFormat="0" applyFont="0" applyAlignment="0" applyProtection="0">
      <alignment vertical="center"/>
    </xf>
    <xf numFmtId="0" fontId="125" fillId="0" borderId="0" applyProtection="0"/>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125" fillId="0" borderId="0" applyProtection="0"/>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46" fillId="0" borderId="0"/>
    <xf numFmtId="0" fontId="81" fillId="4"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6" fillId="5" borderId="12" applyNumberFormat="0" applyAlignment="0" applyProtection="0">
      <alignment vertical="center"/>
    </xf>
    <xf numFmtId="0" fontId="128" fillId="4"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Protection="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Protection="0"/>
    <xf numFmtId="0" fontId="125" fillId="0"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16" fillId="8" borderId="13" applyNumberFormat="0" applyFont="0" applyAlignment="0" applyProtection="0">
      <alignment vertical="center"/>
    </xf>
    <xf numFmtId="0" fontId="125"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25" fillId="0" borderId="0" applyProtection="0"/>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Protection="0"/>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25" fillId="0" borderId="0" applyProtection="0"/>
    <xf numFmtId="0" fontId="16" fillId="5" borderId="11" applyNumberFormat="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25" fillId="0" borderId="0" applyProtection="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0" fillId="0" borderId="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25" fillId="0" borderId="0" applyProtection="0"/>
    <xf numFmtId="0" fontId="81" fillId="4" borderId="0" applyNumberFormat="0" applyBorder="0" applyAlignment="0" applyProtection="0">
      <alignment vertical="center"/>
    </xf>
    <xf numFmtId="0" fontId="183" fillId="0" borderId="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25" fillId="0"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0" fillId="0" borderId="0">
      <alignment vertical="center"/>
    </xf>
    <xf numFmtId="0" fontId="81" fillId="4" borderId="0" applyNumberFormat="0" applyBorder="0" applyAlignment="0" applyProtection="0">
      <alignment vertical="center"/>
    </xf>
    <xf numFmtId="204" fontId="79" fillId="0" borderId="0">
      <protection locked="0"/>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20" fillId="0" borderId="1">
      <alignment horizontal="distributed" vertical="center" wrapText="1"/>
    </xf>
    <xf numFmtId="0" fontId="32" fillId="0" borderId="0"/>
    <xf numFmtId="0" fontId="192" fillId="0" borderId="0" applyProtection="0"/>
    <xf numFmtId="178" fontId="20" fillId="0" borderId="1">
      <alignment vertical="center"/>
      <protection locked="0"/>
    </xf>
    <xf numFmtId="0" fontId="192" fillId="0" borderId="0">
      <alignment vertical="center"/>
    </xf>
    <xf numFmtId="0" fontId="32" fillId="0" borderId="0"/>
    <xf numFmtId="0" fontId="32" fillId="0" borderId="0"/>
    <xf numFmtId="0" fontId="192" fillId="0" borderId="0" applyProtection="0">
      <alignment vertical="center"/>
    </xf>
    <xf numFmtId="0" fontId="16" fillId="0" borderId="0"/>
    <xf numFmtId="0" fontId="32" fillId="0" borderId="0"/>
    <xf numFmtId="0" fontId="32" fillId="0" borderId="0"/>
    <xf numFmtId="0" fontId="16" fillId="0" borderId="0" applyProtection="0"/>
    <xf numFmtId="0" fontId="81" fillId="4" borderId="0" applyNumberFormat="0" applyBorder="0" applyAlignment="0" applyProtection="0">
      <alignment vertical="center"/>
    </xf>
    <xf numFmtId="204" fontId="79" fillId="0" borderId="0">
      <protection locked="0"/>
    </xf>
    <xf numFmtId="0" fontId="122" fillId="0" borderId="0" applyProtection="0"/>
    <xf numFmtId="178" fontId="20" fillId="0" borderId="1">
      <alignment vertical="center"/>
      <protection locked="0"/>
    </xf>
    <xf numFmtId="0" fontId="16" fillId="0" borderId="0"/>
    <xf numFmtId="0" fontId="122" fillId="0" borderId="0">
      <alignment vertical="center"/>
    </xf>
    <xf numFmtId="0" fontId="122" fillId="0" borderId="0" applyProtection="0">
      <alignment vertical="center"/>
    </xf>
    <xf numFmtId="0" fontId="16" fillId="0" borderId="0" applyProtection="0"/>
    <xf numFmtId="0" fontId="193" fillId="0" borderId="0" applyNumberFormat="0" applyFill="0" applyBorder="0" applyAlignment="0" applyProtection="0">
      <alignment vertical="top"/>
      <protection locked="0"/>
    </xf>
    <xf numFmtId="0" fontId="16" fillId="0" borderId="0"/>
    <xf numFmtId="0" fontId="81" fillId="18" borderId="0" applyNumberFormat="0" applyBorder="0" applyAlignment="0" applyProtection="0">
      <alignment vertical="center"/>
    </xf>
    <xf numFmtId="10" fontId="86" fillId="2" borderId="1" applyNumberFormat="0" applyBorder="0" applyAlignment="0" applyProtection="0"/>
    <xf numFmtId="0" fontId="81" fillId="18" borderId="0" applyProtection="0"/>
    <xf numFmtId="0" fontId="20" fillId="0" borderId="1">
      <alignment horizontal="distributed" vertical="center" wrapText="1"/>
    </xf>
    <xf numFmtId="10" fontId="86" fillId="2" borderId="1" applyNumberFormat="0" applyBorder="0" applyAlignment="0" applyProtection="0"/>
    <xf numFmtId="0" fontId="16" fillId="8" borderId="13" applyNumberFormat="0" applyFont="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187" fontId="16" fillId="0" borderId="0">
      <alignment vertical="center"/>
    </xf>
    <xf numFmtId="10" fontId="86" fillId="2" borderId="1" applyNumberFormat="0" applyBorder="0" applyAlignment="0" applyProtection="0"/>
    <xf numFmtId="0" fontId="16" fillId="8" borderId="13" applyNumberFormat="0" applyFont="0" applyAlignment="0" applyProtection="0">
      <alignment vertical="center"/>
    </xf>
    <xf numFmtId="187" fontId="16" fillId="0" borderId="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20" fillId="0" borderId="1">
      <alignment horizontal="distributed" vertical="center" wrapText="1"/>
    </xf>
    <xf numFmtId="0" fontId="16" fillId="8" borderId="13" applyNumberFormat="0" applyFon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78" fontId="20" fillId="0" borderId="1">
      <alignment vertical="center"/>
      <protection locked="0"/>
    </xf>
    <xf numFmtId="10" fontId="86" fillId="2" borderId="1" applyNumberFormat="0" applyBorder="0" applyAlignment="0" applyProtection="0"/>
    <xf numFmtId="178" fontId="20" fillId="0" borderId="1">
      <alignment vertical="center"/>
      <protection locked="0"/>
    </xf>
    <xf numFmtId="10" fontId="86" fillId="2" borderId="1" applyNumberFormat="0" applyBorder="0" applyAlignment="0" applyProtection="0"/>
    <xf numFmtId="0" fontId="129" fillId="81" borderId="0" applyNumberFormat="0" applyBorder="0" applyAlignment="0" applyProtection="0">
      <alignment vertical="center"/>
    </xf>
    <xf numFmtId="0" fontId="133" fillId="0" borderId="33" applyNumberFormat="0" applyFill="0" applyAlignment="0" applyProtection="0">
      <alignment vertical="center"/>
    </xf>
    <xf numFmtId="0" fontId="85" fillId="11" borderId="0" applyNumberFormat="0" applyBorder="0" applyAlignment="0" applyProtection="0">
      <alignment vertical="center"/>
    </xf>
    <xf numFmtId="0" fontId="16" fillId="0" borderId="0">
      <alignment vertical="center"/>
    </xf>
    <xf numFmtId="10" fontId="86" fillId="2" borderId="1" applyNumberFormat="0" applyBorder="0" applyAlignment="0" applyProtection="0"/>
    <xf numFmtId="10" fontId="86" fillId="2" borderId="1" applyNumberFormat="0" applyBorder="0" applyAlignment="0" applyProtection="0"/>
    <xf numFmtId="0" fontId="194" fillId="0" borderId="0"/>
    <xf numFmtId="10" fontId="86" fillId="2" borderId="1" applyNumberFormat="0" applyBorder="0" applyAlignment="0" applyProtection="0"/>
    <xf numFmtId="10" fontId="86" fillId="2" borderId="1" applyNumberFormat="0" applyBorder="0" applyAlignment="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16" fillId="5" borderId="12" applyNumberFormat="0" applyAlignment="0" applyProtection="0">
      <alignment vertical="center"/>
    </xf>
    <xf numFmtId="0" fontId="16" fillId="0" borderId="14" applyNumberFormat="0" applyFill="0" applyAlignment="0" applyProtection="0">
      <alignment vertical="center"/>
    </xf>
    <xf numFmtId="0" fontId="165" fillId="35"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85" fillId="11"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85" fillId="11" borderId="0" applyNumberFormat="0" applyBorder="0" applyAlignment="0" applyProtection="0">
      <alignment vertical="center"/>
    </xf>
    <xf numFmtId="10" fontId="86" fillId="2" borderId="1" applyNumberFormat="0" applyBorder="0" applyAlignment="0" applyProtection="0"/>
    <xf numFmtId="178" fontId="20" fillId="0" borderId="1">
      <alignment vertical="center"/>
      <protection locked="0"/>
    </xf>
    <xf numFmtId="0" fontId="16" fillId="4" borderId="0" applyNumberFormat="0" applyBorder="0" applyAlignment="0" applyProtection="0">
      <alignment vertical="center"/>
    </xf>
    <xf numFmtId="0" fontId="98" fillId="0" borderId="17"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29" fillId="81" borderId="0" applyNumberFormat="0" applyBorder="0" applyAlignment="0" applyProtection="0"/>
    <xf numFmtId="0" fontId="133" fillId="0" borderId="33" applyNumberFormat="0" applyFill="0" applyAlignment="0" applyProtection="0">
      <alignment vertical="center"/>
    </xf>
    <xf numFmtId="0" fontId="85" fillId="11" borderId="0" applyNumberFormat="0" applyBorder="0" applyAlignment="0" applyProtection="0">
      <alignment vertical="center"/>
    </xf>
    <xf numFmtId="10" fontId="86" fillId="2" borderId="1" applyNumberFormat="0" applyBorder="0" applyAlignment="0" applyProtection="0"/>
    <xf numFmtId="178" fontId="20" fillId="0" borderId="1">
      <alignment vertical="center"/>
      <protection locked="0"/>
    </xf>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0" fontId="90" fillId="11"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90" fillId="11" borderId="0" applyNumberFormat="0" applyBorder="0" applyAlignment="0" applyProtection="0">
      <alignment vertical="center"/>
    </xf>
    <xf numFmtId="0" fontId="78" fillId="6" borderId="12" applyNumberFormat="0" applyAlignment="0" applyProtection="0">
      <alignment vertical="center"/>
    </xf>
    <xf numFmtId="10" fontId="86" fillId="2" borderId="1" applyNumberFormat="0" applyBorder="0" applyAlignment="0" applyProtection="0"/>
    <xf numFmtId="0" fontId="90" fillId="83" borderId="0" applyNumberFormat="0" applyBorder="0" applyAlignment="0" applyProtection="0">
      <alignment vertical="center"/>
    </xf>
    <xf numFmtId="10" fontId="86" fillId="2" borderId="1" applyNumberFormat="0" applyBorder="0" applyAlignment="0" applyProtection="0"/>
    <xf numFmtId="0" fontId="90" fillId="11" borderId="0" applyNumberFormat="0" applyBorder="0" applyAlignment="0" applyProtection="0">
      <alignment vertical="center"/>
    </xf>
    <xf numFmtId="10" fontId="86" fillId="2" borderId="1" applyNumberFormat="0" applyBorder="0" applyAlignment="0" applyProtection="0"/>
    <xf numFmtId="178" fontId="20" fillId="0" borderId="1">
      <alignment vertical="center"/>
      <protection locked="0"/>
    </xf>
    <xf numFmtId="0" fontId="81" fillId="4" borderId="0" applyProtection="0"/>
    <xf numFmtId="0" fontId="85" fillId="11" borderId="0" applyNumberFormat="0" applyBorder="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0" fontId="95" fillId="57"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18" borderId="0" applyProtection="0"/>
    <xf numFmtId="10" fontId="86" fillId="2" borderId="1" applyNumberFormat="0" applyBorder="0" applyAlignment="0" applyProtection="0"/>
    <xf numFmtId="0" fontId="78" fillId="6" borderId="12" applyNumberFormat="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81" fillId="4" borderId="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90" fillId="22"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85" fillId="22"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85" fillId="22"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0" fontId="104" fillId="0" borderId="26" applyNumberFormat="0" applyFill="0" applyAlignment="0" applyProtection="0">
      <alignment vertical="center"/>
    </xf>
    <xf numFmtId="0" fontId="104" fillId="0" borderId="26" applyNumberFormat="0" applyFill="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10" fontId="86" fillId="2" borderId="1" applyNumberFormat="0" applyBorder="0" applyAlignment="0" applyProtection="0"/>
    <xf numFmtId="0" fontId="16" fillId="10"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9" fontId="186" fillId="0" borderId="0" applyFont="0" applyBorder="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98" fillId="0" borderId="17" applyNumberFormat="0" applyFill="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85" fillId="31" borderId="0" applyNumberFormat="0" applyBorder="0" applyAlignment="0" applyProtection="0">
      <alignment vertical="center"/>
    </xf>
    <xf numFmtId="10" fontId="86" fillId="2" borderId="1" applyNumberFormat="0" applyBorder="0" applyAlignment="0" applyProtection="0"/>
    <xf numFmtId="9" fontId="186" fillId="0" borderId="0" applyFont="0" applyBorder="0" applyAlignment="0" applyProtection="0">
      <alignment vertical="center"/>
    </xf>
    <xf numFmtId="0" fontId="85" fillId="31" borderId="0" applyNumberFormat="0" applyBorder="0" applyAlignment="0" applyProtection="0">
      <alignment vertical="center"/>
    </xf>
    <xf numFmtId="10" fontId="86" fillId="2" borderId="1" applyNumberFormat="0" applyBorder="0" applyAlignment="0" applyProtection="0"/>
    <xf numFmtId="9" fontId="186" fillId="0" borderId="0" applyFon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138" fillId="0" borderId="22" applyNumberFormat="0" applyFill="0" applyAlignment="0" applyProtection="0">
      <alignment vertical="center"/>
    </xf>
    <xf numFmtId="0" fontId="85" fillId="31"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9" fontId="16" fillId="0" borderId="0" applyFont="0" applyFill="0" applyBorder="0" applyAlignment="0" applyProtection="0"/>
    <xf numFmtId="0" fontId="83" fillId="5"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 fontId="20" fillId="0" borderId="1">
      <alignment vertical="center"/>
      <protection locked="0"/>
    </xf>
    <xf numFmtId="0" fontId="16" fillId="0" borderId="29" applyNumberFormat="0" applyFill="0" applyAlignment="0" applyProtection="0">
      <alignment vertical="center"/>
    </xf>
    <xf numFmtId="0" fontId="90" fillId="31" borderId="0" applyNumberFormat="0" applyBorder="0" applyAlignment="0" applyProtection="0">
      <alignment vertical="center"/>
    </xf>
    <xf numFmtId="10" fontId="86" fillId="2" borderId="1" applyNumberFormat="0" applyBorder="0" applyAlignment="0" applyProtection="0"/>
    <xf numFmtId="1" fontId="20" fillId="0" borderId="1">
      <alignment vertical="center"/>
      <protection locked="0"/>
    </xf>
    <xf numFmtId="9" fontId="16" fillId="0" borderId="0" applyFont="0" applyBorder="0" applyAlignment="0" applyProtection="0">
      <alignment vertical="center"/>
    </xf>
    <xf numFmtId="0" fontId="110" fillId="38" borderId="15" applyNumberFormat="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6" borderId="12" applyNumberFormat="0" applyAlignment="0" applyProtection="0">
      <alignment vertical="center"/>
    </xf>
    <xf numFmtId="0" fontId="125" fillId="0" borderId="0" applyNumberFormat="0" applyFill="0" applyBorder="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xf numFmtId="0" fontId="98" fillId="0" borderId="14"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9" fontId="16" fillId="0" borderId="0" applyFont="0" applyBorder="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9" fontId="16" fillId="0" borderId="0" applyFont="0" applyBorder="0" applyAlignment="0" applyProtection="0">
      <alignment vertical="center"/>
    </xf>
    <xf numFmtId="10" fontId="86" fillId="2" borderId="1" applyNumberFormat="0" applyBorder="0" applyAlignment="0" applyProtection="0"/>
    <xf numFmtId="1" fontId="20" fillId="0" borderId="1">
      <alignment vertical="center"/>
      <protection locked="0"/>
    </xf>
    <xf numFmtId="0" fontId="16" fillId="0" borderId="14" applyNumberFormat="0" applyFill="0" applyAlignment="0" applyProtection="0">
      <alignment vertical="center"/>
    </xf>
    <xf numFmtId="0" fontId="126" fillId="0" borderId="29" applyNumberFormat="0" applyFill="0" applyAlignment="0" applyProtection="0">
      <alignment vertical="center"/>
    </xf>
    <xf numFmtId="0" fontId="95" fillId="60"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1" fontId="20" fillId="0" borderId="1">
      <alignment vertical="center"/>
      <protection locked="0"/>
    </xf>
    <xf numFmtId="9" fontId="16" fillId="0" borderId="0" applyFont="0" applyFill="0" applyBorder="0" applyAlignment="0" applyProtection="0">
      <alignment vertical="center"/>
    </xf>
    <xf numFmtId="10" fontId="86" fillId="2" borderId="1" applyNumberFormat="0" applyBorder="0" applyAlignment="0" applyProtection="0"/>
    <xf numFmtId="9" fontId="16" fillId="0" borderId="0"/>
    <xf numFmtId="10" fontId="86" fillId="2" borderId="1" applyNumberFormat="0" applyBorder="0" applyAlignment="0" applyProtection="0"/>
    <xf numFmtId="0" fontId="81" fillId="4" borderId="0" applyProtection="0"/>
    <xf numFmtId="10" fontId="86" fillId="2" borderId="1" applyNumberFormat="0" applyBorder="0" applyAlignment="0" applyProtection="0"/>
    <xf numFmtId="10" fontId="86" fillId="2" borderId="1" applyNumberFormat="0" applyBorder="0" applyAlignment="0" applyProtection="0"/>
    <xf numFmtId="0" fontId="76" fillId="35" borderId="0" applyNumberFormat="0" applyBorder="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xf numFmtId="0" fontId="98" fillId="0" borderId="14"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9" fontId="16" fillId="0" borderId="0" applyProtection="0"/>
    <xf numFmtId="10" fontId="86" fillId="2" borderId="1" applyNumberFormat="0" applyBorder="0" applyAlignment="0" applyProtection="0"/>
    <xf numFmtId="9" fontId="16" fillId="0" borderId="0" applyProtection="0"/>
    <xf numFmtId="10" fontId="86" fillId="2" borderId="1" applyNumberFormat="0" applyBorder="0" applyAlignment="0" applyProtection="0"/>
    <xf numFmtId="9" fontId="16" fillId="0" borderId="0" applyProtection="0"/>
    <xf numFmtId="0" fontId="20" fillId="0" borderId="1">
      <alignment horizontal="distributed" vertical="center" wrapText="1"/>
    </xf>
    <xf numFmtId="10" fontId="86" fillId="2" borderId="1" applyNumberFormat="0" applyBorder="0" applyAlignment="0" applyProtection="0"/>
    <xf numFmtId="9" fontId="16" fillId="0" borderId="0" applyProtection="0"/>
    <xf numFmtId="0" fontId="16" fillId="0" borderId="14" applyNumberFormat="0" applyFill="0" applyAlignment="0" applyProtection="0">
      <alignment vertical="center"/>
    </xf>
    <xf numFmtId="10" fontId="86" fillId="2" borderId="1" applyNumberFormat="0" applyBorder="0" applyAlignment="0" applyProtection="0"/>
    <xf numFmtId="9" fontId="16" fillId="0" borderId="0" applyFont="0" applyFill="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10" borderId="0" applyNumberFormat="0" applyBorder="0" applyAlignment="0" applyProtection="0">
      <alignment vertical="center"/>
    </xf>
    <xf numFmtId="10" fontId="86" fillId="2" borderId="1" applyNumberFormat="0" applyBorder="0" applyAlignment="0" applyProtection="0"/>
    <xf numFmtId="9" fontId="16" fillId="0" borderId="0"/>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9" fontId="16" fillId="0" borderId="0" applyProtection="0"/>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9" fontId="16" fillId="0" borderId="0" applyProtection="0"/>
    <xf numFmtId="10" fontId="86" fillId="2" borderId="1" applyNumberFormat="0" applyBorder="0" applyAlignment="0" applyProtection="0"/>
    <xf numFmtId="9" fontId="16" fillId="0" borderId="0" applyProtection="0"/>
    <xf numFmtId="0" fontId="72" fillId="4" borderId="0" applyNumberFormat="0" applyBorder="0" applyAlignment="0" applyProtection="0">
      <alignment vertical="center"/>
    </xf>
    <xf numFmtId="10" fontId="86" fillId="2" borderId="1" applyNumberFormat="0" applyBorder="0" applyAlignment="0" applyProtection="0"/>
    <xf numFmtId="9" fontId="16" fillId="0" borderId="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81" fillId="4" borderId="0"/>
    <xf numFmtId="10" fontId="86" fillId="2" borderId="1" applyNumberFormat="0" applyBorder="0" applyAlignment="0" applyProtection="0"/>
    <xf numFmtId="10" fontId="86" fillId="2" borderId="1" applyNumberFormat="0" applyBorder="0" applyAlignment="0" applyProtection="0"/>
    <xf numFmtId="0" fontId="16"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0" fontId="13" fillId="0" borderId="27"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0"/>
    <xf numFmtId="10" fontId="86" fillId="2" borderId="1" applyNumberFormat="0" applyBorder="0" applyAlignment="0" applyProtection="0"/>
    <xf numFmtId="10" fontId="86" fillId="2" borderId="1" applyNumberFormat="0" applyBorder="0" applyAlignment="0" applyProtection="0"/>
    <xf numFmtId="0" fontId="16" fillId="0" borderId="0"/>
    <xf numFmtId="0" fontId="16" fillId="0" borderId="0"/>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28" fillId="4" borderId="0" applyNumberFormat="0" applyBorder="0" applyAlignment="0" applyProtection="0">
      <alignment vertical="center"/>
    </xf>
    <xf numFmtId="10" fontId="86" fillId="2" borderId="1" applyNumberFormat="0" applyBorder="0" applyAlignment="0" applyProtection="0"/>
    <xf numFmtId="0" fontId="98" fillId="0" borderId="14" applyNumberFormat="0" applyFill="0" applyAlignment="0" applyProtection="0">
      <alignment vertical="center"/>
    </xf>
    <xf numFmtId="38" fontId="195" fillId="0" borderId="0"/>
    <xf numFmtId="0" fontId="98"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4" borderId="0"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20" fillId="0" borderId="1">
      <alignment horizontal="distributed" vertical="center" wrapText="1"/>
    </xf>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0" fontId="102" fillId="0" borderId="27" applyNumberFormat="0" applyFill="0" applyAlignment="0" applyProtection="0">
      <alignment vertical="center"/>
    </xf>
    <xf numFmtId="10" fontId="86" fillId="2" borderId="1" applyNumberFormat="0" applyBorder="0" applyAlignment="0" applyProtection="0"/>
    <xf numFmtId="0" fontId="83" fillId="5" borderId="12" applyNumberFormat="0" applyAlignment="0" applyProtection="0">
      <alignment vertical="center"/>
    </xf>
    <xf numFmtId="10" fontId="86" fillId="2" borderId="1" applyNumberFormat="0" applyBorder="0" applyAlignment="0" applyProtection="0"/>
    <xf numFmtId="0" fontId="46" fillId="8" borderId="13" applyNumberFormat="0" applyFon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138" fillId="0" borderId="22"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16" fillId="4" borderId="0" applyNumberFormat="0" applyBorder="0" applyAlignment="0" applyProtection="0">
      <alignment vertical="center"/>
    </xf>
    <xf numFmtId="0" fontId="98" fillId="0" borderId="14" applyNumberFormat="0" applyFill="0" applyAlignment="0" applyProtection="0">
      <alignment vertical="center"/>
    </xf>
    <xf numFmtId="10" fontId="86" fillId="2" borderId="1" applyNumberFormat="0" applyBorder="0" applyAlignment="0" applyProtection="0"/>
    <xf numFmtId="0" fontId="81" fillId="4" borderId="0"/>
    <xf numFmtId="10" fontId="86" fillId="2" borderId="1" applyNumberFormat="0" applyBorder="0" applyAlignment="0" applyProtection="0"/>
    <xf numFmtId="10" fontId="86" fillId="2" borderId="1" applyNumberFormat="0" applyBorder="0" applyAlignment="0" applyProtection="0"/>
    <xf numFmtId="0" fontId="16" fillId="10" borderId="0" applyNumberFormat="0" applyBorder="0" applyAlignment="0" applyProtection="0">
      <alignment vertical="center"/>
    </xf>
    <xf numFmtId="10" fontId="86" fillId="2" borderId="1" applyNumberFormat="0" applyBorder="0" applyAlignment="0" applyProtection="0">
      <alignment vertical="center"/>
    </xf>
    <xf numFmtId="0" fontId="146" fillId="0" borderId="0" applyNumberFormat="0" applyFill="0" applyBorder="0" applyAlignment="0" applyProtection="0">
      <alignment vertical="center"/>
    </xf>
    <xf numFmtId="10" fontId="86" fillId="2" borderId="1" applyNumberFormat="0" applyBorder="0" applyAlignment="0" applyProtection="0"/>
    <xf numFmtId="0" fontId="77" fillId="31" borderId="0" applyProtection="0"/>
    <xf numFmtId="10" fontId="86" fillId="2" borderId="1" applyNumberFormat="0" applyBorder="0" applyAlignment="0" applyProtection="0"/>
    <xf numFmtId="0" fontId="146" fillId="0" borderId="0" applyNumberFormat="0" applyFill="0" applyBorder="0" applyAlignment="0" applyProtection="0">
      <alignment vertical="center"/>
    </xf>
    <xf numFmtId="10" fontId="86" fillId="2" borderId="1" applyNumberFormat="0" applyBorder="0" applyAlignment="0" applyProtection="0"/>
    <xf numFmtId="0" fontId="20" fillId="0" borderId="1">
      <alignment horizontal="distributed" vertical="center" wrapText="1"/>
    </xf>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0" fontId="138" fillId="0" borderId="22"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0"/>
    <xf numFmtId="0" fontId="16"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187" fontId="16" fillId="0" borderId="0">
      <alignment vertical="center"/>
    </xf>
    <xf numFmtId="10" fontId="86" fillId="2" borderId="1" applyNumberFormat="0" applyBorder="0" applyAlignment="0" applyProtection="0"/>
    <xf numFmtId="0" fontId="16" fillId="6"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83" fillId="5" borderId="12" applyNumberFormat="0" applyAlignment="0" applyProtection="0">
      <alignment vertical="center"/>
    </xf>
    <xf numFmtId="0" fontId="16" fillId="4" borderId="0" applyNumberFormat="0" applyBorder="0" applyAlignment="0" applyProtection="0">
      <alignment vertical="center"/>
    </xf>
    <xf numFmtId="0" fontId="98" fillId="0" borderId="14" applyNumberFormat="0" applyFill="0" applyAlignment="0" applyProtection="0">
      <alignment vertical="center"/>
    </xf>
    <xf numFmtId="187" fontId="16" fillId="0" borderId="0">
      <alignment vertical="center"/>
    </xf>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20" fillId="0" borderId="1">
      <alignment horizontal="distributed" vertical="center" wrapText="1"/>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38" fillId="0" borderId="22" applyNumberFormat="0" applyFill="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0" fontId="138" fillId="0" borderId="22" applyNumberFormat="0" applyFill="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xf numFmtId="0" fontId="138" fillId="0" borderId="22"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38" fillId="0" borderId="22"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38" fillId="0" borderId="22" applyNumberFormat="0" applyFill="0" applyAlignment="0" applyProtection="0">
      <alignment vertical="center"/>
    </xf>
    <xf numFmtId="0" fontId="83" fillId="5" borderId="12"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81" fillId="4" borderId="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70" fillId="0" borderId="0" applyNumberFormat="0" applyFill="0" applyBorder="0" applyAlignment="0" applyProtection="0">
      <alignment vertical="top"/>
      <protection locked="0"/>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6" borderId="12" applyNumberFormat="0" applyAlignment="0" applyProtection="0">
      <alignment vertical="center"/>
    </xf>
    <xf numFmtId="0" fontId="78" fillId="6" borderId="12"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5"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39" fillId="0" borderId="32" applyNumberFormat="0" applyFill="0" applyAlignment="0" applyProtection="0">
      <alignment vertical="center"/>
    </xf>
    <xf numFmtId="0" fontId="139" fillId="0" borderId="32"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39" fillId="0" borderId="32"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39" fillId="0" borderId="32" applyNumberFormat="0" applyFill="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0" fontId="101" fillId="34" borderId="18" applyNumberFormat="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177" fontId="196" fillId="89" borderId="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44" fillId="10" borderId="0" applyNumberFormat="0" applyBorder="0" applyAlignment="0" applyProtection="0">
      <alignment vertical="center"/>
    </xf>
    <xf numFmtId="0" fontId="81" fillId="4" borderId="0" applyNumberFormat="0" applyBorder="0" applyAlignment="0" applyProtection="0">
      <alignment vertical="center"/>
    </xf>
    <xf numFmtId="0" fontId="149" fillId="34" borderId="18" applyNumberFormat="0" applyAlignment="0" applyProtection="0">
      <alignment vertical="center"/>
    </xf>
    <xf numFmtId="10" fontId="86" fillId="2" borderId="1" applyNumberFormat="0" applyBorder="0" applyAlignment="0" applyProtection="0"/>
    <xf numFmtId="0" fontId="144"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0" fontId="101" fillId="34" borderId="18" applyNumberFormat="0" applyAlignment="0" applyProtection="0">
      <alignment vertical="center"/>
    </xf>
    <xf numFmtId="0" fontId="76" fillId="10" borderId="0" applyNumberFormat="0" applyBorder="0" applyAlignment="0" applyProtection="0">
      <alignment vertical="center"/>
    </xf>
    <xf numFmtId="0" fontId="1" fillId="0" borderId="0">
      <alignment vertical="center"/>
    </xf>
    <xf numFmtId="181" fontId="16" fillId="0" borderId="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81" fillId="4" borderId="0" applyNumberFormat="0" applyBorder="0" applyAlignment="0" applyProtection="0">
      <alignment vertical="center"/>
    </xf>
    <xf numFmtId="203" fontId="79" fillId="0" borderId="0" applyFont="0" applyFill="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0" fontId="78"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0" fontId="16" fillId="0" borderId="32" applyNumberFormat="0" applyFill="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0" fontId="16" fillId="10" borderId="0" applyNumberFormat="0" applyBorder="0" applyAlignment="0" applyProtection="0">
      <alignment vertical="center"/>
    </xf>
    <xf numFmtId="10" fontId="86" fillId="2" borderId="1" applyNumberFormat="0" applyBorder="0" applyAlignment="0" applyProtection="0"/>
    <xf numFmtId="0" fontId="109" fillId="0" borderId="0"/>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0" fontId="90" fillId="11" borderId="0"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1" fontId="20" fillId="0" borderId="1">
      <alignment vertical="center"/>
      <protection locked="0"/>
    </xf>
    <xf numFmtId="0" fontId="16" fillId="0" borderId="32" applyNumberFormat="0" applyFill="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10" fontId="86" fillId="2" borderId="1" applyNumberFormat="0" applyBorder="0" applyAlignment="0" applyProtection="0"/>
    <xf numFmtId="0" fontId="16" fillId="5" borderId="12" applyNumberFormat="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71" fillId="0" borderId="32" applyNumberFormat="0" applyFill="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78" fontId="20" fillId="0" borderId="1">
      <alignment vertical="center"/>
      <protection locked="0"/>
    </xf>
    <xf numFmtId="0" fontId="81" fillId="4"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0" fontId="13" fillId="0" borderId="0"/>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26" fillId="0" borderId="29" applyNumberFormat="0" applyFill="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37" fillId="0" borderId="31" applyNumberFormat="0" applyFill="0" applyAlignment="0" applyProtection="0">
      <alignment vertical="center"/>
    </xf>
    <xf numFmtId="9" fontId="16" fillId="0" borderId="0" applyFont="0" applyFill="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81" fillId="4" borderId="0" applyProtection="0"/>
    <xf numFmtId="9" fontId="16" fillId="0" borderId="0" applyFont="0" applyFill="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78" fillId="6"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1" fontId="20" fillId="0" borderId="1">
      <alignment vertical="center"/>
      <protection locked="0"/>
    </xf>
    <xf numFmtId="0" fontId="81" fillId="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10" fontId="86" fillId="2" borderId="1" applyNumberFormat="0" applyBorder="0" applyAlignment="0" applyProtection="0"/>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xf numFmtId="10" fontId="86" fillId="2" borderId="1" applyNumberFormat="0" applyBorder="0" applyAlignment="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81" fillId="4" borderId="0"/>
    <xf numFmtId="0" fontId="16" fillId="35" borderId="0" applyNumberFormat="0" applyBorder="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xf numFmtId="10" fontId="86" fillId="2" borderId="1" applyNumberFormat="0" applyBorder="0" applyAlignment="0" applyProtection="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0" fontId="139" fillId="0" borderId="32" applyNumberFormat="0" applyFill="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9"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20" fillId="0" borderId="1">
      <alignment horizontal="distributed" vertical="center" wrapText="1"/>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144" fillId="10" borderId="0" applyNumberFormat="0" applyBorder="0" applyAlignment="0" applyProtection="0">
      <alignment vertical="center"/>
    </xf>
    <xf numFmtId="10" fontId="86" fillId="2" borderId="1" applyNumberFormat="0" applyBorder="0" applyAlignment="0" applyProtection="0"/>
    <xf numFmtId="0" fontId="127" fillId="0" borderId="0" applyNumberFormat="0" applyFill="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0" fontId="139" fillId="0" borderId="32" applyNumberFormat="0" applyFill="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xf numFmtId="0" fontId="139" fillId="0" borderId="32" applyNumberFormat="0" applyFill="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39" fillId="0" borderId="32" applyNumberFormat="0" applyFill="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139" fillId="0" borderId="32" applyNumberFormat="0" applyFill="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xf numFmtId="0" fontId="16" fillId="10" borderId="0" applyNumberFormat="0" applyBorder="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43" fillId="4" borderId="0" applyNumberFormat="0" applyBorder="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10" fontId="86" fillId="2" borderId="1" applyNumberFormat="0" applyBorder="0" applyAlignment="0" applyProtection="0">
      <alignment vertical="center"/>
    </xf>
    <xf numFmtId="0" fontId="16" fillId="35"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10" fontId="86" fillId="2" borderId="1" applyNumberFormat="0" applyBorder="0" applyAlignment="0" applyProtection="0">
      <alignment vertical="center"/>
    </xf>
    <xf numFmtId="0" fontId="98" fillId="0" borderId="14" applyNumberFormat="0" applyFill="0" applyAlignment="0" applyProtection="0">
      <alignment vertical="center"/>
    </xf>
    <xf numFmtId="10" fontId="86" fillId="2" borderId="1"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alignment vertical="center"/>
    </xf>
    <xf numFmtId="0" fontId="101" fillId="34" borderId="18" applyNumberFormat="0" applyAlignment="0" applyProtection="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alignment vertical="center"/>
    </xf>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10" fontId="86" fillId="2" borderId="1" applyNumberFormat="0" applyBorder="0" applyAlignment="0" applyProtection="0">
      <alignment vertical="center"/>
    </xf>
    <xf numFmtId="0" fontId="83" fillId="5" borderId="12" applyNumberFormat="0" applyAlignment="0" applyProtection="0">
      <alignment vertical="center"/>
    </xf>
    <xf numFmtId="0" fontId="98" fillId="0" borderId="17" applyNumberFormat="0" applyFill="0" applyAlignment="0" applyProtection="0">
      <alignment vertical="center"/>
    </xf>
    <xf numFmtId="0" fontId="20" fillId="0" borderId="1">
      <alignment horizontal="distributed" vertical="center" wrapText="1"/>
    </xf>
    <xf numFmtId="10" fontId="86" fillId="2" borderId="1" applyNumberFormat="0" applyBorder="0" applyAlignment="0" applyProtection="0">
      <alignment vertical="center"/>
    </xf>
    <xf numFmtId="0" fontId="72"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18" borderId="0" applyNumberFormat="0" applyBorder="0" applyAlignment="0" applyProtection="0">
      <alignment vertical="center"/>
    </xf>
    <xf numFmtId="10" fontId="86" fillId="2" borderId="1"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81" fillId="18" borderId="0" applyProtection="0"/>
    <xf numFmtId="0" fontId="16" fillId="0" borderId="14" applyNumberFormat="0" applyFill="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81" fillId="18" borderId="0" applyProtection="0"/>
    <xf numFmtId="10" fontId="86" fillId="2" borderId="1"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alignment vertical="center"/>
    </xf>
    <xf numFmtId="0" fontId="81" fillId="18" borderId="0" applyProtection="0"/>
    <xf numFmtId="10" fontId="86" fillId="2" borderId="1" applyNumberFormat="0" applyBorder="0" applyAlignment="0" applyProtection="0">
      <alignment vertical="center"/>
    </xf>
    <xf numFmtId="0" fontId="81" fillId="18" borderId="0" applyProtection="0"/>
    <xf numFmtId="10" fontId="86" fillId="2" borderId="1" applyNumberFormat="0" applyBorder="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alignment vertical="center"/>
    </xf>
    <xf numFmtId="0" fontId="129" fillId="10"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20" fillId="0" borderId="1">
      <alignment horizontal="distributed" vertical="center" wrapText="1"/>
    </xf>
    <xf numFmtId="0" fontId="81" fillId="4" borderId="0" applyProtection="0"/>
    <xf numFmtId="10" fontId="86" fillId="2" borderId="1"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9" fontId="46" fillId="0" borderId="0" applyFont="0" applyFill="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0" fontId="165" fillId="35" borderId="0" applyNumberFormat="0" applyBorder="0" applyAlignment="0" applyProtection="0">
      <alignment vertical="center"/>
    </xf>
    <xf numFmtId="10" fontId="86" fillId="2" borderId="1" applyNumberFormat="0" applyBorder="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0" fontId="165" fillId="35" borderId="0"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161" fillId="21" borderId="0" applyNumberFormat="0" applyBorder="0" applyAlignment="0" applyProtection="0">
      <alignment vertical="center"/>
    </xf>
    <xf numFmtId="10" fontId="86" fillId="2" borderId="1" applyNumberFormat="0" applyBorder="0" applyAlignment="0" applyProtection="0">
      <alignment vertical="center"/>
    </xf>
    <xf numFmtId="0" fontId="144" fillId="10" borderId="0" applyNumberFormat="0" applyBorder="0" applyAlignment="0" applyProtection="0">
      <alignment vertical="center"/>
    </xf>
    <xf numFmtId="10" fontId="86" fillId="2" borderId="1"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alignment vertical="center"/>
    </xf>
    <xf numFmtId="0" fontId="16" fillId="18" borderId="0" applyNumberFormat="0" applyBorder="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0" fontId="168" fillId="0" borderId="0"/>
    <xf numFmtId="0" fontId="76" fillId="10" borderId="0" applyProtection="0"/>
    <xf numFmtId="10" fontId="86" fillId="2" borderId="1" applyNumberFormat="0" applyBorder="0" applyAlignment="0" applyProtection="0">
      <alignment vertical="center"/>
    </xf>
    <xf numFmtId="0" fontId="16" fillId="0" borderId="0" applyProtection="0">
      <alignment vertical="center"/>
    </xf>
    <xf numFmtId="10" fontId="86" fillId="2" borderId="1" applyNumberFormat="0" applyBorder="0" applyAlignment="0" applyProtection="0">
      <alignment vertical="center"/>
    </xf>
    <xf numFmtId="0" fontId="168" fillId="0" borderId="0"/>
    <xf numFmtId="0" fontId="76" fillId="10" borderId="0" applyProtection="0"/>
    <xf numFmtId="10" fontId="86" fillId="2" borderId="1"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72" fillId="18" borderId="0" applyNumberFormat="0" applyBorder="0" applyAlignment="0" applyProtection="0">
      <alignment vertical="center"/>
    </xf>
    <xf numFmtId="0" fontId="161" fillId="21" borderId="0"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alignment vertical="center"/>
    </xf>
    <xf numFmtId="0" fontId="72" fillId="18" borderId="0" applyNumberFormat="0" applyBorder="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alignment vertical="center"/>
    </xf>
    <xf numFmtId="0" fontId="72" fillId="18"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0" fontId="46" fillId="27" borderId="16" applyNumberFormat="0" applyFont="0" applyAlignment="0" applyProtection="0">
      <alignment vertical="center"/>
    </xf>
    <xf numFmtId="10" fontId="86" fillId="2" borderId="1" applyNumberFormat="0" applyBorder="0" applyAlignment="0" applyProtection="0">
      <alignment vertical="center"/>
    </xf>
    <xf numFmtId="0" fontId="73" fillId="5" borderId="11" applyNumberFormat="0" applyAlignment="0" applyProtection="0">
      <alignment vertical="center"/>
    </xf>
    <xf numFmtId="10" fontId="86" fillId="2" borderId="1" applyNumberFormat="0" applyBorder="0" applyAlignment="0" applyProtection="0">
      <alignment vertical="center"/>
    </xf>
    <xf numFmtId="0" fontId="46" fillId="27" borderId="16" applyNumberFormat="0" applyFont="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46" fillId="27" borderId="16" applyNumberFormat="0" applyFont="0" applyAlignment="0" applyProtection="0">
      <alignment vertical="center"/>
    </xf>
    <xf numFmtId="10" fontId="86" fillId="2" borderId="1" applyNumberFormat="0" applyBorder="0" applyAlignment="0" applyProtection="0">
      <alignment vertical="center"/>
    </xf>
    <xf numFmtId="0" fontId="16" fillId="5" borderId="11" applyNumberFormat="0" applyAlignment="0" applyProtection="0">
      <alignment vertical="center"/>
    </xf>
    <xf numFmtId="0" fontId="81" fillId="4" borderId="0"/>
    <xf numFmtId="10" fontId="86" fillId="2" borderId="1"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81" fillId="4" borderId="0"/>
    <xf numFmtId="0" fontId="46" fillId="27" borderId="16" applyNumberFormat="0" applyFont="0" applyAlignment="0" applyProtection="0">
      <alignment vertical="center"/>
    </xf>
    <xf numFmtId="10" fontId="86" fillId="2" borderId="1" applyNumberFormat="0" applyBorder="0" applyAlignment="0" applyProtection="0">
      <alignment vertical="center"/>
    </xf>
    <xf numFmtId="0" fontId="16" fillId="5" borderId="11" applyNumberFormat="0" applyAlignment="0" applyProtection="0">
      <alignment vertical="center"/>
    </xf>
    <xf numFmtId="10" fontId="86" fillId="2" borderId="1" applyNumberFormat="0" applyBorder="0" applyAlignment="0" applyProtection="0">
      <alignment vertical="center"/>
    </xf>
    <xf numFmtId="0" fontId="16" fillId="5" borderId="11" applyNumberFormat="0" applyAlignment="0" applyProtection="0">
      <alignment vertical="center"/>
    </xf>
    <xf numFmtId="0" fontId="46" fillId="27" borderId="16" applyNumberFormat="0" applyFon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10" fontId="86" fillId="2" borderId="1" applyNumberFormat="0" applyBorder="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33" fillId="0" borderId="33" applyNumberFormat="0" applyFill="0" applyAlignment="0" applyProtection="0">
      <alignment vertical="center"/>
    </xf>
    <xf numFmtId="0" fontId="16" fillId="0" borderId="14" applyNumberFormat="0" applyFill="0" applyAlignment="0" applyProtection="0">
      <alignment vertical="center"/>
    </xf>
    <xf numFmtId="0" fontId="16" fillId="0" borderId="0"/>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10" fontId="86" fillId="2" borderId="1"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19" fillId="44" borderId="0" applyNumberFormat="0" applyBorder="0" applyAlignment="0" applyProtection="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0" borderId="0">
      <alignment vertical="center"/>
    </xf>
    <xf numFmtId="0" fontId="16" fillId="0" borderId="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76" fillId="35" borderId="0" applyNumberFormat="0" applyBorder="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alignment vertical="center"/>
    </xf>
    <xf numFmtId="0" fontId="109" fillId="0" borderId="0" applyNumberFormat="0" applyFill="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0" borderId="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08" fillId="0" borderId="0"/>
    <xf numFmtId="0" fontId="16" fillId="0" borderId="0" applyNumberFormat="0" applyFont="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0" fontId="82" fillId="0" borderId="22" applyNumberFormat="0" applyFill="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9" fontId="1" fillId="0" borderId="0" applyFont="0" applyFill="0" applyBorder="0" applyAlignment="0" applyProtection="0">
      <alignment vertical="center"/>
    </xf>
    <xf numFmtId="0" fontId="16" fillId="10" borderId="0"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0" fontId="98" fillId="0" borderId="14" applyNumberFormat="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10" fontId="86" fillId="2" borderId="1" applyNumberFormat="0" applyBorder="0" applyAlignment="0" applyProtection="0">
      <alignment vertical="center"/>
    </xf>
    <xf numFmtId="0" fontId="85" fillId="22" borderId="0" applyNumberFormat="0" applyBorder="0" applyAlignment="0" applyProtection="0">
      <alignment vertical="center"/>
    </xf>
    <xf numFmtId="10" fontId="86" fillId="2" borderId="1"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96" fillId="0" borderId="34" applyNumberFormat="0" applyFill="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alignment vertical="center"/>
    </xf>
    <xf numFmtId="180" fontId="0" fillId="0" borderId="0" applyFont="0" applyFill="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0" fontId="86" fillId="2" borderId="1" applyNumberFormat="0" applyBorder="0" applyAlignment="0" applyProtection="0">
      <alignment vertical="center"/>
    </xf>
    <xf numFmtId="10" fontId="86" fillId="2" borderId="1" applyNumberFormat="0" applyBorder="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20" fillId="0" borderId="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0" borderId="0">
      <alignment vertical="center"/>
    </xf>
    <xf numFmtId="10" fontId="86" fillId="2" borderId="1" applyNumberFormat="0" applyBorder="0" applyAlignment="0" applyProtection="0"/>
    <xf numFmtId="0" fontId="78" fillId="6" borderId="12" applyNumberFormat="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0" fontId="78" fillId="6" borderId="12" applyNumberFormat="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0" fontId="16" fillId="5" borderId="12" applyNumberFormat="0" applyAlignment="0" applyProtection="0">
      <alignment vertical="center"/>
    </xf>
    <xf numFmtId="0" fontId="0" fillId="0" borderId="0"/>
    <xf numFmtId="0" fontId="73" fillId="2" borderId="11" applyNumberFormat="0" applyAlignment="0" applyProtection="0">
      <alignment vertical="center"/>
    </xf>
    <xf numFmtId="10" fontId="86" fillId="2" borderId="1" applyNumberFormat="0" applyBorder="0" applyAlignment="0" applyProtection="0"/>
    <xf numFmtId="0" fontId="0" fillId="0" borderId="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76" fillId="10" borderId="0" applyProtection="0"/>
    <xf numFmtId="0" fontId="85" fillId="11" borderId="0"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0" fontId="20" fillId="0" borderId="1">
      <alignment horizontal="distributed" vertical="center" wrapText="1"/>
    </xf>
    <xf numFmtId="0" fontId="20" fillId="0" borderId="1">
      <alignment horizontal="distributed" vertical="center" wrapText="1"/>
    </xf>
    <xf numFmtId="10" fontId="86" fillId="2" borderId="1" applyNumberFormat="0" applyBorder="0" applyAlignment="0" applyProtection="0"/>
    <xf numFmtId="0" fontId="76" fillId="10" borderId="0" applyNumberFormat="0" applyBorder="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10" fontId="86" fillId="2" borderId="1" applyNumberFormat="0" applyBorder="0" applyAlignment="0" applyProtection="0"/>
    <xf numFmtId="0" fontId="20" fillId="0" borderId="1">
      <alignment horizontal="distributed" vertical="center" wrapText="1"/>
    </xf>
    <xf numFmtId="10" fontId="86" fillId="2" borderId="1" applyNumberFormat="0" applyBorder="0" applyAlignment="0" applyProtection="0"/>
    <xf numFmtId="0" fontId="20" fillId="0" borderId="1">
      <alignment horizontal="distributed" vertical="center" wrapText="1"/>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10" fontId="86" fillId="2" borderId="1" applyNumberFormat="0" applyBorder="0" applyAlignment="0" applyProtection="0"/>
    <xf numFmtId="0" fontId="16" fillId="5" borderId="12" applyNumberFormat="0" applyAlignment="0" applyProtection="0">
      <alignment vertical="center"/>
    </xf>
    <xf numFmtId="0" fontId="46" fillId="0" borderId="0"/>
    <xf numFmtId="10" fontId="86" fillId="2" borderId="1" applyNumberFormat="0" applyBorder="0" applyAlignment="0" applyProtection="0"/>
    <xf numFmtId="0" fontId="16" fillId="5" borderId="12" applyNumberFormat="0" applyAlignment="0" applyProtection="0">
      <alignment vertical="center"/>
    </xf>
    <xf numFmtId="0" fontId="76" fillId="10" borderId="0" applyNumberFormat="0" applyBorder="0" applyAlignment="0" applyProtection="0">
      <alignment vertical="center"/>
    </xf>
    <xf numFmtId="43" fontId="16" fillId="0" borderId="0" applyFont="0" applyFill="0" applyBorder="0" applyAlignment="0" applyProtection="0"/>
    <xf numFmtId="0" fontId="87" fillId="8" borderId="0" applyProtection="0"/>
    <xf numFmtId="10" fontId="86" fillId="2" borderId="1" applyNumberFormat="0" applyBorder="0" applyAlignment="0" applyProtection="0"/>
    <xf numFmtId="0" fontId="154" fillId="39" borderId="23" applyNumberFormat="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10" fontId="86" fillId="2" borderId="1" applyNumberFormat="0" applyBorder="0" applyAlignment="0" applyProtection="0"/>
    <xf numFmtId="0" fontId="16" fillId="5" borderId="11"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10" borderId="0" applyNumberFormat="0" applyBorder="0" applyAlignment="0" applyProtection="0">
      <alignment vertical="center"/>
    </xf>
    <xf numFmtId="0" fontId="0" fillId="0" borderId="0"/>
    <xf numFmtId="10" fontId="86" fillId="2" borderId="1" applyNumberFormat="0" applyBorder="0" applyAlignment="0" applyProtection="0"/>
    <xf numFmtId="0" fontId="143" fillId="4" borderId="0" applyNumberFormat="0" applyBorder="0" applyAlignment="0" applyProtection="0">
      <alignment vertical="center"/>
    </xf>
    <xf numFmtId="0" fontId="78" fillId="6" borderId="12" applyNumberFormat="0" applyAlignment="0" applyProtection="0">
      <alignment vertical="center"/>
    </xf>
    <xf numFmtId="0" fontId="98" fillId="0" borderId="14" applyNumberFormat="0" applyFill="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16" fillId="35"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0">
      <alignment vertical="center"/>
    </xf>
    <xf numFmtId="0" fontId="16" fillId="0" borderId="0">
      <alignment vertical="center"/>
    </xf>
    <xf numFmtId="0" fontId="16" fillId="10" borderId="0" applyNumberFormat="0" applyBorder="0" applyAlignment="0" applyProtection="0">
      <alignment vertical="center"/>
    </xf>
    <xf numFmtId="10" fontId="86" fillId="2" borderId="1" applyNumberFormat="0" applyBorder="0" applyAlignment="0" applyProtection="0"/>
    <xf numFmtId="0" fontId="16" fillId="0" borderId="0">
      <alignment vertical="center"/>
    </xf>
    <xf numFmtId="0" fontId="16" fillId="0" borderId="0"/>
    <xf numFmtId="0" fontId="8" fillId="0" borderId="33" applyNumberFormat="0" applyFill="0" applyAlignment="0" applyProtection="0">
      <alignment vertical="center"/>
    </xf>
    <xf numFmtId="0" fontId="85" fillId="68" borderId="0" applyNumberFormat="0" applyBorder="0" applyAlignment="0" applyProtection="0">
      <alignment vertical="center"/>
    </xf>
    <xf numFmtId="10" fontId="86" fillId="2" borderId="1" applyNumberFormat="0" applyBorder="0" applyAlignment="0" applyProtection="0"/>
    <xf numFmtId="0" fontId="16" fillId="0" borderId="0"/>
    <xf numFmtId="0" fontId="16" fillId="0" borderId="0"/>
    <xf numFmtId="0" fontId="81" fillId="4" borderId="0" applyNumberFormat="0" applyBorder="0" applyAlignment="0" applyProtection="0">
      <alignment vertical="center"/>
    </xf>
    <xf numFmtId="10" fontId="86" fillId="2" borderId="1" applyNumberFormat="0" applyBorder="0" applyAlignment="0" applyProtection="0"/>
    <xf numFmtId="0" fontId="16" fillId="0" borderId="0"/>
    <xf numFmtId="0" fontId="16" fillId="0" borderId="0"/>
    <xf numFmtId="0" fontId="16" fillId="0" borderId="14" applyNumberFormat="0" applyFill="0" applyAlignment="0" applyProtection="0">
      <alignment vertical="center"/>
    </xf>
    <xf numFmtId="0" fontId="81" fillId="18"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0" fillId="0" borderId="0"/>
    <xf numFmtId="0" fontId="16" fillId="35"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81" fillId="4" borderId="0"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0" fontId="20" fillId="0" borderId="1">
      <alignment horizontal="distributed" vertical="center" wrapText="1"/>
    </xf>
    <xf numFmtId="0" fontId="90" fillId="83" borderId="0" applyNumberFormat="0" applyBorder="0" applyAlignment="0" applyProtection="0">
      <alignment vertical="center"/>
    </xf>
    <xf numFmtId="0" fontId="16" fillId="18"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78" fillId="6" borderId="12" applyNumberFormat="0" applyAlignment="0" applyProtection="0">
      <alignment vertical="center"/>
    </xf>
    <xf numFmtId="0" fontId="90" fillId="83" borderId="0" applyNumberFormat="0" applyBorder="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10" fontId="86" fillId="2" borderId="1" applyNumberFormat="0" applyBorder="0" applyAlignment="0" applyProtection="0"/>
    <xf numFmtId="0" fontId="85" fillId="11" borderId="0" applyNumberFormat="0" applyBorder="0" applyAlignment="0" applyProtection="0">
      <alignment vertical="center"/>
    </xf>
    <xf numFmtId="10" fontId="86" fillId="2" borderId="1" applyNumberFormat="0" applyBorder="0" applyAlignment="0" applyProtection="0"/>
    <xf numFmtId="0" fontId="78" fillId="6" borderId="12" applyNumberFormat="0" applyAlignment="0" applyProtection="0">
      <alignment vertical="center"/>
    </xf>
    <xf numFmtId="0" fontId="90" fillId="83" borderId="0" applyNumberFormat="0" applyBorder="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43" fontId="16" fillId="0" borderId="0" applyFont="0" applyFill="0" applyBorder="0" applyAlignment="0" applyProtection="0"/>
    <xf numFmtId="0" fontId="81" fillId="4" borderId="0" applyNumberFormat="0" applyBorder="0" applyAlignment="0" applyProtection="0">
      <alignment vertical="center"/>
    </xf>
    <xf numFmtId="0" fontId="85" fillId="11" borderId="0" applyNumberFormat="0" applyBorder="0" applyAlignment="0" applyProtection="0">
      <alignment vertical="center"/>
    </xf>
    <xf numFmtId="10" fontId="86" fillId="2" borderId="1" applyNumberFormat="0" applyBorder="0" applyAlignment="0" applyProtection="0"/>
    <xf numFmtId="0" fontId="81" fillId="4" borderId="0"/>
    <xf numFmtId="0" fontId="16" fillId="10" borderId="0" applyNumberFormat="0" applyBorder="0" applyAlignment="0" applyProtection="0">
      <alignment vertical="center"/>
    </xf>
    <xf numFmtId="0" fontId="78" fillId="6" borderId="12" applyNumberFormat="0" applyAlignment="0" applyProtection="0">
      <alignment vertical="center"/>
    </xf>
    <xf numFmtId="0" fontId="90" fillId="83"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14" applyNumberFormat="0" applyFill="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81" fillId="4" borderId="0"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0" fontId="20" fillId="0" borderId="1">
      <alignment horizontal="distributed" vertical="center" wrapText="1"/>
    </xf>
    <xf numFmtId="10" fontId="86" fillId="2" borderId="1" applyNumberFormat="0" applyBorder="0" applyAlignment="0" applyProtection="0"/>
    <xf numFmtId="0" fontId="16" fillId="10"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16" fillId="8" borderId="13" applyNumberFormat="0" applyFon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6" borderId="12" applyNumberFormat="0" applyAlignment="0" applyProtection="0">
      <alignment vertical="center"/>
    </xf>
    <xf numFmtId="0" fontId="16" fillId="0" borderId="14" applyNumberFormat="0" applyFill="0" applyAlignment="0" applyProtection="0">
      <alignment vertical="center"/>
    </xf>
    <xf numFmtId="10" fontId="86" fillId="2" borderId="1" applyNumberFormat="0" applyBorder="0" applyAlignment="0" applyProtection="0"/>
    <xf numFmtId="0" fontId="85" fillId="31" borderId="0" applyNumberFormat="0" applyBorder="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20" fillId="0" borderId="1">
      <alignment horizontal="distributed" vertical="center" wrapText="1"/>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87" fillId="42"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0" borderId="0"/>
    <xf numFmtId="10" fontId="86" fillId="2" borderId="1" applyNumberFormat="0" applyBorder="0" applyAlignment="0" applyProtection="0"/>
    <xf numFmtId="0" fontId="81" fillId="18" borderId="0"/>
    <xf numFmtId="10" fontId="86" fillId="2" borderId="1" applyNumberFormat="0" applyBorder="0" applyAlignment="0" applyProtection="0"/>
    <xf numFmtId="0" fontId="81" fillId="18" borderId="0" applyNumberFormat="0" applyBorder="0" applyAlignment="0" applyProtection="0">
      <alignment vertical="center"/>
    </xf>
    <xf numFmtId="10" fontId="86" fillId="2" borderId="1" applyNumberFormat="0" applyBorder="0" applyAlignment="0" applyProtection="0"/>
    <xf numFmtId="0" fontId="1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0" fontId="81" fillId="18" borderId="0" applyNumberFormat="0" applyBorder="0" applyAlignment="0" applyProtection="0">
      <alignment vertical="center"/>
    </xf>
    <xf numFmtId="10" fontId="86" fillId="2" borderId="1" applyNumberFormat="0" applyBorder="0" applyAlignment="0" applyProtection="0"/>
    <xf numFmtId="0" fontId="16" fillId="10"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5" borderId="11" applyNumberFormat="0" applyAlignment="0" applyProtection="0">
      <alignment vertical="center"/>
    </xf>
    <xf numFmtId="0" fontId="72" fillId="18" borderId="0" applyProtection="0"/>
    <xf numFmtId="0" fontId="78" fillId="6" borderId="12" applyNumberFormat="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10" fontId="86" fillId="2" borderId="1" applyNumberFormat="0" applyBorder="0" applyAlignment="0" applyProtection="0"/>
    <xf numFmtId="0" fontId="81" fillId="4" borderId="0"/>
    <xf numFmtId="0" fontId="16" fillId="8" borderId="13" applyNumberFormat="0" applyFont="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46" fillId="8" borderId="13" applyNumberFormat="0" applyFont="0" applyAlignment="0" applyProtection="0">
      <alignment vertical="center"/>
    </xf>
    <xf numFmtId="10" fontId="86" fillId="2" borderId="1" applyNumberFormat="0" applyBorder="0" applyAlignment="0" applyProtection="0"/>
    <xf numFmtId="0" fontId="81" fillId="4" borderId="0"/>
    <xf numFmtId="10" fontId="86" fillId="2" borderId="1" applyNumberFormat="0" applyBorder="0" applyAlignment="0" applyProtection="0"/>
    <xf numFmtId="0" fontId="46" fillId="8" borderId="13" applyNumberFormat="0" applyFont="0" applyAlignment="0" applyProtection="0">
      <alignment vertical="center"/>
    </xf>
    <xf numFmtId="10" fontId="86" fillId="2" borderId="1" applyNumberFormat="0" applyBorder="0" applyAlignment="0" applyProtection="0"/>
    <xf numFmtId="0" fontId="16" fillId="5" borderId="12" applyNumberFormat="0" applyAlignment="0" applyProtection="0">
      <alignment vertical="center"/>
    </xf>
    <xf numFmtId="10" fontId="86" fillId="2" borderId="1" applyNumberFormat="0" applyBorder="0" applyAlignment="0" applyProtection="0"/>
    <xf numFmtId="0" fontId="16" fillId="5" borderId="12" applyNumberFormat="0" applyAlignment="0" applyProtection="0">
      <alignment vertical="center"/>
    </xf>
    <xf numFmtId="0" fontId="76" fillId="10" borderId="0" applyNumberFormat="0" applyBorder="0" applyAlignment="0" applyProtection="0">
      <alignment vertical="center"/>
    </xf>
    <xf numFmtId="10" fontId="86" fillId="2" borderId="1" applyNumberFormat="0" applyBorder="0" applyAlignment="0" applyProtection="0"/>
    <xf numFmtId="0" fontId="73" fillId="2" borderId="11" applyNumberFormat="0" applyAlignment="0" applyProtection="0">
      <alignment vertical="center"/>
    </xf>
    <xf numFmtId="10" fontId="86" fillId="2" borderId="1" applyNumberFormat="0" applyBorder="0" applyAlignment="0" applyProtection="0"/>
    <xf numFmtId="1" fontId="20" fillId="0" borderId="1">
      <alignment vertical="center"/>
      <protection locked="0"/>
    </xf>
    <xf numFmtId="0" fontId="16" fillId="0" borderId="14" applyNumberFormat="0" applyFill="0" applyAlignment="0" applyProtection="0">
      <alignment vertical="center"/>
    </xf>
    <xf numFmtId="0" fontId="73" fillId="5" borderId="11"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90" fillId="31"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0" fontId="90" fillId="31" borderId="0" applyNumberFormat="0" applyBorder="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10" fontId="86" fillId="2" borderId="1" applyNumberFormat="0" applyBorder="0" applyAlignment="0" applyProtection="0"/>
    <xf numFmtId="0" fontId="16" fillId="5" borderId="11" applyNumberFormat="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90" fillId="31"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90" fillId="31" borderId="0" applyNumberFormat="0" applyBorder="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10" fontId="86" fillId="2" borderId="1" applyNumberFormat="0" applyBorder="0" applyAlignment="0" applyProtection="0"/>
    <xf numFmtId="0" fontId="16" fillId="5" borderId="11" applyNumberFormat="0" applyAlignment="0" applyProtection="0">
      <alignment vertical="center"/>
    </xf>
    <xf numFmtId="0" fontId="138" fillId="0" borderId="22" applyNumberFormat="0" applyFill="0" applyAlignment="0" applyProtection="0"/>
    <xf numFmtId="0" fontId="16" fillId="5" borderId="12" applyNumberFormat="0" applyAlignment="0" applyProtection="0">
      <alignment vertical="center"/>
    </xf>
    <xf numFmtId="10" fontId="86" fillId="2" borderId="1" applyNumberFormat="0" applyBorder="0" applyAlignment="0" applyProtection="0"/>
    <xf numFmtId="0" fontId="139" fillId="0" borderId="32" applyNumberFormat="0" applyFill="0" applyAlignment="0" applyProtection="0"/>
    <xf numFmtId="0" fontId="73" fillId="5" borderId="11" applyNumberFormat="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73" fillId="5" borderId="11" applyNumberFormat="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78" fillId="6" borderId="12" applyNumberFormat="0" applyAlignment="0" applyProtection="0">
      <alignment vertical="center"/>
    </xf>
    <xf numFmtId="0" fontId="16" fillId="18" borderId="0" applyNumberFormat="0" applyBorder="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16" fillId="8" borderId="13" applyNumberFormat="0" applyFont="0" applyAlignment="0" applyProtection="0">
      <alignment vertical="center"/>
    </xf>
    <xf numFmtId="0" fontId="137" fillId="0" borderId="31" applyNumberFormat="0" applyFill="0" applyAlignment="0" applyProtection="0">
      <alignment vertical="center"/>
    </xf>
    <xf numFmtId="10" fontId="86" fillId="2" borderId="1" applyNumberFormat="0" applyBorder="0" applyAlignment="0" applyProtection="0"/>
    <xf numFmtId="0" fontId="73" fillId="5" borderId="11" applyNumberFormat="0" applyAlignment="0" applyProtection="0">
      <alignment vertical="center"/>
    </xf>
    <xf numFmtId="10" fontId="86" fillId="2" borderId="1" applyNumberFormat="0" applyBorder="0" applyAlignment="0" applyProtection="0"/>
    <xf numFmtId="0" fontId="73" fillId="5" borderId="11" applyNumberFormat="0" applyAlignment="0" applyProtection="0">
      <alignment vertical="center"/>
    </xf>
    <xf numFmtId="10" fontId="86" fillId="2" borderId="1" applyNumberFormat="0" applyBorder="0" applyAlignment="0" applyProtection="0"/>
    <xf numFmtId="0" fontId="73" fillId="5" borderId="11" applyNumberFormat="0" applyAlignment="0" applyProtection="0">
      <alignment vertical="center"/>
    </xf>
    <xf numFmtId="10" fontId="86" fillId="2" borderId="1" applyNumberFormat="0" applyBorder="0" applyAlignment="0" applyProtection="0"/>
    <xf numFmtId="10" fontId="86" fillId="2" borderId="1" applyNumberFormat="0" applyBorder="0" applyAlignment="0" applyProtection="0"/>
    <xf numFmtId="10" fontId="86" fillId="2" borderId="1" applyNumberFormat="0" applyBorder="0" applyAlignment="0" applyProtection="0"/>
    <xf numFmtId="0" fontId="90" fillId="22"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10" fontId="86" fillId="2" borderId="1" applyNumberFormat="0" applyBorder="0" applyAlignment="0" applyProtection="0"/>
    <xf numFmtId="0" fontId="16" fillId="0" borderId="0"/>
    <xf numFmtId="10" fontId="86" fillId="2" borderId="1" applyNumberFormat="0" applyBorder="0" applyAlignment="0" applyProtection="0"/>
    <xf numFmtId="0" fontId="16" fillId="0" borderId="0"/>
    <xf numFmtId="10" fontId="86" fillId="2" borderId="1" applyNumberFormat="0" applyBorder="0" applyAlignment="0" applyProtection="0"/>
    <xf numFmtId="0" fontId="16" fillId="0" borderId="0"/>
    <xf numFmtId="0" fontId="73" fillId="5" borderId="11" applyNumberFormat="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16" fillId="5" borderId="11" applyNumberFormat="0" applyAlignment="0" applyProtection="0">
      <alignment vertical="center"/>
    </xf>
    <xf numFmtId="10" fontId="86" fillId="2" borderId="1" applyNumberFormat="0" applyBorder="0" applyAlignment="0" applyProtection="0"/>
    <xf numFmtId="0" fontId="183" fillId="0" borderId="0">
      <alignment vertical="center"/>
    </xf>
    <xf numFmtId="0" fontId="16" fillId="5" borderId="11" applyNumberFormat="0" applyAlignment="0" applyProtection="0">
      <alignment vertical="center"/>
    </xf>
    <xf numFmtId="10" fontId="86" fillId="2" borderId="1" applyNumberFormat="0" applyBorder="0" applyAlignment="0" applyProtection="0"/>
    <xf numFmtId="0" fontId="16" fillId="0" borderId="0">
      <alignment vertical="center"/>
    </xf>
    <xf numFmtId="0" fontId="73" fillId="5" borderId="11" applyNumberFormat="0" applyAlignment="0" applyProtection="0">
      <alignment vertical="center"/>
    </xf>
    <xf numFmtId="10" fontId="86" fillId="2" borderId="1" applyNumberFormat="0" applyBorder="0" applyAlignment="0" applyProtection="0"/>
    <xf numFmtId="0" fontId="16" fillId="6" borderId="12" applyNumberFormat="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16" fillId="0" borderId="0"/>
    <xf numFmtId="10" fontId="86" fillId="2" borderId="1" applyNumberFormat="0" applyBorder="0" applyAlignment="0" applyProtection="0"/>
    <xf numFmtId="0" fontId="81" fillId="4" borderId="0"/>
    <xf numFmtId="0" fontId="76" fillId="10" borderId="0" applyNumberFormat="0" applyBorder="0" applyAlignment="0" applyProtection="0">
      <alignment vertical="top"/>
      <protection locked="0"/>
    </xf>
    <xf numFmtId="10" fontId="86" fillId="2" borderId="1" applyNumberFormat="0" applyBorder="0" applyAlignment="0" applyProtection="0"/>
    <xf numFmtId="0" fontId="81" fillId="4" borderId="0" applyNumberFormat="0" applyBorder="0" applyAlignment="0" applyProtection="0">
      <alignment vertical="center"/>
    </xf>
    <xf numFmtId="0" fontId="169" fillId="10" borderId="0" applyNumberFormat="0" applyBorder="0" applyAlignment="0" applyProtection="0">
      <alignment vertical="center"/>
    </xf>
    <xf numFmtId="10" fontId="86" fillId="2" borderId="1" applyNumberFormat="0" applyBorder="0" applyAlignment="0" applyProtection="0"/>
    <xf numFmtId="0" fontId="16" fillId="4" borderId="0" applyNumberFormat="0" applyBorder="0" applyAlignment="0" applyProtection="0">
      <alignment vertical="center"/>
    </xf>
    <xf numFmtId="10" fontId="86" fillId="2" borderId="1" applyNumberFormat="0" applyBorder="0" applyAlignment="0" applyProtection="0"/>
    <xf numFmtId="0" fontId="76" fillId="10" borderId="0" applyNumberFormat="0" applyBorder="0" applyAlignment="0" applyProtection="0">
      <alignment vertical="center"/>
    </xf>
    <xf numFmtId="0" fontId="72" fillId="4" borderId="0" applyNumberFormat="0" applyBorder="0" applyAlignment="0" applyProtection="0">
      <alignment vertical="center"/>
    </xf>
    <xf numFmtId="0" fontId="16" fillId="6" borderId="12" applyNumberFormat="0" applyAlignment="0" applyProtection="0">
      <alignment vertical="center"/>
    </xf>
    <xf numFmtId="10" fontId="86" fillId="2" borderId="1" applyNumberFormat="0" applyBorder="0" applyAlignment="0" applyProtection="0"/>
    <xf numFmtId="0" fontId="81" fillId="4" borderId="0" applyNumberFormat="0" applyBorder="0" applyAlignment="0" applyProtection="0">
      <alignment vertical="center"/>
    </xf>
    <xf numFmtId="0" fontId="139" fillId="0" borderId="32" applyNumberFormat="0" applyFill="0" applyAlignment="0" applyProtection="0">
      <alignment vertical="center"/>
    </xf>
    <xf numFmtId="0" fontId="76" fillId="10" borderId="0" applyNumberFormat="0" applyBorder="0" applyAlignment="0" applyProtection="0">
      <alignment vertical="center"/>
    </xf>
    <xf numFmtId="0" fontId="72"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0" borderId="0"/>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0"/>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0" borderId="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46" fillId="0" borderId="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98" fillId="0" borderId="17" applyNumberFormat="0" applyFill="0" applyAlignment="0" applyProtection="0">
      <alignment vertical="center"/>
    </xf>
    <xf numFmtId="0" fontId="16" fillId="0" borderId="0">
      <alignment vertical="top"/>
    </xf>
    <xf numFmtId="0" fontId="16" fillId="0" borderId="0">
      <alignment vertical="top"/>
    </xf>
    <xf numFmtId="0" fontId="20" fillId="0" borderId="1">
      <alignment horizontal="distributed" vertical="center" wrapText="1"/>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35"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18" borderId="0" applyNumberFormat="0" applyBorder="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33" fillId="0" borderId="33" applyNumberFormat="0" applyFill="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0" fillId="0" borderId="0"/>
    <xf numFmtId="0" fontId="78"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3" fillId="21"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144" fillId="10" borderId="0" applyNumberFormat="0" applyBorder="0" applyAlignment="0" applyProtection="0">
      <alignment vertical="center"/>
    </xf>
    <xf numFmtId="0" fontId="78" fillId="6" borderId="12" applyNumberFormat="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0" fillId="0" borderId="0"/>
    <xf numFmtId="0" fontId="78" fillId="6" borderId="12" applyNumberFormat="0" applyAlignment="0" applyProtection="0">
      <alignment vertical="center"/>
    </xf>
    <xf numFmtId="0" fontId="78" fillId="6" borderId="12" applyNumberFormat="0" applyAlignment="0" applyProtection="0">
      <alignment vertical="center"/>
    </xf>
    <xf numFmtId="0" fontId="73"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178" fontId="20" fillId="0" borderId="1">
      <alignment vertical="center"/>
      <protection locked="0"/>
    </xf>
    <xf numFmtId="0" fontId="85" fillId="11" borderId="0" applyNumberFormat="0" applyBorder="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16" fillId="0" borderId="0"/>
    <xf numFmtId="0" fontId="20" fillId="0" borderId="1">
      <alignment horizontal="distributed" vertical="center" wrapText="1"/>
    </xf>
    <xf numFmtId="0" fontId="78" fillId="6"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90" fillId="83"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81" fillId="4" borderId="0" applyProtection="0"/>
    <xf numFmtId="0" fontId="20" fillId="0" borderId="1">
      <alignment horizontal="distributed" vertical="center" wrapText="1"/>
    </xf>
    <xf numFmtId="0" fontId="78" fillId="6" borderId="12" applyNumberFormat="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Protection="0"/>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6" fillId="10" borderId="0" applyProtection="0"/>
    <xf numFmtId="0" fontId="78" fillId="6" borderId="12" applyNumberForma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6" fillId="10" borderId="0" applyProtection="0"/>
    <xf numFmtId="0" fontId="78" fillId="6" borderId="12" applyNumberFormat="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5" fillId="11" borderId="0" applyNumberFormat="0" applyBorder="0" applyAlignment="0" applyProtection="0">
      <alignment vertical="center"/>
    </xf>
    <xf numFmtId="0" fontId="16" fillId="4" borderId="0" applyNumberFormat="0" applyBorder="0" applyAlignment="0" applyProtection="0">
      <alignment vertical="center"/>
    </xf>
    <xf numFmtId="0" fontId="8" fillId="0" borderId="33" applyNumberFormat="0" applyFill="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 fillId="0" borderId="33" applyNumberFormat="0" applyFill="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133" fillId="0" borderId="33" applyNumberFormat="0" applyFill="0" applyAlignment="0" applyProtection="0">
      <alignment vertical="center"/>
    </xf>
    <xf numFmtId="0" fontId="78" fillId="6" borderId="12" applyNumberFormat="0" applyAlignment="0" applyProtection="0">
      <alignment vertical="center"/>
    </xf>
    <xf numFmtId="0" fontId="72" fillId="4" borderId="0" applyNumberFormat="0" applyBorder="0" applyAlignment="0" applyProtection="0">
      <alignment vertical="center"/>
    </xf>
    <xf numFmtId="0" fontId="78" fillId="6" borderId="12" applyNumberFormat="0" applyAlignment="0" applyProtection="0">
      <alignment vertical="center"/>
    </xf>
    <xf numFmtId="0" fontId="85" fillId="31"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0" borderId="0"/>
    <xf numFmtId="0" fontId="78" fillId="6" borderId="12" applyNumberFormat="0" applyAlignment="0" applyProtection="0">
      <alignment vertical="center"/>
    </xf>
    <xf numFmtId="0" fontId="16" fillId="0" borderId="0"/>
    <xf numFmtId="0" fontId="20" fillId="0" borderId="1">
      <alignment horizontal="distributed" vertical="center" wrapText="1"/>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20" fillId="0" borderId="1">
      <alignment horizontal="distributed" vertical="center" wrapText="1"/>
    </xf>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1" fillId="4" borderId="0"/>
    <xf numFmtId="0" fontId="78" fillId="6" borderId="12" applyNumberFormat="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8" fillId="6" borderId="12" applyNumberFormat="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72"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35" borderId="0" applyNumberFormat="0" applyBorder="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78" fillId="6" borderId="12" applyNumberFormat="0" applyAlignment="0" applyProtection="0">
      <alignment vertical="center"/>
    </xf>
    <xf numFmtId="0" fontId="16" fillId="18"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22" borderId="0" applyProtection="0"/>
    <xf numFmtId="0" fontId="78" fillId="6" borderId="12" applyNumberFormat="0" applyAlignment="0" applyProtection="0">
      <alignment vertical="center"/>
    </xf>
    <xf numFmtId="0" fontId="78" fillId="6" borderId="12" applyNumberFormat="0" applyAlignment="0" applyProtection="0">
      <alignment vertical="center"/>
    </xf>
    <xf numFmtId="0" fontId="96" fillId="0" borderId="34" applyNumberFormat="0" applyFill="0" applyAlignment="0" applyProtection="0">
      <alignment vertical="center"/>
    </xf>
    <xf numFmtId="0" fontId="165" fillId="35" borderId="0" applyNumberFormat="0" applyBorder="0" applyAlignment="0" applyProtection="0">
      <alignment vertical="center"/>
    </xf>
    <xf numFmtId="0" fontId="81" fillId="18" borderId="0" applyNumberFormat="0" applyBorder="0" applyAlignment="0" applyProtection="0">
      <alignment vertical="center"/>
    </xf>
    <xf numFmtId="0" fontId="78" fillId="6" borderId="12" applyNumberFormat="0" applyAlignment="0" applyProtection="0">
      <alignment vertical="center"/>
    </xf>
    <xf numFmtId="0" fontId="73" fillId="5" borderId="11" applyNumberFormat="0" applyAlignment="0" applyProtection="0">
      <alignment vertical="center"/>
    </xf>
    <xf numFmtId="0" fontId="78" fillId="6" borderId="12" applyNumberFormat="0" applyAlignment="0" applyProtection="0">
      <alignment vertical="center"/>
    </xf>
    <xf numFmtId="0" fontId="81" fillId="18"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110" fillId="38" borderId="15"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3" fillId="5" borderId="11"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178" fontId="20" fillId="0" borderId="1">
      <alignment vertical="center"/>
      <protection locked="0"/>
    </xf>
    <xf numFmtId="0" fontId="16" fillId="0" borderId="0"/>
    <xf numFmtId="0" fontId="20" fillId="0" borderId="1">
      <alignment horizontal="distributed" vertical="center" wrapText="1"/>
    </xf>
    <xf numFmtId="0" fontId="78" fillId="6" borderId="12" applyNumberFormat="0" applyAlignment="0" applyProtection="0">
      <alignment vertical="center"/>
    </xf>
    <xf numFmtId="0" fontId="78" fillId="6" borderId="12" applyNumberFormat="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2"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97" fillId="4" borderId="0" applyNumberFormat="0" applyBorder="0" applyAlignment="0" applyProtection="0"/>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187" fontId="16" fillId="0" borderId="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2" fillId="4" borderId="0"/>
    <xf numFmtId="0" fontId="0" fillId="0" borderId="0"/>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0" fillId="0" borderId="0"/>
    <xf numFmtId="0" fontId="78" fillId="6" borderId="12" applyNumberFormat="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0" fillId="0" borderId="0"/>
    <xf numFmtId="0" fontId="78" fillId="6" borderId="12" applyNumberFormat="0" applyAlignment="0" applyProtection="0">
      <alignment vertical="center"/>
    </xf>
    <xf numFmtId="0" fontId="16" fillId="0" borderId="0"/>
    <xf numFmtId="0" fontId="78" fillId="6" borderId="12" applyNumberFormat="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03" fillId="5"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0" borderId="0">
      <alignment vertical="center"/>
    </xf>
    <xf numFmtId="0" fontId="16" fillId="0" borderId="0">
      <alignment vertical="center"/>
    </xf>
    <xf numFmtId="0" fontId="78" fillId="6" borderId="12" applyNumberFormat="0" applyAlignment="0" applyProtection="0">
      <alignment vertical="center"/>
    </xf>
    <xf numFmtId="0" fontId="118" fillId="24" borderId="0" applyNumberFormat="0" applyBorder="0" applyAlignment="0" applyProtection="0">
      <alignment vertical="center"/>
    </xf>
    <xf numFmtId="0" fontId="16" fillId="0" borderId="0">
      <alignment vertical="top"/>
    </xf>
    <xf numFmtId="0" fontId="16" fillId="0" borderId="0"/>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0" borderId="0">
      <alignment vertical="top"/>
    </xf>
    <xf numFmtId="0" fontId="16" fillId="0" borderId="0"/>
    <xf numFmtId="0" fontId="146" fillId="0" borderId="0" applyNumberFormat="0" applyFill="0" applyBorder="0" applyAlignment="0" applyProtection="0">
      <alignment vertical="center"/>
    </xf>
    <xf numFmtId="0" fontId="78" fillId="6" borderId="12" applyNumberFormat="0" applyAlignment="0" applyProtection="0">
      <alignment vertical="center"/>
    </xf>
    <xf numFmtId="0" fontId="16" fillId="0" borderId="0"/>
    <xf numFmtId="0" fontId="16" fillId="0" borderId="0"/>
    <xf numFmtId="0" fontId="16"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xf numFmtId="0" fontId="78" fillId="6" borderId="12" applyNumberForma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 fillId="0" borderId="0">
      <alignment vertical="center"/>
    </xf>
    <xf numFmtId="0" fontId="16" fillId="0" borderId="0"/>
    <xf numFmtId="0" fontId="191" fillId="0" borderId="0" applyNumberFormat="0" applyFill="0" applyBorder="0" applyAlignment="0" applyProtection="0">
      <alignment vertical="center"/>
    </xf>
    <xf numFmtId="0" fontId="78" fillId="6" borderId="12" applyNumberFormat="0" applyAlignment="0" applyProtection="0">
      <alignment vertical="center"/>
    </xf>
    <xf numFmtId="0" fontId="1" fillId="0" borderId="0">
      <alignment vertical="center"/>
    </xf>
    <xf numFmtId="0" fontId="16" fillId="0" borderId="0"/>
    <xf numFmtId="0" fontId="78" fillId="6" borderId="12" applyNumberFormat="0" applyAlignment="0" applyProtection="0">
      <alignment vertical="center"/>
    </xf>
    <xf numFmtId="0" fontId="1" fillId="0" borderId="0">
      <alignment vertical="center"/>
    </xf>
    <xf numFmtId="0" fontId="16" fillId="0" borderId="0"/>
    <xf numFmtId="0" fontId="146" fillId="0" borderId="0" applyNumberFormat="0" applyFill="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 fillId="0" borderId="0">
      <alignment vertical="center"/>
    </xf>
    <xf numFmtId="0" fontId="16" fillId="0" borderId="0"/>
    <xf numFmtId="0" fontId="73" fillId="5" borderId="11"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81" fillId="4" borderId="0"/>
    <xf numFmtId="0" fontId="78"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29" fillId="81" borderId="0" applyNumberFormat="0" applyBorder="0" applyAlignment="0" applyProtection="0"/>
    <xf numFmtId="0" fontId="78" fillId="6"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7" fillId="42" borderId="0" applyNumberFormat="0" applyBorder="0" applyAlignment="0" applyProtection="0"/>
    <xf numFmtId="0" fontId="81" fillId="4" borderId="0"/>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8" borderId="0" applyNumberFormat="0" applyBorder="0" applyAlignment="0" applyProtection="0"/>
    <xf numFmtId="0" fontId="78" fillId="6" borderId="12" applyNumberFormat="0" applyAlignment="0" applyProtection="0">
      <alignment vertical="center"/>
    </xf>
    <xf numFmtId="0" fontId="78" fillId="6" borderId="12" applyNumberFormat="0" applyAlignment="0" applyProtection="0">
      <alignment vertical="center"/>
    </xf>
    <xf numFmtId="0" fontId="1" fillId="0" borderId="0">
      <alignment vertical="center"/>
    </xf>
    <xf numFmtId="0" fontId="16" fillId="0" borderId="0"/>
    <xf numFmtId="0" fontId="78" fillId="6" borderId="12" applyNumberFormat="0" applyAlignment="0" applyProtection="0">
      <alignment vertical="center"/>
    </xf>
    <xf numFmtId="0" fontId="46" fillId="0" borderId="0">
      <alignment vertical="center"/>
    </xf>
    <xf numFmtId="0" fontId="16" fillId="0" borderId="0"/>
    <xf numFmtId="0" fontId="78" fillId="6" borderId="12" applyNumberFormat="0" applyAlignment="0" applyProtection="0">
      <alignment vertical="center"/>
    </xf>
    <xf numFmtId="0" fontId="183" fillId="0" borderId="0">
      <alignment vertical="center"/>
    </xf>
    <xf numFmtId="0" fontId="1" fillId="0" borderId="0">
      <alignment vertical="center"/>
    </xf>
    <xf numFmtId="0" fontId="78" fillId="6" borderId="12" applyNumberFormat="0" applyAlignment="0" applyProtection="0">
      <alignment vertical="center"/>
    </xf>
    <xf numFmtId="0" fontId="16" fillId="0" borderId="0"/>
    <xf numFmtId="0" fontId="1" fillId="0" borderId="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6" fillId="35"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0" borderId="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81" fillId="18" borderId="0" applyNumberFormat="0" applyBorder="0" applyAlignment="0" applyProtection="0">
      <alignment vertical="center"/>
    </xf>
    <xf numFmtId="0" fontId="78" fillId="6" borderId="12" applyNumberFormat="0" applyAlignment="0" applyProtection="0">
      <alignment vertical="center"/>
    </xf>
    <xf numFmtId="0" fontId="81" fillId="18" borderId="0"/>
    <xf numFmtId="0" fontId="78" fillId="6" borderId="12" applyNumberFormat="0" applyAlignment="0" applyProtection="0">
      <alignment vertical="center"/>
    </xf>
    <xf numFmtId="0" fontId="81" fillId="18"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90" fillId="22" borderId="0" applyNumberFormat="0" applyBorder="0" applyAlignment="0" applyProtection="0">
      <alignment vertical="center"/>
    </xf>
    <xf numFmtId="0" fontId="81" fillId="18" borderId="0" applyProtection="0"/>
    <xf numFmtId="0" fontId="78" fillId="6" borderId="12" applyNumberFormat="0" applyAlignment="0" applyProtection="0">
      <alignment vertical="center"/>
    </xf>
    <xf numFmtId="0" fontId="78" fillId="6" borderId="12" applyNumberFormat="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0" borderId="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1" fontId="20" fillId="0" borderId="1">
      <alignment vertical="center"/>
      <protection locked="0"/>
    </xf>
    <xf numFmtId="0" fontId="78" fillId="6" borderId="12" applyNumberFormat="0" applyAlignment="0" applyProtection="0">
      <alignment vertical="center"/>
    </xf>
    <xf numFmtId="1" fontId="20" fillId="0" borderId="1">
      <alignment vertical="center"/>
      <protection locked="0"/>
    </xf>
    <xf numFmtId="0" fontId="78" fillId="6" borderId="12" applyNumberFormat="0" applyAlignment="0" applyProtection="0">
      <alignment vertical="center"/>
    </xf>
    <xf numFmtId="187" fontId="16" fillId="0" borderId="0">
      <alignment vertical="center"/>
    </xf>
    <xf numFmtId="0" fontId="78" fillId="6" borderId="12" applyNumberFormat="0" applyAlignment="0" applyProtection="0">
      <alignment vertical="center"/>
    </xf>
    <xf numFmtId="1" fontId="20" fillId="0" borderId="1">
      <alignment vertical="center"/>
      <protection locked="0"/>
    </xf>
    <xf numFmtId="0" fontId="78" fillId="6" borderId="12"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0" borderId="0">
      <alignment vertical="top"/>
    </xf>
    <xf numFmtId="1" fontId="20" fillId="0" borderId="1">
      <alignment vertical="center"/>
      <protection locked="0"/>
    </xf>
    <xf numFmtId="0" fontId="78" fillId="6" borderId="12" applyNumberFormat="0" applyAlignment="0" applyProtection="0">
      <alignment vertical="center"/>
    </xf>
    <xf numFmtId="0" fontId="81" fillId="4" borderId="0" applyNumberFormat="0" applyBorder="0" applyAlignment="0" applyProtection="0">
      <alignment vertical="center"/>
    </xf>
    <xf numFmtId="198" fontId="16" fillId="89" borderId="0"/>
    <xf numFmtId="0" fontId="16" fillId="8" borderId="13" applyNumberFormat="0" applyFont="0" applyAlignment="0" applyProtection="0">
      <alignment vertical="center"/>
    </xf>
    <xf numFmtId="0" fontId="73" fillId="5" borderId="11" applyNumberFormat="0" applyAlignment="0" applyProtection="0">
      <alignment vertical="center"/>
    </xf>
    <xf numFmtId="177" fontId="196" fillId="89" borderId="0"/>
    <xf numFmtId="198" fontId="16" fillId="89" borderId="0"/>
    <xf numFmtId="0" fontId="1"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177" fontId="196" fillId="89" borderId="0"/>
    <xf numFmtId="0" fontId="1"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38" fontId="198" fillId="0" borderId="0"/>
    <xf numFmtId="0" fontId="16"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38" fontId="199"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38" fontId="200" fillId="0" borderId="0"/>
    <xf numFmtId="0" fontId="35" fillId="0" borderId="0"/>
    <xf numFmtId="0" fontId="20" fillId="0" borderId="1">
      <alignment horizontal="distributed" vertical="center" wrapText="1"/>
    </xf>
    <xf numFmtId="0" fontId="116" fillId="0" borderId="0" applyNumberFormat="0" applyFont="0" applyFill="0" applyBorder="0" applyProtection="0">
      <alignment horizontal="lef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210" fontId="79" fillId="0" borderId="0" applyFill="0" applyBorder="0" applyAlignment="0"/>
    <xf numFmtId="0" fontId="16" fillId="5" borderId="12" applyNumberFormat="0" applyAlignment="0" applyProtection="0">
      <alignment vertical="center"/>
    </xf>
    <xf numFmtId="0" fontId="81" fillId="4" borderId="0"/>
    <xf numFmtId="210" fontId="79" fillId="0" borderId="0" applyFill="0" applyBorder="0" applyAlignment="0"/>
    <xf numFmtId="0" fontId="137" fillId="0" borderId="31" applyNumberFormat="0" applyFill="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37" fillId="0" borderId="31"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81" fillId="4" borderId="0" applyProtection="0"/>
    <xf numFmtId="178" fontId="20" fillId="0" borderId="1">
      <alignment vertical="center"/>
      <protection locked="0"/>
    </xf>
    <xf numFmtId="0" fontId="16" fillId="0" borderId="14" applyNumberFormat="0" applyFill="0" applyAlignment="0" applyProtection="0">
      <alignment vertical="center"/>
    </xf>
    <xf numFmtId="0" fontId="81" fillId="4" borderId="0" applyProtection="0"/>
    <xf numFmtId="0" fontId="76" fillId="10" borderId="0" applyNumberFormat="0" applyBorder="0" applyAlignment="0" applyProtection="0">
      <alignment vertical="center"/>
    </xf>
    <xf numFmtId="0" fontId="137" fillId="0" borderId="31"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37" fillId="0" borderId="31" applyProtection="0"/>
    <xf numFmtId="0" fontId="81" fillId="4" borderId="0"/>
    <xf numFmtId="0" fontId="137" fillId="0" borderId="31" applyProtection="0"/>
    <xf numFmtId="0" fontId="78" fillId="6" borderId="12" applyNumberFormat="0" applyAlignment="0" applyProtection="0">
      <alignment vertical="center"/>
    </xf>
    <xf numFmtId="0" fontId="137" fillId="0" borderId="31" applyProtection="0"/>
    <xf numFmtId="0" fontId="16" fillId="0" borderId="14" applyNumberFormat="0" applyFill="0" applyAlignment="0" applyProtection="0">
      <alignment vertical="center"/>
    </xf>
    <xf numFmtId="0" fontId="81" fillId="4" borderId="0" applyProtection="0"/>
    <xf numFmtId="0" fontId="16" fillId="0" borderId="14" applyNumberFormat="0" applyFill="0" applyAlignment="0" applyProtection="0">
      <alignment vertical="center"/>
    </xf>
    <xf numFmtId="0" fontId="81" fillId="4" borderId="0" applyProtection="0"/>
    <xf numFmtId="0" fontId="20" fillId="0" borderId="1">
      <alignment horizontal="distributed" vertical="center" wrapText="1"/>
    </xf>
    <xf numFmtId="0" fontId="137" fillId="0" borderId="31" applyNumberFormat="0" applyFill="0" applyAlignment="0" applyProtection="0">
      <alignment vertical="center"/>
    </xf>
    <xf numFmtId="0" fontId="137" fillId="0" borderId="31" applyProtection="0"/>
    <xf numFmtId="0" fontId="16" fillId="5" borderId="12" applyNumberFormat="0" applyAlignment="0" applyProtection="0">
      <alignment vertical="center"/>
    </xf>
    <xf numFmtId="0" fontId="137" fillId="0" borderId="31" applyProtection="0"/>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37" fillId="0" borderId="31"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37" fillId="0" borderId="31"/>
    <xf numFmtId="0" fontId="16" fillId="8" borderId="13" applyNumberFormat="0" applyFont="0" applyAlignment="0" applyProtection="0">
      <alignment vertical="center"/>
    </xf>
    <xf numFmtId="0" fontId="137" fillId="0" borderId="31" applyProtection="0"/>
    <xf numFmtId="0" fontId="137" fillId="0" borderId="31" applyProtection="0"/>
    <xf numFmtId="0" fontId="16" fillId="5" borderId="12" applyNumberFormat="0" applyAlignment="0" applyProtection="0">
      <alignment vertical="center"/>
    </xf>
    <xf numFmtId="0" fontId="137" fillId="0" borderId="31" applyProtection="0"/>
    <xf numFmtId="0" fontId="16" fillId="8" borderId="13" applyNumberFormat="0" applyFont="0" applyAlignment="0" applyProtection="0">
      <alignment vertical="center"/>
    </xf>
    <xf numFmtId="0" fontId="16" fillId="0" borderId="0"/>
    <xf numFmtId="198" fontId="16" fillId="119" borderId="0"/>
    <xf numFmtId="0" fontId="16" fillId="8" borderId="13" applyNumberFormat="0" applyFont="0" applyAlignment="0" applyProtection="0">
      <alignment vertical="center"/>
    </xf>
    <xf numFmtId="187" fontId="16" fillId="0" borderId="0">
      <alignment vertical="center"/>
    </xf>
    <xf numFmtId="198" fontId="16" fillId="119" borderId="0"/>
    <xf numFmtId="0" fontId="76" fillId="10" borderId="0" applyNumberFormat="0" applyBorder="0" applyAlignment="0" applyProtection="0">
      <alignment vertical="center"/>
    </xf>
    <xf numFmtId="177" fontId="173" fillId="119" borderId="0"/>
    <xf numFmtId="0" fontId="73" fillId="5" borderId="11" applyNumberFormat="0" applyAlignment="0" applyProtection="0">
      <alignment vertical="center"/>
    </xf>
    <xf numFmtId="38" fontId="180" fillId="0" borderId="0" applyFont="0" applyFill="0" applyBorder="0" applyAlignment="0" applyProtection="0"/>
    <xf numFmtId="40" fontId="180" fillId="0" borderId="0" applyFont="0" applyFill="0" applyBorder="0" applyAlignment="0" applyProtection="0"/>
    <xf numFmtId="0" fontId="81" fillId="18" borderId="0" applyProtection="0"/>
    <xf numFmtId="0" fontId="76" fillId="10" borderId="0" applyNumberFormat="0" applyBorder="0" applyAlignment="0" applyProtection="0">
      <alignment vertical="center"/>
    </xf>
    <xf numFmtId="223" fontId="16" fillId="0" borderId="0" applyFont="0" applyFill="0" applyBorder="0" applyAlignment="0" applyProtection="0"/>
    <xf numFmtId="0" fontId="81" fillId="4" borderId="0" applyNumberFormat="0" applyBorder="0" applyAlignment="0" applyProtection="0">
      <alignment vertical="center"/>
    </xf>
    <xf numFmtId="0" fontId="201" fillId="0" borderId="37"/>
    <xf numFmtId="0" fontId="81" fillId="4" borderId="0" applyNumberFormat="0" applyBorder="0" applyAlignment="0" applyProtection="0">
      <alignment vertical="center"/>
    </xf>
    <xf numFmtId="0" fontId="201" fillId="0" borderId="37"/>
    <xf numFmtId="0" fontId="201" fillId="0" borderId="37"/>
    <xf numFmtId="0" fontId="201" fillId="0" borderId="37"/>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239" fontId="180" fillId="0" borderId="0" applyFont="0" applyFill="0" applyBorder="0" applyAlignment="0" applyProtection="0"/>
    <xf numFmtId="0" fontId="77" fillId="83" borderId="0" applyNumberFormat="0" applyBorder="0" applyAlignment="0" applyProtection="0">
      <alignment vertical="center"/>
    </xf>
    <xf numFmtId="240" fontId="180" fillId="0" borderId="0" applyFont="0" applyFill="0" applyBorder="0" applyAlignment="0" applyProtection="0"/>
    <xf numFmtId="241" fontId="16" fillId="0" borderId="0" applyFont="0" applyFill="0" applyBorder="0" applyAlignment="0" applyProtection="0"/>
    <xf numFmtId="0" fontId="16" fillId="5" borderId="11" applyNumberFormat="0" applyAlignment="0" applyProtection="0">
      <alignment vertical="center"/>
    </xf>
    <xf numFmtId="184" fontId="16" fillId="0" borderId="0" applyFont="0" applyFill="0" applyBorder="0" applyAlignment="0" applyProtection="0"/>
    <xf numFmtId="242" fontId="79" fillId="0" borderId="0" applyFont="0" applyFill="0" applyBorder="0" applyAlignment="0" applyProtection="0"/>
    <xf numFmtId="187" fontId="16" fillId="0" borderId="0">
      <alignment vertical="center"/>
    </xf>
    <xf numFmtId="0" fontId="16" fillId="0" borderId="0">
      <alignment vertical="center"/>
    </xf>
    <xf numFmtId="176" fontId="79" fillId="0" borderId="0" applyFont="0" applyFill="0" applyBorder="0" applyAlignment="0" applyProtection="0"/>
    <xf numFmtId="0" fontId="73" fillId="5" borderId="11" applyNumberFormat="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6" borderId="12" applyNumberFormat="0" applyAlignment="0" applyProtection="0">
      <alignment vertical="center"/>
    </xf>
    <xf numFmtId="0" fontId="16" fillId="0" borderId="0"/>
    <xf numFmtId="0" fontId="46" fillId="0" borderId="0"/>
    <xf numFmtId="0" fontId="46" fillId="0" borderId="0">
      <alignment vertical="center"/>
    </xf>
    <xf numFmtId="0" fontId="16" fillId="18"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0" borderId="0">
      <alignment vertical="center"/>
    </xf>
    <xf numFmtId="0" fontId="46" fillId="0" borderId="0"/>
    <xf numFmtId="0" fontId="32" fillId="0" borderId="0"/>
    <xf numFmtId="0" fontId="46" fillId="0" borderId="0"/>
    <xf numFmtId="0" fontId="20" fillId="0" borderId="1">
      <alignment horizontal="distributed" vertical="center" wrapText="1"/>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8" fillId="0" borderId="32" applyNumberFormat="0" applyFill="0" applyAlignment="0" applyProtection="0">
      <alignment vertical="center"/>
    </xf>
    <xf numFmtId="0" fontId="16" fillId="8" borderId="13" applyNumberFormat="0" applyFont="0" applyAlignment="0" applyProtection="0">
      <alignment vertical="center"/>
    </xf>
    <xf numFmtId="0" fontId="118" fillId="24" borderId="0"/>
    <xf numFmtId="0" fontId="118" fillId="24" borderId="0" applyProtection="0"/>
    <xf numFmtId="0" fontId="0" fillId="0" borderId="0"/>
    <xf numFmtId="0" fontId="16" fillId="0" borderId="0"/>
    <xf numFmtId="0" fontId="118" fillId="24" borderId="0" applyNumberFormat="0" applyBorder="0" applyAlignment="0" applyProtection="0">
      <alignment vertical="center"/>
    </xf>
    <xf numFmtId="0" fontId="81" fillId="4" borderId="0" applyProtection="0"/>
    <xf numFmtId="0" fontId="46" fillId="0" borderId="0">
      <alignment vertical="center"/>
    </xf>
    <xf numFmtId="0" fontId="16" fillId="0" borderId="0"/>
    <xf numFmtId="0" fontId="118" fillId="24" borderId="0" applyNumberFormat="0" applyBorder="0" applyAlignment="0" applyProtection="0">
      <alignment vertical="center"/>
    </xf>
    <xf numFmtId="0" fontId="8" fillId="0" borderId="32" applyNumberFormat="0" applyFill="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55" fillId="0" borderId="0"/>
    <xf numFmtId="0" fontId="55" fillId="0" borderId="0"/>
    <xf numFmtId="0" fontId="118" fillId="24" borderId="0" applyProtection="0"/>
    <xf numFmtId="0" fontId="16" fillId="0" borderId="0"/>
    <xf numFmtId="182" fontId="16" fillId="0" borderId="0">
      <alignment vertical="center"/>
    </xf>
    <xf numFmtId="0" fontId="16" fillId="5" borderId="12" applyNumberFormat="0" applyAlignment="0" applyProtection="0">
      <alignment vertical="center"/>
    </xf>
    <xf numFmtId="0" fontId="55" fillId="0" borderId="0"/>
    <xf numFmtId="0" fontId="55" fillId="0" borderId="0"/>
    <xf numFmtId="0" fontId="118" fillId="24" borderId="0" applyProtection="0"/>
    <xf numFmtId="0" fontId="16" fillId="0" borderId="0"/>
    <xf numFmtId="0" fontId="16" fillId="0" borderId="0"/>
    <xf numFmtId="0" fontId="16" fillId="0" borderId="0"/>
    <xf numFmtId="0" fontId="16" fillId="0" borderId="0"/>
    <xf numFmtId="0" fontId="118" fillId="24" borderId="0" applyNumberFormat="0" applyBorder="0" applyAlignment="0" applyProtection="0">
      <alignment vertical="center"/>
    </xf>
    <xf numFmtId="0" fontId="109" fillId="0" borderId="0" applyNumberFormat="0" applyFill="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Protection="0"/>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16" fillId="0" borderId="0" applyProtection="0"/>
    <xf numFmtId="0" fontId="16" fillId="0" borderId="0" applyProtection="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8" fillId="0" borderId="0"/>
    <xf numFmtId="0" fontId="168" fillId="0" borderId="0"/>
    <xf numFmtId="0" fontId="16" fillId="0" borderId="0" applyProtection="0"/>
    <xf numFmtId="0" fontId="16" fillId="0" borderId="0" applyProtection="0"/>
    <xf numFmtId="0" fontId="76" fillId="10" borderId="0" applyNumberFormat="0" applyBorder="0" applyAlignment="0" applyProtection="0">
      <alignment vertical="center"/>
    </xf>
    <xf numFmtId="0" fontId="16" fillId="0" borderId="0" applyProtection="0"/>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Protection="0"/>
    <xf numFmtId="0" fontId="116" fillId="0" borderId="0"/>
    <xf numFmtId="0" fontId="81" fillId="4" borderId="0" applyNumberFormat="0" applyBorder="0" applyAlignment="0" applyProtection="0">
      <alignment vertical="center"/>
    </xf>
    <xf numFmtId="37" fontId="117" fillId="0" borderId="0"/>
    <xf numFmtId="0" fontId="101" fillId="34" borderId="18" applyNumberFormat="0" applyAlignment="0" applyProtection="0">
      <alignment vertical="center"/>
    </xf>
    <xf numFmtId="0" fontId="177" fillId="0" borderId="0"/>
    <xf numFmtId="0" fontId="87" fillId="4" borderId="0" applyNumberFormat="0" applyBorder="0" applyAlignment="0" applyProtection="0">
      <alignment vertical="center"/>
    </xf>
    <xf numFmtId="0" fontId="16" fillId="5" borderId="11" applyNumberFormat="0" applyAlignment="0" applyProtection="0">
      <alignment vertical="center"/>
    </xf>
    <xf numFmtId="0" fontId="0" fillId="0" borderId="0"/>
    <xf numFmtId="206" fontId="16" fillId="0" borderId="0">
      <alignment vertical="center"/>
    </xf>
    <xf numFmtId="0" fontId="196" fillId="0" borderId="0"/>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2"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82" fillId="0" borderId="0"/>
    <xf numFmtId="0" fontId="16" fillId="5" borderId="11" applyNumberFormat="0" applyAlignment="0" applyProtection="0">
      <alignment vertical="center"/>
    </xf>
    <xf numFmtId="0" fontId="82" fillId="0" borderId="0"/>
    <xf numFmtId="0" fontId="82" fillId="0" borderId="0"/>
    <xf numFmtId="0" fontId="16" fillId="0" borderId="14" applyNumberFormat="0" applyFill="0" applyAlignment="0" applyProtection="0">
      <alignment vertical="center"/>
    </xf>
    <xf numFmtId="0" fontId="82" fillId="0" borderId="0"/>
    <xf numFmtId="0" fontId="76" fillId="10" borderId="0" applyNumberFormat="0" applyBorder="0" applyAlignment="0" applyProtection="0">
      <alignment vertical="center"/>
    </xf>
    <xf numFmtId="0" fontId="82" fillId="0" borderId="0">
      <alignment vertical="center"/>
    </xf>
    <xf numFmtId="0" fontId="82" fillId="0" borderId="0" applyProtection="0">
      <alignment vertical="center"/>
    </xf>
    <xf numFmtId="0" fontId="81" fillId="4" borderId="0" applyNumberFormat="0" applyBorder="0" applyAlignment="0" applyProtection="0">
      <alignment vertical="center"/>
    </xf>
    <xf numFmtId="0" fontId="82" fillId="0" borderId="0" applyProtection="0">
      <alignment vertical="center"/>
    </xf>
    <xf numFmtId="0" fontId="81" fillId="4" borderId="0"/>
    <xf numFmtId="0" fontId="81" fillId="4" borderId="0"/>
    <xf numFmtId="0" fontId="82" fillId="0" borderId="0" applyProtection="0">
      <alignment vertical="center"/>
    </xf>
    <xf numFmtId="0" fontId="82" fillId="0" borderId="0"/>
    <xf numFmtId="187" fontId="16" fillId="0" borderId="0">
      <alignment vertical="center"/>
    </xf>
    <xf numFmtId="0" fontId="46" fillId="0" borderId="0">
      <alignment vertical="center"/>
      <protection locked="0"/>
    </xf>
    <xf numFmtId="0" fontId="202" fillId="0" borderId="0"/>
    <xf numFmtId="0" fontId="46" fillId="8" borderId="13" applyNumberFormat="0" applyFont="0" applyAlignment="0" applyProtection="0">
      <alignment vertical="center"/>
    </xf>
    <xf numFmtId="0" fontId="20" fillId="0" borderId="1">
      <alignment horizontal="distributed" vertical="center" wrapText="1"/>
    </xf>
    <xf numFmtId="0" fontId="85" fillId="22" borderId="0" applyNumberFormat="0" applyBorder="0" applyAlignment="0" applyProtection="0">
      <alignment vertical="center"/>
    </xf>
    <xf numFmtId="0" fontId="83" fillId="5" borderId="12"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81" fillId="22" borderId="0" applyProtection="0"/>
    <xf numFmtId="0" fontId="20" fillId="0" borderId="1">
      <alignment horizontal="distributed" vertical="center" wrapText="1"/>
    </xf>
    <xf numFmtId="0" fontId="4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38" fillId="0" borderId="22" applyNumberFormat="0" applyFill="0" applyAlignment="0" applyProtection="0">
      <alignment vertical="center"/>
    </xf>
    <xf numFmtId="0" fontId="16" fillId="6" borderId="12" applyNumberFormat="0" applyAlignment="0" applyProtection="0">
      <alignment vertical="center"/>
    </xf>
    <xf numFmtId="0" fontId="46" fillId="0" borderId="0">
      <alignment vertical="center"/>
    </xf>
    <xf numFmtId="0" fontId="46" fillId="0" borderId="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Protection="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18" borderId="0"/>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29" fillId="10"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81" fillId="18" borderId="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0" borderId="0">
      <alignment vertical="center"/>
    </xf>
    <xf numFmtId="0" fontId="16" fillId="0" borderId="0"/>
    <xf numFmtId="0" fontId="16" fillId="0" borderId="0"/>
    <xf numFmtId="0" fontId="20" fillId="0" borderId="1">
      <alignment horizontal="distributed" vertical="center" wrapText="1"/>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20" fillId="0" borderId="1">
      <alignment horizontal="distributed" vertical="center" wrapText="1"/>
    </xf>
    <xf numFmtId="0" fontId="46" fillId="8" borderId="13" applyNumberFormat="0" applyFont="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0" borderId="0"/>
    <xf numFmtId="0" fontId="81" fillId="4" borderId="0" applyNumberFormat="0" applyBorder="0" applyAlignment="0" applyProtection="0">
      <alignment vertical="center"/>
    </xf>
    <xf numFmtId="0" fontId="16" fillId="0" borderId="0">
      <alignment vertical="center"/>
    </xf>
    <xf numFmtId="0" fontId="16" fillId="0" borderId="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49" fillId="34" borderId="18" applyNumberFormat="0" applyAlignment="0" applyProtection="0">
      <alignment vertical="center"/>
    </xf>
    <xf numFmtId="0" fontId="112" fillId="18"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49" fillId="34" borderId="18" applyNumberFormat="0" applyAlignment="0" applyProtection="0">
      <alignment vertical="center"/>
    </xf>
    <xf numFmtId="0" fontId="112" fillId="18" borderId="0" applyProtection="0"/>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12" fillId="18" borderId="0" applyProtection="0"/>
    <xf numFmtId="0" fontId="81" fillId="18" borderId="0"/>
    <xf numFmtId="0" fontId="46" fillId="8" borderId="13" applyNumberFormat="0" applyFont="0" applyAlignment="0" applyProtection="0">
      <alignment vertical="center"/>
    </xf>
    <xf numFmtId="0" fontId="81" fillId="4" borderId="0"/>
    <xf numFmtId="0" fontId="46" fillId="8" borderId="13" applyNumberFormat="0" applyFont="0" applyAlignment="0" applyProtection="0">
      <alignment vertical="center"/>
    </xf>
    <xf numFmtId="0" fontId="149" fillId="34" borderId="18"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12" fillId="18" borderId="0" applyProtection="0"/>
    <xf numFmtId="0" fontId="46" fillId="8" borderId="13" applyNumberFormat="0" applyFont="0" applyAlignment="0" applyProtection="0">
      <alignment vertical="center"/>
    </xf>
    <xf numFmtId="0" fontId="16" fillId="0" borderId="0"/>
    <xf numFmtId="201" fontId="16" fillId="0" borderId="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12" fillId="18" borderId="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12" fillId="18" borderId="0" applyProtection="0"/>
    <xf numFmtId="0" fontId="46" fillId="8" borderId="13" applyNumberFormat="0" applyFont="0" applyAlignment="0" applyProtection="0">
      <alignment vertical="center"/>
    </xf>
    <xf numFmtId="0" fontId="16" fillId="0" borderId="0"/>
    <xf numFmtId="0" fontId="20" fillId="0" borderId="1">
      <alignment horizontal="distributed" vertical="center" wrapText="1"/>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0" fillId="0" borderId="0"/>
    <xf numFmtId="0" fontId="0" fillId="0" borderId="0"/>
    <xf numFmtId="0" fontId="81" fillId="4" borderId="0" applyNumberFormat="0" applyBorder="0" applyAlignment="0" applyProtection="0">
      <alignment vertical="center"/>
    </xf>
    <xf numFmtId="0" fontId="87" fillId="42" borderId="0" applyNumberFormat="0" applyBorder="0" applyAlignment="0" applyProtection="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0" fillId="0" borderId="0"/>
    <xf numFmtId="0" fontId="0" fillId="0" borderId="0"/>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5" fillId="35"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0"/>
    <xf numFmtId="0" fontId="16" fillId="0" borderId="0"/>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81" fillId="4" borderId="0"/>
    <xf numFmtId="0" fontId="46" fillId="8" borderId="13" applyNumberFormat="0" applyFon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95" fillId="52" borderId="0" applyNumberFormat="0" applyBorder="0" applyAlignment="0" applyProtection="0">
      <alignment vertical="center"/>
    </xf>
    <xf numFmtId="0" fontId="133" fillId="0" borderId="0" applyNumberFormat="0" applyFill="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33" fillId="0" borderId="0" applyNumberFormat="0" applyFill="0" applyBorder="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33" fillId="0" borderId="0" applyNumberFormat="0" applyFill="0" applyBorder="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46" fillId="8" borderId="13" applyNumberFormat="0" applyFont="0" applyAlignment="0" applyProtection="0">
      <alignment vertical="center"/>
    </xf>
    <xf numFmtId="0" fontId="81" fillId="4" borderId="0"/>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81" fillId="4" borderId="0" applyProtection="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95" fillId="55" borderId="0" applyNumberFormat="0" applyBorder="0" applyAlignment="0" applyProtection="0">
      <alignment vertical="center"/>
    </xf>
    <xf numFmtId="0" fontId="46" fillId="8" borderId="13" applyNumberFormat="0" applyFont="0" applyAlignment="0" applyProtection="0">
      <alignment vertical="center"/>
    </xf>
    <xf numFmtId="0" fontId="95" fillId="55"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01" fillId="34" borderId="18" applyNumberFormat="0" applyAlignment="0" applyProtection="0">
      <alignment vertical="center"/>
    </xf>
    <xf numFmtId="0" fontId="46" fillId="8" borderId="13" applyNumberFormat="0" applyFont="0" applyAlignment="0" applyProtection="0">
      <alignment vertical="center"/>
    </xf>
    <xf numFmtId="0" fontId="16" fillId="0" borderId="0">
      <alignment vertical="center"/>
    </xf>
    <xf numFmtId="0" fontId="46" fillId="8" borderId="13" applyNumberFormat="0" applyFont="0" applyAlignment="0" applyProtection="0">
      <alignment vertical="center"/>
    </xf>
    <xf numFmtId="0" fontId="16" fillId="0" borderId="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37" fillId="0" borderId="31" applyNumberFormat="0" applyFill="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19" fillId="4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81" fillId="4" borderId="0"/>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187" fontId="16" fillId="0" borderId="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16" fillId="18" borderId="0" applyNumberFormat="0" applyBorder="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81" fillId="18" borderId="0"/>
    <xf numFmtId="0" fontId="46" fillId="8" borderId="13" applyNumberFormat="0" applyFon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81" fillId="18" borderId="0" applyProtection="0"/>
    <xf numFmtId="0" fontId="73" fillId="5" borderId="11"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16" fillId="0" borderId="0"/>
    <xf numFmtId="0" fontId="16" fillId="0" borderId="0"/>
    <xf numFmtId="0" fontId="46" fillId="8" borderId="13" applyNumberFormat="0" applyFon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85" fillId="22" borderId="0" applyNumberFormat="0" applyBorder="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6" fillId="35"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137" fillId="0" borderId="31" applyNumberFormat="0" applyFill="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46" fillId="8" borderId="13" applyNumberFormat="0" applyFont="0" applyAlignment="0" applyProtection="0">
      <alignment vertical="center"/>
    </xf>
    <xf numFmtId="0" fontId="72" fillId="4" borderId="0" applyNumberFormat="0" applyBorder="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96" fillId="0" borderId="34" applyNumberFormat="0" applyFill="0" applyAlignment="0" applyProtection="0">
      <alignment vertical="center"/>
    </xf>
    <xf numFmtId="0" fontId="77" fillId="5" borderId="0" applyProtection="0"/>
    <xf numFmtId="0" fontId="20" fillId="0" borderId="1">
      <alignment horizontal="distributed" vertical="center" wrapText="1"/>
    </xf>
    <xf numFmtId="0" fontId="81" fillId="18" borderId="0" applyNumberFormat="0" applyBorder="0" applyAlignment="0" applyProtection="0">
      <alignment vertical="center"/>
    </xf>
    <xf numFmtId="0" fontId="46" fillId="8" borderId="13" applyNumberFormat="0" applyFont="0" applyAlignment="0" applyProtection="0">
      <alignment vertical="center"/>
    </xf>
    <xf numFmtId="0" fontId="81" fillId="18" borderId="0" applyNumberFormat="0" applyBorder="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18" borderId="0" applyNumberFormat="0" applyBorder="0" applyAlignment="0" applyProtection="0">
      <alignment vertical="center"/>
    </xf>
    <xf numFmtId="0" fontId="46" fillId="8" borderId="13" applyNumberFormat="0" applyFont="0" applyAlignment="0" applyProtection="0">
      <alignment vertical="center"/>
    </xf>
    <xf numFmtId="178" fontId="20" fillId="0" borderId="1">
      <alignment vertical="center"/>
      <protection locked="0"/>
    </xf>
    <xf numFmtId="0" fontId="81" fillId="18" borderId="0"/>
    <xf numFmtId="0" fontId="78" fillId="6" borderId="12" applyNumberFormat="0" applyAlignment="0" applyProtection="0">
      <alignment vertical="center"/>
    </xf>
    <xf numFmtId="0" fontId="16" fillId="0" borderId="0"/>
    <xf numFmtId="0" fontId="4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18" borderId="0" applyNumberFormat="0" applyBorder="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81" fillId="18"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46" fillId="8" borderId="13" applyNumberFormat="0" applyFont="0" applyAlignment="0" applyProtection="0">
      <alignment vertical="center"/>
    </xf>
    <xf numFmtId="0" fontId="81" fillId="18" borderId="0" applyNumberFormat="0" applyBorder="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96" fillId="0" borderId="34" applyNumberFormat="0" applyFill="0" applyAlignment="0" applyProtection="0">
      <alignment vertical="center"/>
    </xf>
    <xf numFmtId="0" fontId="171" fillId="0" borderId="32" applyNumberFormat="0" applyFill="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171" fillId="0" borderId="32" applyNumberFormat="0" applyFill="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72" fillId="18" borderId="0" applyNumberFormat="0" applyBorder="0" applyAlignment="0" applyProtection="0">
      <alignment vertical="center"/>
    </xf>
    <xf numFmtId="0" fontId="46" fillId="8" borderId="13" applyNumberFormat="0" applyFont="0" applyAlignment="0" applyProtection="0">
      <alignment vertical="center"/>
    </xf>
    <xf numFmtId="0" fontId="72" fillId="18" borderId="0"/>
    <xf numFmtId="0" fontId="16" fillId="8" borderId="13" applyNumberFormat="0" applyFont="0" applyAlignment="0" applyProtection="0">
      <alignment vertical="center"/>
    </xf>
    <xf numFmtId="0" fontId="72" fillId="18" borderId="0" applyNumberFormat="0" applyBorder="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78" fillId="6" borderId="12" applyNumberFormat="0" applyAlignment="0" applyProtection="0">
      <alignment vertical="center"/>
    </xf>
    <xf numFmtId="0" fontId="133" fillId="0" borderId="0" applyNumberFormat="0" applyFill="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2" fillId="18" borderId="0" applyProtection="0"/>
    <xf numFmtId="0" fontId="73" fillId="5" borderId="11" applyNumberFormat="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2" fillId="18" borderId="0" applyProtection="0"/>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2" fillId="18" borderId="0" applyProtection="0"/>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171" fillId="0" borderId="32" applyNumberFormat="0" applyFill="0" applyAlignment="0" applyProtection="0">
      <alignment vertical="center"/>
    </xf>
    <xf numFmtId="0" fontId="46" fillId="8" borderId="13" applyNumberFormat="0" applyFont="0" applyAlignment="0" applyProtection="0">
      <alignment vertical="center"/>
    </xf>
    <xf numFmtId="0" fontId="171" fillId="0" borderId="32" applyNumberFormat="0" applyFill="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29" fillId="10" borderId="0" applyNumberFormat="0" applyBorder="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96" fillId="0" borderId="34" applyNumberFormat="0" applyFill="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0" borderId="0"/>
    <xf numFmtId="0" fontId="16" fillId="0" borderId="0"/>
    <xf numFmtId="0" fontId="46" fillId="8" borderId="13" applyNumberFormat="0" applyFont="0" applyAlignment="0" applyProtection="0">
      <alignment vertical="center"/>
    </xf>
    <xf numFmtId="0" fontId="72" fillId="4" borderId="0" applyNumberFormat="0" applyBorder="0" applyAlignment="0" applyProtection="0">
      <alignment vertical="center"/>
    </xf>
    <xf numFmtId="0" fontId="46" fillId="8" borderId="13" applyNumberFormat="0" applyFont="0" applyAlignment="0" applyProtection="0">
      <alignment vertical="center"/>
    </xf>
    <xf numFmtId="0" fontId="72" fillId="4" borderId="0" applyNumberFormat="0" applyBorder="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161" fillId="21" borderId="0" applyNumberFormat="0" applyBorder="0" applyAlignment="0" applyProtection="0">
      <alignment vertical="center"/>
    </xf>
    <xf numFmtId="0" fontId="72" fillId="4" borderId="0" applyNumberFormat="0" applyBorder="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1" fillId="21" borderId="0" applyNumberFormat="0" applyBorder="0" applyAlignment="0" applyProtection="0">
      <alignment vertical="center"/>
    </xf>
    <xf numFmtId="0" fontId="72" fillId="4"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1" fillId="21" borderId="0" applyNumberFormat="0" applyBorder="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1" fillId="21"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1" fillId="21"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46" fillId="8" borderId="13" applyNumberFormat="0" applyFont="0" applyAlignment="0" applyProtection="0">
      <alignment vertical="center"/>
    </xf>
    <xf numFmtId="0" fontId="72" fillId="4"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72" fillId="4" borderId="0" applyNumberFormat="0" applyBorder="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72" fillId="4" borderId="0" applyNumberFormat="0" applyBorder="0" applyAlignment="0" applyProtection="0">
      <alignment vertical="center"/>
    </xf>
    <xf numFmtId="0" fontId="158" fillId="0" borderId="1">
      <alignment horizontal="center"/>
    </xf>
    <xf numFmtId="0" fontId="46" fillId="8" borderId="13" applyNumberFormat="0" applyFont="0" applyAlignment="0" applyProtection="0">
      <alignment vertical="center"/>
    </xf>
    <xf numFmtId="0" fontId="158" fillId="0" borderId="1">
      <alignment horizont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58" fillId="0" borderId="1">
      <alignment horizont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158" fillId="0" borderId="1">
      <alignment horizont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58" fillId="0" borderId="1">
      <alignment horizontal="center"/>
    </xf>
    <xf numFmtId="0" fontId="46" fillId="8" borderId="13" applyNumberFormat="0" applyFont="0" applyAlignment="0" applyProtection="0">
      <alignment vertical="center"/>
    </xf>
    <xf numFmtId="0" fontId="158" fillId="0" borderId="1">
      <alignment horizont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76" fillId="35" borderId="0" applyNumberFormat="0" applyBorder="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16" fillId="0" borderId="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0">
      <alignment vertical="center"/>
    </xf>
    <xf numFmtId="0" fontId="16" fillId="0" borderId="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46" fillId="8" borderId="13" applyNumberFormat="0" applyFont="0" applyAlignment="0" applyProtection="0">
      <alignment vertical="center"/>
    </xf>
    <xf numFmtId="0" fontId="112" fillId="18" borderId="0" applyNumberFormat="0" applyBorder="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0"/>
    <xf numFmtId="0" fontId="16" fillId="0" borderId="0"/>
    <xf numFmtId="0" fontId="46" fillId="8" borderId="13" applyNumberFormat="0" applyFont="0" applyAlignment="0" applyProtection="0">
      <alignment vertical="center"/>
    </xf>
    <xf numFmtId="0" fontId="158" fillId="0" borderId="1">
      <alignment horizont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129" fillId="81"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58" fillId="0" borderId="1">
      <alignment horizont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178" fontId="20" fillId="0" borderId="1">
      <alignment vertical="center"/>
      <protection locked="0"/>
    </xf>
    <xf numFmtId="0" fontId="20" fillId="0" borderId="1">
      <alignment horizontal="distributed" vertical="center" wrapText="1"/>
    </xf>
    <xf numFmtId="0" fontId="46" fillId="8" borderId="13" applyNumberFormat="0" applyFont="0" applyAlignment="0" applyProtection="0">
      <alignment vertical="center"/>
    </xf>
    <xf numFmtId="178" fontId="20" fillId="0" borderId="1">
      <alignment vertical="center"/>
      <protection locked="0"/>
    </xf>
    <xf numFmtId="0" fontId="16" fillId="0" borderId="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46" fillId="8" borderId="13" applyNumberFormat="0" applyFont="0" applyAlignment="0" applyProtection="0">
      <alignment vertical="center"/>
    </xf>
    <xf numFmtId="0" fontId="77" fillId="5" borderId="0" applyProtection="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0">
      <alignment vertical="center"/>
    </xf>
    <xf numFmtId="0" fontId="16" fillId="0" borderId="0">
      <alignment vertical="center"/>
    </xf>
    <xf numFmtId="0" fontId="46" fillId="8" borderId="13" applyNumberFormat="0" applyFont="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25" fillId="0" borderId="28"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72" fillId="18" borderId="0" applyProtection="0"/>
    <xf numFmtId="0" fontId="73" fillId="5" borderId="11" applyNumberFormat="0" applyAlignment="0" applyProtection="0">
      <alignment vertical="center"/>
    </xf>
    <xf numFmtId="0" fontId="46" fillId="8" borderId="13" applyNumberFormat="0" applyFont="0" applyAlignment="0" applyProtection="0">
      <alignment vertical="center"/>
    </xf>
    <xf numFmtId="0" fontId="98" fillId="0" borderId="14"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46" fillId="8" borderId="13" applyNumberFormat="0" applyFont="0" applyAlignment="0" applyProtection="0">
      <alignment vertical="center"/>
    </xf>
    <xf numFmtId="0" fontId="16" fillId="0" borderId="0"/>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98" fillId="0" borderId="14" applyNumberFormat="0" applyFill="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72" fillId="18" borderId="0" applyProtection="0"/>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0" borderId="0">
      <alignment vertical="center"/>
    </xf>
    <xf numFmtId="0" fontId="16" fillId="0" borderId="0"/>
    <xf numFmtId="0" fontId="16" fillId="0" borderId="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75" fillId="0" borderId="0">
      <alignment horizontal="centerContinuous" vertical="center"/>
    </xf>
    <xf numFmtId="0" fontId="16" fillId="0" borderId="14" applyNumberFormat="0" applyFill="0" applyAlignment="0" applyProtection="0">
      <alignment vertical="center"/>
    </xf>
    <xf numFmtId="0" fontId="143"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76" fillId="35"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76" fillId="35" borderId="0" applyNumberFormat="0" applyBorder="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29" fillId="35" borderId="0" applyNumberFormat="0" applyBorder="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16" fillId="0" borderId="0"/>
    <xf numFmtId="0" fontId="16" fillId="0" borderId="0"/>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72" fillId="18" borderId="0" applyProtection="0"/>
    <xf numFmtId="0" fontId="16" fillId="5" borderId="11"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72" fillId="18" borderId="0" applyProtection="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81" fillId="4" borderId="0"/>
    <xf numFmtId="0" fontId="46" fillId="8" borderId="13" applyNumberFormat="0" applyFon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16" fillId="0" borderId="0"/>
    <xf numFmtId="0" fontId="16" fillId="0" borderId="0"/>
    <xf numFmtId="0" fontId="4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72" fillId="18" borderId="0" applyProtection="0"/>
    <xf numFmtId="0" fontId="16" fillId="6" borderId="12" applyNumberForma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178" fontId="20" fillId="0" borderId="1">
      <alignment vertical="center"/>
      <protection locked="0"/>
    </xf>
    <xf numFmtId="0" fontId="16" fillId="0" borderId="0"/>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46" fillId="8" borderId="13" applyNumberFormat="0" applyFont="0" applyAlignment="0" applyProtection="0">
      <alignment vertical="center"/>
    </xf>
    <xf numFmtId="0" fontId="87" fillId="4" borderId="0" applyProtection="0"/>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0" fontId="16" fillId="5" borderId="12" applyNumberForma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46" fillId="8" borderId="13" applyNumberFormat="0" applyFont="0" applyAlignment="0" applyProtection="0">
      <alignment vertical="center"/>
    </xf>
    <xf numFmtId="0" fontId="76" fillId="35" borderId="0" applyNumberFormat="0" applyBorder="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178" fontId="20" fillId="0" borderId="1">
      <alignment vertical="center"/>
      <protection locked="0"/>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16" fillId="0" borderId="0"/>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16" fillId="0" borderId="14" applyNumberFormat="0" applyFill="0" applyAlignment="0" applyProtection="0">
      <alignment vertical="center"/>
    </xf>
    <xf numFmtId="0" fontId="72" fillId="18" borderId="0" applyNumberFormat="0" applyBorder="0" applyAlignment="0" applyProtection="0">
      <alignment vertical="center"/>
    </xf>
    <xf numFmtId="0" fontId="46" fillId="8" borderId="13" applyNumberFormat="0" applyFont="0" applyAlignment="0" applyProtection="0">
      <alignment vertical="center"/>
    </xf>
    <xf numFmtId="0" fontId="16" fillId="5" borderId="11"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6" fillId="4" borderId="0" applyNumberFormat="0" applyBorder="0" applyAlignment="0" applyProtection="0">
      <alignment vertical="center"/>
    </xf>
    <xf numFmtId="0" fontId="203" fillId="0" borderId="24" applyNumberFormat="0" applyFill="0" applyAlignment="0" applyProtection="0">
      <alignment vertical="center"/>
    </xf>
    <xf numFmtId="0" fontId="46" fillId="8" borderId="13" applyNumberFormat="0" applyFont="0" applyAlignment="0" applyProtection="0">
      <alignment vertical="center"/>
    </xf>
    <xf numFmtId="0" fontId="137" fillId="0" borderId="31" applyNumberFormat="0" applyFill="0" applyAlignment="0" applyProtection="0">
      <alignment vertical="center"/>
    </xf>
    <xf numFmtId="0" fontId="46" fillId="8" borderId="13" applyNumberFormat="0" applyFont="0" applyAlignment="0" applyProtection="0">
      <alignment vertical="center"/>
    </xf>
    <xf numFmtId="0" fontId="72" fillId="18" borderId="0" applyNumberFormat="0" applyBorder="0" applyAlignment="0" applyProtection="0">
      <alignment vertical="center"/>
    </xf>
    <xf numFmtId="0" fontId="46" fillId="8" borderId="13" applyNumberFormat="0" applyFont="0" applyAlignment="0" applyProtection="0">
      <alignment vertical="center"/>
    </xf>
    <xf numFmtId="178" fontId="20" fillId="0" borderId="1">
      <alignment vertical="center"/>
      <protection locked="0"/>
    </xf>
    <xf numFmtId="0" fontId="72" fillId="18" borderId="0" applyNumberFormat="0" applyBorder="0" applyAlignment="0" applyProtection="0">
      <alignment vertical="center"/>
    </xf>
    <xf numFmtId="0" fontId="46" fillId="8" borderId="13" applyNumberFormat="0" applyFont="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72" fillId="18" borderId="0" applyNumberFormat="0" applyBorder="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129" fillId="10" borderId="0" applyNumberFormat="0" applyBorder="0" applyAlignment="0" applyProtection="0">
      <alignment vertical="center"/>
    </xf>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0" fillId="8" borderId="13" applyNumberFormat="0" applyFont="0" applyAlignment="0" applyProtection="0">
      <alignment vertical="center"/>
    </xf>
    <xf numFmtId="0" fontId="128" fillId="4" borderId="0" applyNumberFormat="0" applyBorder="0" applyAlignment="0" applyProtection="0">
      <alignment vertical="center"/>
    </xf>
    <xf numFmtId="0" fontId="46" fillId="8" borderId="13" applyNumberFormat="0" applyFont="0" applyAlignment="0" applyProtection="0">
      <alignment vertical="center"/>
    </xf>
    <xf numFmtId="0" fontId="128" fillId="4" borderId="0"/>
    <xf numFmtId="0" fontId="4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98" fillId="0" borderId="14"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43" fontId="16" fillId="0" borderId="0" applyFont="0" applyFill="0" applyBorder="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43" fontId="1" fillId="0" borderId="0" applyFont="0" applyFill="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0" fillId="0" borderId="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2" fillId="4"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46" fillId="0" borderId="0">
      <alignment vertical="center"/>
    </xf>
    <xf numFmtId="0" fontId="16" fillId="0" borderId="0"/>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73" fillId="5" borderId="11" applyNumberFormat="0" applyAlignment="0" applyProtection="0">
      <alignment vertical="center"/>
    </xf>
    <xf numFmtId="0" fontId="81" fillId="18" borderId="0" applyProtection="0"/>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1" fillId="0" borderId="0">
      <alignment vertical="center"/>
    </xf>
    <xf numFmtId="0" fontId="16" fillId="5" borderId="11" applyNumberFormat="0" applyAlignment="0" applyProtection="0">
      <alignment vertical="center"/>
    </xf>
    <xf numFmtId="229" fontId="32" fillId="0" borderId="0" applyFont="0" applyFill="0" applyBorder="0" applyAlignment="0" applyProtection="0"/>
    <xf numFmtId="0" fontId="73" fillId="5" borderId="11" applyNumberFormat="0" applyAlignment="0" applyProtection="0">
      <alignment vertical="center"/>
    </xf>
    <xf numFmtId="0" fontId="16" fillId="0" borderId="0"/>
    <xf numFmtId="0" fontId="1" fillId="0" borderId="0">
      <alignment vertical="center"/>
    </xf>
    <xf numFmtId="0" fontId="73" fillId="5" borderId="11" applyNumberFormat="0" applyAlignment="0" applyProtection="0">
      <alignment vertical="center"/>
    </xf>
    <xf numFmtId="0" fontId="16" fillId="0" borderId="0"/>
    <xf numFmtId="0" fontId="1" fillId="0" borderId="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73" fillId="5" borderId="11" applyNumberFormat="0" applyAlignment="0" applyProtection="0">
      <alignment vertical="center"/>
    </xf>
    <xf numFmtId="0" fontId="16" fillId="0" borderId="0"/>
    <xf numFmtId="0" fontId="1" fillId="0" borderId="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0" borderId="0"/>
    <xf numFmtId="0" fontId="1" fillId="0" borderId="0">
      <alignment vertical="center"/>
    </xf>
    <xf numFmtId="0" fontId="73" fillId="5" borderId="11" applyNumberFormat="0" applyAlignment="0" applyProtection="0">
      <alignment vertical="center"/>
    </xf>
    <xf numFmtId="0" fontId="16" fillId="0" borderId="0"/>
    <xf numFmtId="0" fontId="1" fillId="0" borderId="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1" fillId="0" borderId="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73" fillId="5" borderId="11" applyNumberFormat="0" applyAlignment="0" applyProtection="0">
      <alignment vertical="center"/>
    </xf>
    <xf numFmtId="0" fontId="16" fillId="0" borderId="0"/>
    <xf numFmtId="0" fontId="1" fillId="0" borderId="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0" fontId="16" fillId="0" borderId="0"/>
    <xf numFmtId="0" fontId="1" fillId="0" borderId="0">
      <alignment vertical="center"/>
    </xf>
    <xf numFmtId="0" fontId="16" fillId="0" borderId="0"/>
    <xf numFmtId="0" fontId="1" fillId="0" borderId="0">
      <alignment vertical="center"/>
    </xf>
    <xf numFmtId="0" fontId="73" fillId="5" borderId="11" applyNumberFormat="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 fillId="0" borderId="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 fillId="0" borderId="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0" borderId="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16" fillId="5" borderId="11" applyNumberFormat="0" applyAlignment="0" applyProtection="0">
      <alignment vertical="center"/>
    </xf>
    <xf numFmtId="0" fontId="1" fillId="0" borderId="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54" fillId="39" borderId="23"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9"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86" fillId="5" borderId="1"/>
    <xf numFmtId="0" fontId="76" fillId="10" borderId="0" applyNumberFormat="0" applyBorder="0" applyAlignment="0" applyProtection="0">
      <alignment vertical="center"/>
    </xf>
    <xf numFmtId="0" fontId="16" fillId="0" borderId="0"/>
    <xf numFmtId="0" fontId="73" fillId="5" borderId="11" applyNumberFormat="0" applyAlignment="0" applyProtection="0">
      <alignment vertical="center"/>
    </xf>
    <xf numFmtId="0" fontId="86" fillId="5" borderId="1"/>
    <xf numFmtId="0" fontId="55" fillId="0" borderId="0"/>
    <xf numFmtId="178" fontId="20" fillId="0" borderId="1">
      <alignment vertical="center"/>
      <protection locked="0"/>
    </xf>
    <xf numFmtId="0" fontId="81" fillId="18" borderId="0" applyProtection="0"/>
    <xf numFmtId="0" fontId="16" fillId="5" borderId="11" applyNumberFormat="0" applyAlignment="0" applyProtection="0">
      <alignment vertical="center"/>
    </xf>
    <xf numFmtId="0" fontId="73" fillId="5" borderId="11" applyNumberFormat="0" applyAlignment="0" applyProtection="0">
      <alignment vertical="center"/>
    </xf>
    <xf numFmtId="0" fontId="86" fillId="5" borderId="1"/>
    <xf numFmtId="0" fontId="73" fillId="5" borderId="11" applyNumberFormat="0" applyAlignment="0" applyProtection="0">
      <alignment vertical="center"/>
    </xf>
    <xf numFmtId="0" fontId="32" fillId="0" borderId="0"/>
    <xf numFmtId="178" fontId="20" fillId="0" borderId="1">
      <alignment vertical="center"/>
      <protection locked="0"/>
    </xf>
    <xf numFmtId="0" fontId="81" fillId="18" borderId="0" applyProtection="0"/>
    <xf numFmtId="0" fontId="73" fillId="5" borderId="11" applyNumberFormat="0" applyAlignment="0" applyProtection="0">
      <alignment vertical="center"/>
    </xf>
    <xf numFmtId="0" fontId="86" fillId="5" borderId="1"/>
    <xf numFmtId="0" fontId="73" fillId="5" borderId="11" applyNumberFormat="0" applyAlignment="0" applyProtection="0">
      <alignment vertical="center"/>
    </xf>
    <xf numFmtId="0" fontId="86" fillId="5" borderId="1"/>
    <xf numFmtId="0" fontId="73" fillId="5" borderId="11" applyNumberFormat="0" applyAlignment="0" applyProtection="0">
      <alignment vertical="center"/>
    </xf>
    <xf numFmtId="0" fontId="86" fillId="5" borderId="1"/>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187" fontId="16" fillId="0" borderId="0">
      <alignment vertical="center"/>
    </xf>
    <xf numFmtId="0" fontId="81" fillId="22"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81" fillId="22"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81" fillId="18" borderId="0" applyProtection="0"/>
    <xf numFmtId="0" fontId="73" fillId="5" borderId="11" applyNumberFormat="0" applyAlignment="0" applyProtection="0">
      <alignment vertical="center"/>
    </xf>
    <xf numFmtId="187" fontId="16" fillId="0" borderId="0">
      <alignment vertical="center"/>
    </xf>
    <xf numFmtId="0" fontId="81" fillId="22" borderId="0" applyNumberFormat="0" applyBorder="0" applyAlignment="0" applyProtection="0">
      <alignment vertical="center"/>
    </xf>
    <xf numFmtId="0" fontId="16" fillId="0" borderId="0"/>
    <xf numFmtId="0" fontId="98" fillId="0" borderId="14" applyNumberFormat="0" applyFill="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32"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81" fillId="18" borderId="0" applyProtection="0"/>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112" fillId="18" borderId="0" applyNumberFormat="0" applyBorder="0" applyAlignment="0" applyProtection="0">
      <alignment vertical="center"/>
    </xf>
    <xf numFmtId="0" fontId="81" fillId="18" borderId="0" applyProtection="0"/>
    <xf numFmtId="0" fontId="73" fillId="5" borderId="11" applyNumberFormat="0" applyAlignment="0" applyProtection="0">
      <alignment vertical="center"/>
    </xf>
    <xf numFmtId="0" fontId="112" fillId="18"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81" fillId="18"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204" fillId="0" borderId="25" applyNumberFormat="0" applyFill="0" applyAlignment="0" applyProtection="0">
      <alignment vertical="center"/>
    </xf>
    <xf numFmtId="0" fontId="73" fillId="5" borderId="11" applyNumberFormat="0" applyAlignment="0" applyProtection="0">
      <alignment vertical="center"/>
    </xf>
    <xf numFmtId="0" fontId="16" fillId="0"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85" fillId="22"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73" fillId="5" borderId="11" applyNumberFormat="0" applyAlignment="0" applyProtection="0">
      <alignment vertical="center"/>
    </xf>
    <xf numFmtId="0" fontId="85" fillId="22" borderId="0" applyNumberFormat="0" applyBorder="0" applyAlignment="0" applyProtection="0">
      <alignment vertical="center"/>
    </xf>
    <xf numFmtId="0" fontId="72" fillId="4" borderId="0" applyNumberFormat="0" applyBorder="0" applyAlignment="0" applyProtection="0">
      <alignment vertical="center"/>
    </xf>
    <xf numFmtId="0" fontId="96" fillId="0" borderId="34" applyNumberFormat="0" applyFill="0" applyAlignment="0" applyProtection="0">
      <alignment vertical="center"/>
    </xf>
    <xf numFmtId="0" fontId="73" fillId="5" borderId="11" applyNumberFormat="0" applyAlignment="0" applyProtection="0">
      <alignment vertical="center"/>
    </xf>
    <xf numFmtId="0" fontId="138" fillId="0" borderId="22" applyNumberFormat="0" applyFill="0" applyAlignment="0" applyProtection="0">
      <alignment vertical="center"/>
    </xf>
    <xf numFmtId="0" fontId="73" fillId="5" borderId="11" applyNumberFormat="0" applyAlignment="0" applyProtection="0">
      <alignment vertical="center"/>
    </xf>
    <xf numFmtId="0" fontId="85" fillId="22" borderId="0" applyNumberFormat="0" applyBorder="0" applyAlignment="0" applyProtection="0">
      <alignment vertical="center"/>
    </xf>
    <xf numFmtId="0" fontId="81" fillId="4" borderId="0"/>
    <xf numFmtId="0" fontId="16" fillId="0" borderId="0"/>
    <xf numFmtId="0" fontId="16" fillId="0" borderId="0"/>
    <xf numFmtId="0" fontId="96" fillId="0" borderId="34" applyNumberFormat="0" applyFill="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85" fillId="22" borderId="0" applyNumberFormat="0" applyBorder="0" applyAlignment="0" applyProtection="0">
      <alignment vertical="center"/>
    </xf>
    <xf numFmtId="0" fontId="96" fillId="0" borderId="34" applyNumberFormat="0" applyFill="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76" fillId="35"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95" fillId="48"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95" fillId="48" borderId="0" applyNumberFormat="0" applyBorder="0" applyAlignment="0" applyProtection="0">
      <alignment vertical="center"/>
    </xf>
    <xf numFmtId="0" fontId="73" fillId="5" borderId="11" applyNumberFormat="0" applyAlignment="0" applyProtection="0">
      <alignment vertical="center"/>
    </xf>
    <xf numFmtId="0" fontId="95" fillId="48"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81" fillId="22" borderId="0" applyNumberFormat="0" applyBorder="0" applyAlignment="0" applyProtection="0">
      <alignment vertical="center"/>
    </xf>
    <xf numFmtId="0" fontId="76" fillId="10" borderId="0" applyNumberFormat="0" applyBorder="0" applyAlignment="0" applyProtection="0">
      <alignment vertical="center"/>
    </xf>
    <xf numFmtId="0" fontId="125" fillId="0" borderId="0" applyNumberFormat="0" applyFill="0" applyBorder="0" applyAlignment="0" applyProtection="0">
      <alignment vertical="center"/>
    </xf>
    <xf numFmtId="0" fontId="81" fillId="18" borderId="0" applyProtection="0"/>
    <xf numFmtId="0" fontId="95" fillId="48"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81" fillId="4" borderId="0"/>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46" fillId="0" borderId="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41" fontId="16" fillId="0" borderId="0" applyFont="0" applyFill="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85" fillId="68"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3" fillId="2"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73" fillId="5" borderId="11" applyNumberFormat="0" applyAlignment="0" applyProtection="0">
      <alignment vertical="center"/>
    </xf>
    <xf numFmtId="0" fontId="137" fillId="0" borderId="31" applyNumberFormat="0" applyFill="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85" fillId="68"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85" fillId="68" borderId="0" applyNumberFormat="0" applyBorder="0" applyAlignment="0" applyProtection="0">
      <alignment vertical="center"/>
    </xf>
    <xf numFmtId="0" fontId="16" fillId="6" borderId="12" applyNumberFormat="0" applyAlignment="0" applyProtection="0">
      <alignment vertical="center"/>
    </xf>
    <xf numFmtId="0" fontId="119" fillId="4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85" fillId="68" borderId="0" applyNumberFormat="0" applyBorder="0" applyAlignment="0" applyProtection="0">
      <alignment vertical="center"/>
    </xf>
    <xf numFmtId="0" fontId="119" fillId="44"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86" fontId="16" fillId="0" borderId="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0" fillId="0" borderId="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1" fillId="18" borderId="0" applyNumberFormat="0" applyBorder="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83" fillId="5"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81" fillId="4" borderId="0"/>
    <xf numFmtId="0" fontId="16" fillId="5"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3"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10" fillId="38" borderId="15"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103" fillId="5"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03" fillId="5"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03" fillId="5"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46" fillId="0" borderId="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46" fillId="0" borderId="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46" fillId="0" borderId="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0" fillId="0" borderId="0"/>
    <xf numFmtId="0" fontId="16" fillId="5" borderId="12" applyNumberFormat="0" applyAlignment="0" applyProtection="0">
      <alignment vertical="center"/>
    </xf>
    <xf numFmtId="0" fontId="73" fillId="5" borderId="11" applyNumberFormat="0" applyAlignment="0" applyProtection="0">
      <alignment vertical="center"/>
    </xf>
    <xf numFmtId="0" fontId="0" fillId="0" borderId="0"/>
    <xf numFmtId="0" fontId="73" fillId="5" borderId="11" applyNumberFormat="0" applyAlignment="0" applyProtection="0">
      <alignment vertical="center"/>
    </xf>
    <xf numFmtId="0" fontId="1" fillId="0" borderId="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45"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81" fillId="4" borderId="0"/>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95" fillId="57" borderId="0" applyNumberFormat="0" applyBorder="0" applyAlignment="0" applyProtection="0">
      <alignment vertical="center"/>
    </xf>
    <xf numFmtId="186" fontId="16" fillId="0" borderId="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3" fillId="0" borderId="0"/>
    <xf numFmtId="0" fontId="145" fillId="0" borderId="0"/>
    <xf numFmtId="0" fontId="73" fillId="5" borderId="11" applyNumberFormat="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54" fillId="39" borderId="23"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16" fillId="5" borderId="11" applyNumberFormat="0" applyAlignment="0" applyProtection="0">
      <alignment vertical="center"/>
    </xf>
    <xf numFmtId="0" fontId="154" fillId="39" borderId="23"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154" fillId="39" borderId="23" applyNumberFormat="0" applyAlignment="0" applyProtection="0">
      <alignment vertical="center"/>
    </xf>
    <xf numFmtId="0" fontId="73" fillId="5" borderId="11" applyNumberFormat="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154" fillId="39" borderId="23" applyNumberFormat="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73" fillId="5" borderId="11" applyNumberFormat="0" applyAlignment="0" applyProtection="0">
      <alignment vertical="center"/>
    </xf>
    <xf numFmtId="0" fontId="154" fillId="39" borderId="23"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93" fillId="6" borderId="12" applyNumberFormat="0" applyAlignment="0" applyProtection="0">
      <alignment vertical="center"/>
    </xf>
    <xf numFmtId="0" fontId="73" fillId="5" borderId="11" applyNumberFormat="0" applyAlignment="0" applyProtection="0">
      <alignment vertical="center"/>
    </xf>
    <xf numFmtId="0" fontId="81" fillId="4" borderId="0"/>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93" fillId="6" borderId="12"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0"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0" fillId="0" borderId="0"/>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9" fontId="16" fillId="0" borderId="0" applyFont="0" applyFill="0" applyBorder="0" applyAlignment="0" applyProtection="0"/>
    <xf numFmtId="0" fontId="73" fillId="5" borderId="11" applyNumberFormat="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9" fontId="16" fillId="0" borderId="0" applyFont="0" applyFill="0" applyBorder="0" applyAlignment="0" applyProtection="0"/>
    <xf numFmtId="0" fontId="73" fillId="5" borderId="11" applyNumberFormat="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73" fillId="5" borderId="11" applyNumberFormat="0" applyAlignment="0" applyProtection="0">
      <alignment vertical="center"/>
    </xf>
    <xf numFmtId="0" fontId="205" fillId="2" borderId="42"/>
    <xf numFmtId="14" fontId="163" fillId="0" borderId="0">
      <alignment horizontal="center" wrapText="1"/>
      <protection locked="0"/>
    </xf>
    <xf numFmtId="0" fontId="16" fillId="5" borderId="12" applyNumberFormat="0" applyAlignment="0" applyProtection="0">
      <alignment vertical="center"/>
    </xf>
    <xf numFmtId="9" fontId="116" fillId="0" borderId="0" applyFont="0" applyFill="0" applyBorder="0" applyAlignment="0" applyProtection="0"/>
    <xf numFmtId="1" fontId="20" fillId="0" borderId="1">
      <alignment vertical="center"/>
      <protection locked="0"/>
    </xf>
    <xf numFmtId="0" fontId="171" fillId="0" borderId="32" applyNumberFormat="0" applyFill="0" applyAlignment="0" applyProtection="0">
      <alignment vertical="center"/>
    </xf>
    <xf numFmtId="10" fontId="116" fillId="0" borderId="0" applyFont="0" applyFill="0" applyBorder="0" applyAlignment="0" applyProtection="0"/>
    <xf numFmtId="233" fontId="79" fillId="0" borderId="0" applyFont="0" applyFill="0" applyBorder="0" applyAlignment="0" applyProtection="0"/>
    <xf numFmtId="0" fontId="16" fillId="8" borderId="13" applyNumberFormat="0" applyFont="0" applyAlignment="0" applyProtection="0">
      <alignment vertical="center"/>
    </xf>
    <xf numFmtId="0" fontId="79" fillId="0" borderId="0"/>
    <xf numFmtId="0" fontId="98" fillId="0" borderId="14" applyNumberFormat="0" applyAlignment="0" applyProtection="0">
      <alignment vertical="center"/>
    </xf>
    <xf numFmtId="10" fontId="79" fillId="0" borderId="0" applyFont="0" applyFill="0" applyBorder="0" applyAlignment="0" applyProtection="0"/>
    <xf numFmtId="0" fontId="16" fillId="0" borderId="14" applyNumberFormat="0" applyFill="0" applyAlignment="0" applyProtection="0">
      <alignment vertical="center"/>
    </xf>
    <xf numFmtId="10" fontId="79" fillId="0" borderId="0" applyFont="0" applyFill="0" applyBorder="0" applyAlignment="0" applyProtection="0"/>
    <xf numFmtId="0" fontId="16" fillId="0" borderId="14" applyNumberFormat="0" applyFill="0" applyAlignment="0" applyProtection="0">
      <alignment vertical="center"/>
    </xf>
    <xf numFmtId="10" fontId="79" fillId="0" borderId="0" applyFont="0" applyFill="0" applyBorder="0" applyAlignment="0" applyProtection="0"/>
    <xf numFmtId="0" fontId="16" fillId="5" borderId="11" applyNumberFormat="0" applyAlignment="0" applyProtection="0">
      <alignment vertical="center"/>
    </xf>
    <xf numFmtId="0" fontId="46" fillId="0" borderId="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10" fontId="79" fillId="0" borderId="0" applyFont="0" applyFill="0" applyBorder="0" applyAlignment="0" applyProtection="0"/>
    <xf numFmtId="0" fontId="16" fillId="5" borderId="11" applyNumberFormat="0" applyAlignment="0" applyProtection="0">
      <alignment vertical="center"/>
    </xf>
    <xf numFmtId="0" fontId="16" fillId="10" borderId="0" applyNumberFormat="0" applyBorder="0" applyAlignment="0" applyProtection="0">
      <alignment vertical="center"/>
    </xf>
    <xf numFmtId="10" fontId="79" fillId="0" borderId="0" applyFont="0" applyFill="0" applyBorder="0" applyAlignment="0" applyProtection="0"/>
    <xf numFmtId="10" fontId="79" fillId="0" borderId="0" applyFont="0" applyFill="0" applyBorder="0" applyAlignment="0" applyProtection="0"/>
    <xf numFmtId="10" fontId="79" fillId="0" borderId="0" applyFont="0" applyFill="0" applyBorder="0" applyAlignment="0" applyProtection="0"/>
    <xf numFmtId="0" fontId="20" fillId="0" borderId="1">
      <alignment horizontal="distributed" vertical="center" wrapText="1"/>
    </xf>
    <xf numFmtId="0" fontId="20" fillId="0" borderId="1">
      <alignment horizontal="distributed" vertical="center" wrapText="1"/>
    </xf>
    <xf numFmtId="10" fontId="79" fillId="0" borderId="0" applyFont="0" applyFill="0" applyBorder="0" applyAlignment="0" applyProtection="0"/>
    <xf numFmtId="0" fontId="136" fillId="18" borderId="0" applyNumberFormat="0" applyBorder="0" applyAlignment="0" applyProtection="0">
      <alignment vertical="center"/>
    </xf>
    <xf numFmtId="0" fontId="16" fillId="0" borderId="0">
      <alignment vertical="center"/>
    </xf>
    <xf numFmtId="10" fontId="79" fillId="0" borderId="0" applyFont="0" applyFill="0" applyBorder="0" applyAlignment="0" applyProtection="0"/>
    <xf numFmtId="178" fontId="20" fillId="0" borderId="1">
      <alignment vertical="center"/>
      <protection locked="0"/>
    </xf>
    <xf numFmtId="0" fontId="16" fillId="5" borderId="12" applyNumberFormat="0" applyAlignment="0" applyProtection="0">
      <alignment vertical="center"/>
    </xf>
    <xf numFmtId="0" fontId="20" fillId="0" borderId="1">
      <alignment horizontal="distributed" vertical="center" wrapText="1"/>
    </xf>
    <xf numFmtId="10" fontId="79" fillId="0" borderId="0" applyFont="0" applyFill="0" applyBorder="0" applyAlignment="0" applyProtection="0"/>
    <xf numFmtId="0" fontId="16" fillId="0" borderId="14" applyNumberFormat="0" applyFill="0" applyAlignment="0" applyProtection="0">
      <alignment vertical="center"/>
    </xf>
    <xf numFmtId="0" fontId="16" fillId="4" borderId="0" applyNumberFormat="0" applyBorder="0" applyAlignment="0" applyProtection="0">
      <alignment vertical="center"/>
    </xf>
    <xf numFmtId="10" fontId="79" fillId="0" borderId="0" applyFont="0" applyFill="0" applyBorder="0" applyAlignment="0" applyProtection="0"/>
    <xf numFmtId="0" fontId="16" fillId="8" borderId="13" applyNumberFormat="0" applyFont="0" applyAlignment="0" applyProtection="0">
      <alignment vertical="center"/>
    </xf>
    <xf numFmtId="10" fontId="79" fillId="0" borderId="0" applyFont="0" applyFill="0" applyBorder="0" applyAlignment="0" applyProtection="0"/>
    <xf numFmtId="10" fontId="16" fillId="0" borderId="0" applyFont="0" applyFill="0" applyBorder="0" applyAlignment="0" applyProtection="0">
      <alignment vertical="center"/>
    </xf>
    <xf numFmtId="0" fontId="16" fillId="8" borderId="13" applyNumberFormat="0" applyFont="0" applyAlignment="0" applyProtection="0">
      <alignment vertical="center"/>
    </xf>
    <xf numFmtId="10" fontId="79" fillId="0" borderId="0" applyFont="0" applyFill="0" applyBorder="0" applyAlignment="0" applyProtection="0"/>
    <xf numFmtId="10" fontId="16" fillId="0" borderId="0"/>
    <xf numFmtId="10" fontId="16" fillId="0" borderId="0" applyProtection="0"/>
    <xf numFmtId="10" fontId="16" fillId="0" borderId="0" applyProtection="0"/>
    <xf numFmtId="10" fontId="16" fillId="0" borderId="0" applyProtection="0"/>
    <xf numFmtId="10" fontId="79" fillId="0" borderId="0" applyFont="0" applyFill="0" applyBorder="0" applyAlignment="0" applyProtection="0"/>
    <xf numFmtId="0" fontId="16" fillId="8" borderId="13" applyNumberFormat="0" applyFont="0" applyAlignment="0" applyProtection="0">
      <alignment vertical="center"/>
    </xf>
    <xf numFmtId="0" fontId="20" fillId="0" borderId="1">
      <alignment horizontal="distributed" vertical="center" wrapText="1"/>
    </xf>
    <xf numFmtId="10" fontId="79" fillId="0" borderId="0" applyFont="0" applyBorder="0" applyAlignment="0" applyProtection="0">
      <alignment vertical="center"/>
    </xf>
    <xf numFmtId="10" fontId="16" fillId="0" borderId="0" applyFont="0" applyFill="0" applyBorder="0" applyAlignment="0" applyProtection="0"/>
    <xf numFmtId="10" fontId="16" fillId="0" borderId="0"/>
    <xf numFmtId="187" fontId="16" fillId="0" borderId="0">
      <alignment vertical="center"/>
    </xf>
    <xf numFmtId="10" fontId="16" fillId="0" borderId="0" applyProtection="0"/>
    <xf numFmtId="0" fontId="98" fillId="0" borderId="14" applyNumberFormat="0" applyAlignment="0" applyProtection="0">
      <alignment vertical="center"/>
    </xf>
    <xf numFmtId="10" fontId="79" fillId="0" borderId="0" applyFont="0" applyFill="0" applyBorder="0" applyAlignment="0" applyProtection="0"/>
    <xf numFmtId="0" fontId="81" fillId="4" borderId="0" applyNumberFormat="0" applyBorder="0" applyAlignment="0" applyProtection="0">
      <alignment vertical="center"/>
    </xf>
    <xf numFmtId="10" fontId="16" fillId="0" borderId="0" applyProtection="0"/>
    <xf numFmtId="10" fontId="79" fillId="0" borderId="0" applyFont="0" applyFill="0" applyBorder="0" applyAlignment="0" applyProtection="0"/>
    <xf numFmtId="0" fontId="81" fillId="4" borderId="0" applyNumberFormat="0" applyBorder="0" applyAlignment="0" applyProtection="0">
      <alignment vertical="center"/>
    </xf>
    <xf numFmtId="0" fontId="16" fillId="8" borderId="13" applyNumberFormat="0" applyFont="0" applyAlignment="0" applyProtection="0">
      <alignment vertical="center"/>
    </xf>
    <xf numFmtId="10" fontId="16" fillId="0" borderId="0" applyProtection="0"/>
    <xf numFmtId="0" fontId="81" fillId="4" borderId="0" applyNumberFormat="0" applyBorder="0" applyAlignment="0" applyProtection="0">
      <alignment vertical="center"/>
    </xf>
    <xf numFmtId="10" fontId="79" fillId="0" borderId="0" applyFont="0" applyFill="0" applyBorder="0" applyAlignment="0" applyProtection="0"/>
    <xf numFmtId="0" fontId="81" fillId="4" borderId="0"/>
    <xf numFmtId="10" fontId="16" fillId="0" borderId="0" applyFont="0" applyFill="0" applyBorder="0" applyAlignment="0" applyProtection="0"/>
    <xf numFmtId="0" fontId="20" fillId="0" borderId="1">
      <alignment horizontal="distributed" vertical="center" wrapText="1"/>
    </xf>
    <xf numFmtId="10" fontId="16" fillId="0" borderId="0" applyFont="0" applyBorder="0" applyAlignment="0" applyProtection="0">
      <alignment vertical="center"/>
    </xf>
    <xf numFmtId="0" fontId="16" fillId="0" borderId="0"/>
    <xf numFmtId="0" fontId="16" fillId="0" borderId="0"/>
    <xf numFmtId="0" fontId="20" fillId="0" borderId="1">
      <alignment horizontal="distributed" vertical="center" wrapText="1"/>
    </xf>
    <xf numFmtId="0" fontId="101" fillId="34" borderId="18"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9" fontId="148" fillId="0" borderId="0" applyFont="0" applyFill="0" applyBorder="0" applyAlignment="0" applyProtection="0"/>
    <xf numFmtId="0" fontId="16" fillId="5" borderId="12" applyNumberFormat="0" applyAlignment="0" applyProtection="0">
      <alignment vertical="center"/>
    </xf>
    <xf numFmtId="10" fontId="148" fillId="0" borderId="0" applyFont="0" applyFill="0" applyBorder="0" applyAlignment="0" applyProtection="0"/>
    <xf numFmtId="211" fontId="79" fillId="0" borderId="0" applyFont="0" applyFill="0" applyProtection="0"/>
    <xf numFmtId="0" fontId="16" fillId="5" borderId="11" applyNumberFormat="0" applyAlignment="0" applyProtection="0">
      <alignment vertical="center"/>
    </xf>
    <xf numFmtId="0" fontId="16" fillId="0" borderId="0">
      <alignment vertical="center"/>
    </xf>
    <xf numFmtId="1" fontId="20" fillId="0" borderId="1">
      <alignment vertical="center"/>
      <protection locked="0"/>
    </xf>
    <xf numFmtId="0" fontId="16" fillId="0" borderId="0"/>
    <xf numFmtId="0" fontId="72" fillId="4" borderId="0" applyNumberFormat="0" applyBorder="0" applyAlignment="0" applyProtection="0">
      <alignment vertical="center"/>
    </xf>
    <xf numFmtId="0" fontId="16" fillId="6" borderId="12" applyNumberFormat="0" applyAlignment="0" applyProtection="0">
      <alignment vertical="center"/>
    </xf>
    <xf numFmtId="0" fontId="86" fillId="5" borderId="1"/>
    <xf numFmtId="0" fontId="81" fillId="4" borderId="0" applyNumberFormat="0" applyBorder="0" applyAlignment="0" applyProtection="0">
      <alignment vertical="center"/>
    </xf>
    <xf numFmtId="0" fontId="86" fillId="5" borderId="1"/>
    <xf numFmtId="0" fontId="81" fillId="4" borderId="0"/>
    <xf numFmtId="0" fontId="86" fillId="5" borderId="1"/>
    <xf numFmtId="0" fontId="16" fillId="5" borderId="11" applyNumberFormat="0" applyAlignment="0" applyProtection="0">
      <alignment vertical="center"/>
    </xf>
    <xf numFmtId="0" fontId="86" fillId="5" borderId="1"/>
    <xf numFmtId="0" fontId="16" fillId="5" borderId="11" applyNumberFormat="0" applyAlignment="0" applyProtection="0">
      <alignment vertical="center"/>
    </xf>
    <xf numFmtId="0" fontId="86" fillId="5" borderId="1"/>
    <xf numFmtId="0" fontId="16" fillId="5" borderId="11" applyNumberFormat="0" applyAlignment="0" applyProtection="0">
      <alignment vertical="center"/>
    </xf>
    <xf numFmtId="0" fontId="86" fillId="5" borderId="1"/>
    <xf numFmtId="0" fontId="76" fillId="35" borderId="0" applyNumberFormat="0" applyBorder="0" applyAlignment="0" applyProtection="0">
      <alignment vertical="center"/>
    </xf>
    <xf numFmtId="0" fontId="16" fillId="0" borderId="0"/>
    <xf numFmtId="0" fontId="81" fillId="18" borderId="0" applyNumberFormat="0" applyBorder="0" applyAlignment="0" applyProtection="0">
      <alignment vertical="center"/>
    </xf>
    <xf numFmtId="0" fontId="16" fillId="5" borderId="11" applyNumberFormat="0" applyAlignment="0" applyProtection="0">
      <alignment vertical="center"/>
    </xf>
    <xf numFmtId="0" fontId="86" fillId="5" borderId="1"/>
    <xf numFmtId="0" fontId="16" fillId="10" borderId="0" applyNumberFormat="0" applyBorder="0" applyAlignment="0" applyProtection="0">
      <alignment vertical="center"/>
    </xf>
    <xf numFmtId="0" fontId="46" fillId="0" borderId="0">
      <alignment vertical="center"/>
    </xf>
    <xf numFmtId="0" fontId="16" fillId="0" borderId="0"/>
    <xf numFmtId="0" fontId="16" fillId="5" borderId="11" applyNumberFormat="0" applyAlignment="0" applyProtection="0">
      <alignment vertical="center"/>
    </xf>
    <xf numFmtId="0" fontId="86" fillId="5" borderId="1"/>
    <xf numFmtId="0" fontId="81" fillId="18" borderId="0"/>
    <xf numFmtId="0" fontId="16" fillId="0" borderId="0">
      <alignment vertical="center"/>
    </xf>
    <xf numFmtId="0" fontId="16" fillId="5" borderId="11" applyNumberFormat="0" applyAlignment="0" applyProtection="0">
      <alignment vertical="center"/>
    </xf>
    <xf numFmtId="0" fontId="86" fillId="5" borderId="1"/>
    <xf numFmtId="0" fontId="81" fillId="18" borderId="0" applyNumberFormat="0" applyBorder="0" applyAlignment="0" applyProtection="0">
      <alignment vertical="center"/>
    </xf>
    <xf numFmtId="0" fontId="86" fillId="5" borderId="1"/>
    <xf numFmtId="0" fontId="81" fillId="4" borderId="0"/>
    <xf numFmtId="0" fontId="78" fillId="6" borderId="12" applyNumberFormat="0" applyAlignment="0" applyProtection="0">
      <alignment vertical="center"/>
    </xf>
    <xf numFmtId="0" fontId="86" fillId="5" borderId="1"/>
    <xf numFmtId="0" fontId="86" fillId="5" borderId="1"/>
    <xf numFmtId="1" fontId="20" fillId="0" borderId="1">
      <alignment vertical="center"/>
      <protection locked="0"/>
    </xf>
    <xf numFmtId="0" fontId="55" fillId="0" borderId="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6" fillId="5" borderId="1"/>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72" fillId="4" borderId="0"/>
    <xf numFmtId="0" fontId="86" fillId="5" borderId="1"/>
    <xf numFmtId="0" fontId="81" fillId="4" borderId="0"/>
    <xf numFmtId="0" fontId="81" fillId="4" borderId="0" applyProtection="0"/>
    <xf numFmtId="0" fontId="86" fillId="5" borderId="1"/>
    <xf numFmtId="0" fontId="81" fillId="4" borderId="0" applyProtection="0"/>
    <xf numFmtId="0" fontId="86" fillId="5" borderId="1"/>
    <xf numFmtId="0" fontId="16" fillId="0" borderId="14" applyNumberFormat="0" applyFill="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86" fillId="5" borderId="1"/>
    <xf numFmtId="0" fontId="98" fillId="0" borderId="14" applyNumberFormat="0" applyAlignment="0" applyProtection="0">
      <alignment vertical="center"/>
    </xf>
    <xf numFmtId="0" fontId="81" fillId="4" borderId="0" applyProtection="0"/>
    <xf numFmtId="0" fontId="86" fillId="5" borderId="1"/>
    <xf numFmtId="0" fontId="16" fillId="0" borderId="14" applyNumberFormat="0" applyFill="0" applyAlignment="0" applyProtection="0">
      <alignment vertical="center"/>
    </xf>
    <xf numFmtId="0" fontId="86" fillId="5" borderId="1"/>
    <xf numFmtId="0" fontId="86" fillId="5" borderId="1"/>
    <xf numFmtId="0" fontId="16" fillId="8" borderId="13" applyNumberFormat="0" applyFont="0" applyAlignment="0" applyProtection="0">
      <alignment vertical="center"/>
    </xf>
    <xf numFmtId="0" fontId="1" fillId="0" borderId="0">
      <alignment vertical="center"/>
    </xf>
    <xf numFmtId="0" fontId="16" fillId="0" borderId="14" applyNumberFormat="0" applyFill="0" applyAlignment="0" applyProtection="0">
      <alignment vertical="center"/>
    </xf>
    <xf numFmtId="0" fontId="86" fillId="5" borderId="1"/>
    <xf numFmtId="0" fontId="86" fillId="5" borderId="1"/>
    <xf numFmtId="0" fontId="86" fillId="5" borderId="1"/>
    <xf numFmtId="0" fontId="86" fillId="5" borderId="1"/>
    <xf numFmtId="0" fontId="86" fillId="5" borderId="1"/>
    <xf numFmtId="0" fontId="86" fillId="5" borderId="1"/>
    <xf numFmtId="210" fontId="79" fillId="0" borderId="0" applyFill="0" applyBorder="0" applyAlignment="0"/>
    <xf numFmtId="0" fontId="20" fillId="0" borderId="1">
      <alignment horizontal="distributed" vertical="center" wrapText="1"/>
    </xf>
    <xf numFmtId="0" fontId="16" fillId="5" borderId="12" applyNumberFormat="0" applyAlignment="0" applyProtection="0">
      <alignment vertical="center"/>
    </xf>
    <xf numFmtId="190" fontId="79" fillId="0" borderId="0" applyFill="0" applyBorder="0" applyAlignment="0"/>
    <xf numFmtId="0" fontId="87" fillId="42" borderId="0" applyNumberFormat="0" applyBorder="0" applyAlignment="0" applyProtection="0"/>
    <xf numFmtId="190" fontId="79" fillId="0" borderId="0" applyFill="0" applyBorder="0" applyAlignment="0"/>
    <xf numFmtId="0" fontId="81" fillId="4" borderId="0" applyNumberFormat="0" applyBorder="0" applyAlignment="0" applyProtection="0">
      <alignment vertical="center"/>
    </xf>
    <xf numFmtId="4" fontId="190" fillId="0" borderId="0">
      <alignment horizontal="right"/>
    </xf>
    <xf numFmtId="197" fontId="206" fillId="0" borderId="0"/>
    <xf numFmtId="0" fontId="180"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80" fillId="0" borderId="0" applyNumberFormat="0" applyFont="0" applyFill="0" applyBorder="0" applyAlignment="0" applyProtection="0">
      <alignment horizontal="left"/>
    </xf>
    <xf numFmtId="4" fontId="180" fillId="0" borderId="0" applyFont="0" applyFill="0" applyBorder="0" applyAlignment="0" applyProtection="0"/>
    <xf numFmtId="0" fontId="16" fillId="6" borderId="12" applyNumberFormat="0" applyAlignment="0" applyProtection="0">
      <alignment vertical="center"/>
    </xf>
    <xf numFmtId="0" fontId="16" fillId="8" borderId="13" applyNumberFormat="0" applyFont="0" applyAlignment="0" applyProtection="0">
      <alignment vertical="center"/>
    </xf>
    <xf numFmtId="4" fontId="16" fillId="0" borderId="0" applyFont="0" applyFill="0" applyBorder="0" applyAlignment="0" applyProtection="0"/>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4" fontId="180" fillId="0" borderId="0" applyFont="0" applyFill="0" applyBorder="0" applyAlignment="0" applyProtection="0"/>
    <xf numFmtId="0" fontId="94" fillId="0" borderId="37">
      <alignment horizontal="center"/>
    </xf>
    <xf numFmtId="0" fontId="94" fillId="0" borderId="37">
      <alignment horizontal="center"/>
    </xf>
    <xf numFmtId="3" fontId="16" fillId="0" borderId="0" applyFont="0" applyFill="0" applyBorder="0" applyAlignment="0" applyProtection="0"/>
    <xf numFmtId="3" fontId="180" fillId="0" borderId="0" applyFont="0" applyFill="0" applyBorder="0" applyAlignment="0" applyProtection="0"/>
    <xf numFmtId="0" fontId="180" fillId="131" borderId="0" applyNumberFormat="0" applyFont="0" applyBorder="0" applyAlignment="0" applyProtection="0"/>
    <xf numFmtId="0" fontId="16" fillId="131" borderId="0" applyNumberFormat="0" applyFont="0" applyBorder="0" applyAlignment="0" applyProtection="0"/>
    <xf numFmtId="0" fontId="180" fillId="131" borderId="0" applyNumberFormat="0" applyFon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3" fontId="207" fillId="0" borderId="0"/>
    <xf numFmtId="0" fontId="83" fillId="5" borderId="12" applyNumberFormat="0" applyAlignment="0" applyProtection="0">
      <alignment vertical="center"/>
    </xf>
    <xf numFmtId="4" fontId="208" fillId="0" borderId="0">
      <alignment horizontal="right"/>
    </xf>
    <xf numFmtId="189" fontId="16" fillId="0" borderId="0" applyNumberFormat="0" applyFill="0" applyBorder="0" applyAlignment="0" applyProtection="0">
      <alignment horizontal="left"/>
    </xf>
    <xf numFmtId="189" fontId="16" fillId="0" borderId="0" applyNumberFormat="0" applyFill="0" applyBorder="0" applyAlignment="0" applyProtection="0">
      <alignment horizontal="left"/>
    </xf>
    <xf numFmtId="0" fontId="16" fillId="0" borderId="0" applyNumberFormat="0" applyFill="0" applyBorder="0" applyAlignment="0" applyProtection="0"/>
    <xf numFmtId="0" fontId="77" fillId="16" borderId="0" applyNumberFormat="0" applyBorder="0" applyAlignment="0" applyProtection="0"/>
    <xf numFmtId="49" fontId="150" fillId="2" borderId="0">
      <alignment horizontal="center" vertical="center"/>
    </xf>
    <xf numFmtId="0" fontId="90" fillId="22" borderId="0" applyNumberFormat="0" applyBorder="0" applyAlignment="0" applyProtection="0">
      <alignment vertical="center"/>
    </xf>
    <xf numFmtId="49" fontId="45" fillId="2" borderId="0">
      <alignment horizontal="left" vertical="top"/>
    </xf>
    <xf numFmtId="49" fontId="45" fillId="2" borderId="0">
      <alignment horizontal="left" vertical="top"/>
    </xf>
    <xf numFmtId="0" fontId="16" fillId="6" borderId="12" applyNumberFormat="0" applyAlignment="0" applyProtection="0">
      <alignment vertical="center"/>
    </xf>
    <xf numFmtId="49" fontId="45" fillId="2" borderId="0">
      <alignment horizontal="right" vertical="top"/>
    </xf>
    <xf numFmtId="49" fontId="45" fillId="2" borderId="0">
      <alignment horizontal="right" vertical="top"/>
    </xf>
    <xf numFmtId="49" fontId="209" fillId="2" borderId="0">
      <alignment horizontal="center" vertical="center"/>
    </xf>
    <xf numFmtId="49" fontId="209" fillId="2" borderId="0">
      <alignment horizontal="center"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49" fontId="45" fillId="2" borderId="0">
      <alignment horizontal="center" vertical="center"/>
    </xf>
    <xf numFmtId="49" fontId="45" fillId="2" borderId="0">
      <alignment horizontal="center" vertical="center"/>
    </xf>
    <xf numFmtId="49" fontId="45" fillId="2" borderId="0">
      <alignment horizontal="left" vertical="center"/>
    </xf>
    <xf numFmtId="49" fontId="45" fillId="2" borderId="0">
      <alignment horizontal="lef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46" fillId="0" borderId="0">
      <alignment vertical="center"/>
    </xf>
    <xf numFmtId="0" fontId="16" fillId="5" borderId="12" applyNumberFormat="0" applyAlignment="0" applyProtection="0">
      <alignment vertical="center"/>
    </xf>
    <xf numFmtId="49" fontId="45" fillId="2" borderId="0">
      <alignment horizontal="righ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0"/>
    <xf numFmtId="49" fontId="45" fillId="2" borderId="0">
      <alignment horizontal="right" vertical="center"/>
    </xf>
    <xf numFmtId="0" fontId="76" fillId="10" borderId="0" applyNumberFormat="0" applyBorder="0" applyAlignment="0" applyProtection="0">
      <alignment vertical="center"/>
    </xf>
    <xf numFmtId="0" fontId="16" fillId="18"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45" fillId="2" borderId="0">
      <alignment horizontal="right" vertical="center"/>
    </xf>
    <xf numFmtId="0" fontId="81" fillId="4" borderId="0" applyNumberFormat="0" applyBorder="0" applyAlignment="0" applyProtection="0">
      <alignment vertical="center"/>
    </xf>
    <xf numFmtId="0" fontId="210" fillId="0" borderId="0">
      <alignment horizontal="left"/>
    </xf>
    <xf numFmtId="43" fontId="86" fillId="0" borderId="43"/>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59" fillId="105" borderId="36">
      <protection locked="0"/>
    </xf>
    <xf numFmtId="0" fontId="16" fillId="8" borderId="13" applyNumberFormat="0" applyFont="0" applyAlignment="0" applyProtection="0">
      <alignment vertical="center"/>
    </xf>
    <xf numFmtId="0" fontId="83" fillId="5" borderId="12" applyNumberFormat="0" applyAlignment="0" applyProtection="0">
      <alignment vertical="center"/>
    </xf>
    <xf numFmtId="0" fontId="159" fillId="105" borderId="36">
      <protection locked="0"/>
    </xf>
    <xf numFmtId="0" fontId="16" fillId="0" borderId="0"/>
    <xf numFmtId="0" fontId="16" fillId="8" borderId="13" applyNumberFormat="0" applyFont="0" applyAlignment="0" applyProtection="0">
      <alignment vertical="center"/>
    </xf>
    <xf numFmtId="0" fontId="202" fillId="0" borderId="0"/>
    <xf numFmtId="0" fontId="81" fillId="4" borderId="0" applyNumberFormat="0" applyBorder="0" applyAlignment="0" applyProtection="0">
      <alignment vertical="center"/>
    </xf>
    <xf numFmtId="0" fontId="158" fillId="0" borderId="1">
      <alignment horizontal="center"/>
    </xf>
    <xf numFmtId="0" fontId="158" fillId="0" borderId="1">
      <alignment horizontal="center"/>
    </xf>
    <xf numFmtId="0" fontId="158" fillId="0" borderId="1">
      <alignment horizont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58" fillId="0" borderId="1">
      <alignment horizontal="center"/>
    </xf>
    <xf numFmtId="0" fontId="158" fillId="0" borderId="1">
      <alignment horizontal="center"/>
    </xf>
    <xf numFmtId="0" fontId="158" fillId="0" borderId="1">
      <alignment horizontal="center"/>
    </xf>
    <xf numFmtId="0" fontId="16" fillId="4" borderId="0" applyNumberFormat="0" applyBorder="0" applyAlignment="0" applyProtection="0">
      <alignment vertical="center"/>
    </xf>
    <xf numFmtId="0" fontId="158" fillId="0" borderId="1">
      <alignment horizontal="center"/>
    </xf>
    <xf numFmtId="0" fontId="126" fillId="0" borderId="29" applyNumberFormat="0" applyFill="0" applyAlignment="0" applyProtection="0">
      <alignment vertical="center"/>
    </xf>
    <xf numFmtId="0" fontId="158" fillId="0" borderId="1">
      <alignment horizontal="center"/>
    </xf>
    <xf numFmtId="0" fontId="126" fillId="0" borderId="29" applyNumberFormat="0" applyFill="0" applyAlignment="0" applyProtection="0">
      <alignment vertical="center"/>
    </xf>
    <xf numFmtId="0" fontId="158" fillId="0" borderId="1">
      <alignment horizontal="center"/>
    </xf>
    <xf numFmtId="0" fontId="158" fillId="0" borderId="1">
      <alignment horizontal="center"/>
    </xf>
    <xf numFmtId="0" fontId="158" fillId="0" borderId="1">
      <alignment horizontal="center"/>
    </xf>
    <xf numFmtId="0" fontId="16" fillId="0" borderId="0"/>
    <xf numFmtId="0" fontId="158" fillId="0" borderId="1">
      <alignment horizontal="center"/>
    </xf>
    <xf numFmtId="0" fontId="16" fillId="4" borderId="0" applyNumberFormat="0" applyBorder="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178" fontId="20" fillId="0" borderId="1">
      <alignment vertical="center"/>
      <protection locked="0"/>
    </xf>
    <xf numFmtId="0" fontId="158" fillId="0" borderId="1">
      <alignment horizontal="center"/>
    </xf>
    <xf numFmtId="178" fontId="20" fillId="0" borderId="1">
      <alignment vertical="center"/>
      <protection locked="0"/>
    </xf>
    <xf numFmtId="0" fontId="158" fillId="0" borderId="1">
      <alignment horizontal="center"/>
    </xf>
    <xf numFmtId="0" fontId="154" fillId="39" borderId="23" applyNumberFormat="0" applyAlignment="0" applyProtection="0">
      <alignment vertical="center"/>
    </xf>
    <xf numFmtId="0" fontId="154" fillId="39" borderId="23" applyNumberFormat="0" applyAlignment="0" applyProtection="0">
      <alignment vertical="center"/>
    </xf>
    <xf numFmtId="0" fontId="158" fillId="0" borderId="1">
      <alignment horizontal="center"/>
    </xf>
    <xf numFmtId="0" fontId="158" fillId="0" borderId="1">
      <alignment horizontal="center"/>
    </xf>
    <xf numFmtId="0" fontId="154" fillId="39" borderId="23" applyNumberFormat="0" applyAlignment="0" applyProtection="0">
      <alignment vertical="center"/>
    </xf>
    <xf numFmtId="0" fontId="154" fillId="39" borderId="23" applyNumberFormat="0" applyAlignment="0" applyProtection="0">
      <alignment vertical="center"/>
    </xf>
    <xf numFmtId="0" fontId="158" fillId="0" borderId="1">
      <alignment horizontal="center"/>
    </xf>
    <xf numFmtId="0" fontId="73" fillId="5" borderId="11" applyNumberFormat="0" applyAlignment="0" applyProtection="0">
      <alignment vertical="center"/>
    </xf>
    <xf numFmtId="0" fontId="158" fillId="0" borderId="1">
      <alignment horizontal="center"/>
    </xf>
    <xf numFmtId="0" fontId="158" fillId="0" borderId="1">
      <alignment horizontal="center"/>
    </xf>
    <xf numFmtId="0" fontId="13" fillId="0" borderId="0"/>
    <xf numFmtId="0" fontId="158" fillId="0" borderId="1">
      <alignment horizontal="center"/>
    </xf>
    <xf numFmtId="178" fontId="20" fillId="0" borderId="1">
      <alignment vertical="center"/>
      <protection locked="0"/>
    </xf>
    <xf numFmtId="0" fontId="158" fillId="0" borderId="1">
      <alignment horizontal="center"/>
    </xf>
    <xf numFmtId="0" fontId="110" fillId="38" borderId="15" applyNumberFormat="0" applyAlignment="0" applyProtection="0">
      <alignment vertical="center"/>
    </xf>
    <xf numFmtId="0" fontId="20" fillId="0" borderId="1">
      <alignment horizontal="distributed" vertical="center" wrapText="1"/>
    </xf>
    <xf numFmtId="0" fontId="158" fillId="0" borderId="1">
      <alignment horizontal="center"/>
    </xf>
    <xf numFmtId="0" fontId="20" fillId="0" borderId="1">
      <alignment horizontal="distributed" vertical="center" wrapText="1"/>
    </xf>
    <xf numFmtId="178" fontId="20" fillId="0" borderId="1">
      <alignment vertical="center"/>
      <protection locked="0"/>
    </xf>
    <xf numFmtId="0" fontId="158" fillId="0" borderId="1">
      <alignment horizontal="center"/>
    </xf>
    <xf numFmtId="0" fontId="158" fillId="0" borderId="1">
      <alignment horizontal="center"/>
    </xf>
    <xf numFmtId="0" fontId="83" fillId="5" borderId="12" applyNumberFormat="0" applyAlignment="0" applyProtection="0">
      <alignment vertical="center"/>
    </xf>
    <xf numFmtId="0" fontId="158" fillId="0" borderId="1">
      <alignment horizontal="center"/>
    </xf>
    <xf numFmtId="0" fontId="158" fillId="0" borderId="0">
      <alignment horizontal="center" vertical="center"/>
    </xf>
    <xf numFmtId="0" fontId="211" fillId="0" borderId="0" applyNumberFormat="0" applyFill="0">
      <alignment horizontal="left" vertical="center"/>
    </xf>
    <xf numFmtId="0" fontId="211" fillId="0" borderId="0" applyNumberFormat="0" applyFill="0">
      <alignment horizontal="left" vertical="center"/>
    </xf>
    <xf numFmtId="0" fontId="16" fillId="8" borderId="13" applyNumberFormat="0" applyFont="0" applyAlignment="0" applyProtection="0">
      <alignment vertical="center"/>
    </xf>
    <xf numFmtId="0" fontId="201" fillId="0" borderId="0"/>
    <xf numFmtId="0" fontId="81" fillId="4" borderId="0" applyNumberFormat="0" applyBorder="0" applyAlignment="0" applyProtection="0">
      <alignment vertical="center"/>
    </xf>
    <xf numFmtId="178" fontId="20" fillId="0" borderId="1">
      <alignment vertical="center"/>
      <protection locked="0"/>
    </xf>
    <xf numFmtId="0" fontId="159" fillId="105" borderId="36">
      <protection locked="0"/>
    </xf>
    <xf numFmtId="178" fontId="20" fillId="0" borderId="1">
      <alignment vertical="center"/>
      <protection locked="0"/>
    </xf>
    <xf numFmtId="0" fontId="159" fillId="105" borderId="36">
      <protection locked="0"/>
    </xf>
    <xf numFmtId="0" fontId="159" fillId="105" borderId="36">
      <protection locked="0"/>
    </xf>
    <xf numFmtId="0" fontId="73" fillId="5" borderId="11" applyNumberFormat="0" applyAlignment="0" applyProtection="0">
      <alignment vertical="center"/>
    </xf>
    <xf numFmtId="0" fontId="16" fillId="5" borderId="12" applyNumberFormat="0" applyAlignment="0" applyProtection="0">
      <alignment vertical="center"/>
    </xf>
    <xf numFmtId="0" fontId="0" fillId="0" borderId="0"/>
    <xf numFmtId="0" fontId="125" fillId="0" borderId="28" applyNumberFormat="0" applyFill="0" applyAlignment="0" applyProtection="0">
      <alignment vertical="center"/>
    </xf>
    <xf numFmtId="49" fontId="108" fillId="0" borderId="0" applyFill="0" applyBorder="0" applyAlignment="0"/>
    <xf numFmtId="0" fontId="125" fillId="0" borderId="28" applyNumberFormat="0" applyFill="0" applyAlignment="0" applyProtection="0">
      <alignment vertical="center"/>
    </xf>
    <xf numFmtId="244" fontId="108" fillId="0" borderId="0" applyFill="0" applyBorder="0" applyAlignment="0"/>
    <xf numFmtId="0" fontId="125" fillId="0" borderId="28" applyNumberFormat="0" applyFill="0" applyAlignment="0" applyProtection="0">
      <alignment vertical="center"/>
    </xf>
    <xf numFmtId="214" fontId="79" fillId="0" borderId="0" applyFill="0" applyBorder="0" applyAlignment="0"/>
    <xf numFmtId="0" fontId="212" fillId="0" borderId="0">
      <alignment horizontal="center"/>
    </xf>
    <xf numFmtId="0" fontId="81" fillId="4" borderId="0"/>
    <xf numFmtId="0" fontId="76" fillId="10" borderId="0" applyNumberFormat="0" applyBorder="0" applyAlignment="0" applyProtection="0">
      <alignment vertical="center"/>
    </xf>
    <xf numFmtId="0" fontId="146" fillId="0" borderId="0" applyNumberFormat="0" applyFill="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7" fillId="31" borderId="0" applyProtection="0"/>
    <xf numFmtId="0" fontId="77" fillId="31" borderId="0" applyProtection="0"/>
    <xf numFmtId="0" fontId="146" fillId="0" borderId="0" applyProtection="0"/>
    <xf numFmtId="0" fontId="146" fillId="0" borderId="0" applyProtection="0"/>
    <xf numFmtId="0" fontId="146" fillId="0" borderId="0" applyProtection="0"/>
    <xf numFmtId="0" fontId="76" fillId="10" borderId="0" applyNumberFormat="0" applyBorder="0" applyAlignment="0" applyProtection="0">
      <alignment vertical="center"/>
    </xf>
    <xf numFmtId="0" fontId="146" fillId="0" borderId="0" applyNumberFormat="0" applyFill="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46" fillId="0" borderId="0" applyNumberFormat="0" applyFill="0" applyBorder="0" applyAlignment="0" applyProtection="0">
      <alignment vertical="center"/>
    </xf>
    <xf numFmtId="0" fontId="76" fillId="10" borderId="0" applyProtection="0"/>
    <xf numFmtId="0" fontId="76" fillId="10" borderId="0" applyProtection="0"/>
    <xf numFmtId="0" fontId="146" fillId="0" borderId="0" applyNumberFormat="0" applyFill="0" applyBorder="0" applyAlignment="0" applyProtection="0">
      <alignment vertical="center"/>
    </xf>
    <xf numFmtId="0" fontId="146" fillId="0" borderId="0" applyProtection="0"/>
    <xf numFmtId="0" fontId="81" fillId="4" borderId="0"/>
    <xf numFmtId="0" fontId="146" fillId="0" borderId="0" applyProtection="0"/>
    <xf numFmtId="0" fontId="146" fillId="0" borderId="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76" fillId="10" borderId="0" applyNumberFormat="0" applyBorder="0" applyAlignment="0" applyProtection="0">
      <alignment vertical="center"/>
    </xf>
    <xf numFmtId="0" fontId="146" fillId="0" borderId="0" applyNumberFormat="0" applyFill="0" applyBorder="0" applyAlignment="0" applyProtection="0">
      <alignment vertical="center"/>
    </xf>
    <xf numFmtId="0" fontId="146" fillId="0" borderId="0"/>
    <xf numFmtId="0" fontId="146" fillId="0" borderId="0" applyProtection="0"/>
    <xf numFmtId="0" fontId="81" fillId="4" borderId="0" applyNumberFormat="0" applyBorder="0" applyAlignment="0" applyProtection="0">
      <alignment vertical="center"/>
    </xf>
    <xf numFmtId="0" fontId="146" fillId="0" borderId="0" applyProtection="0"/>
    <xf numFmtId="0" fontId="81" fillId="4" borderId="0" applyNumberFormat="0" applyBorder="0" applyAlignment="0" applyProtection="0">
      <alignment vertical="center"/>
    </xf>
    <xf numFmtId="0" fontId="146" fillId="0" borderId="0" applyProtection="0"/>
    <xf numFmtId="0" fontId="146" fillId="0" borderId="0" applyNumberFormat="0" applyFill="0" applyBorder="0" applyAlignment="0" applyProtection="0">
      <alignment vertical="center"/>
    </xf>
    <xf numFmtId="0" fontId="16" fillId="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204" fontId="79" fillId="0" borderId="30">
      <protection locked="0"/>
    </xf>
    <xf numFmtId="0" fontId="76" fillId="10" borderId="0" applyNumberFormat="0" applyBorder="0" applyAlignment="0" applyProtection="0">
      <alignment vertical="center"/>
    </xf>
    <xf numFmtId="0" fontId="131" fillId="0" borderId="30" applyProtection="0"/>
    <xf numFmtId="0" fontId="76" fillId="10" borderId="0" applyNumberFormat="0" applyBorder="0" applyAlignment="0" applyProtection="0">
      <alignment vertical="center"/>
    </xf>
    <xf numFmtId="0" fontId="131" fillId="0" borderId="30" applyProtection="0"/>
    <xf numFmtId="0" fontId="16" fillId="0" borderId="0"/>
    <xf numFmtId="0" fontId="16" fillId="0" borderId="0"/>
    <xf numFmtId="0" fontId="16" fillId="5" borderId="12" applyNumberFormat="0" applyAlignment="0" applyProtection="0">
      <alignment vertical="center"/>
    </xf>
    <xf numFmtId="0" fontId="131" fillId="0" borderId="30" applyProtection="0"/>
    <xf numFmtId="0" fontId="131" fillId="0" borderId="3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31" fillId="0" borderId="30" applyProtection="0">
      <alignment vertical="center"/>
    </xf>
    <xf numFmtId="0" fontId="76" fillId="10" borderId="0" applyNumberFormat="0" applyBorder="0" applyAlignment="0" applyProtection="0">
      <alignment vertical="center"/>
    </xf>
    <xf numFmtId="204" fontId="79" fillId="0" borderId="30">
      <protection locked="0"/>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204" fontId="79" fillId="0" borderId="30">
      <protection locked="0"/>
    </xf>
    <xf numFmtId="0" fontId="98" fillId="0" borderId="14" applyNumberFormat="0" applyFill="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131" fillId="0" borderId="30" applyProtection="0"/>
    <xf numFmtId="0" fontId="16" fillId="5" borderId="11" applyNumberFormat="0" applyAlignment="0" applyProtection="0">
      <alignment vertical="center"/>
    </xf>
    <xf numFmtId="0" fontId="102" fillId="0" borderId="27" applyNumberFormat="0" applyFill="0" applyAlignment="0" applyProtection="0">
      <alignment vertical="center"/>
    </xf>
    <xf numFmtId="0" fontId="76" fillId="10" borderId="0" applyNumberFormat="0" applyBorder="0" applyAlignment="0" applyProtection="0">
      <alignment vertical="center"/>
    </xf>
    <xf numFmtId="0" fontId="16" fillId="0" borderId="0"/>
    <xf numFmtId="0" fontId="73" fillId="5" borderId="11" applyNumberFormat="0" applyAlignment="0" applyProtection="0">
      <alignment vertical="center"/>
    </xf>
    <xf numFmtId="179" fontId="79" fillId="0" borderId="0" applyFont="0" applyFill="0" applyBorder="0" applyAlignment="0" applyProtection="0"/>
    <xf numFmtId="0" fontId="16" fillId="5" borderId="11" applyNumberFormat="0" applyAlignment="0" applyProtection="0">
      <alignment vertical="center"/>
    </xf>
    <xf numFmtId="9" fontId="213" fillId="0" borderId="0" applyNumberFormat="0" applyFill="0" applyBorder="0" applyAlignment="0">
      <protection locked="0"/>
    </xf>
    <xf numFmtId="178" fontId="20" fillId="0" borderId="1">
      <alignment vertical="center"/>
      <protection locked="0"/>
    </xf>
    <xf numFmtId="178" fontId="20" fillId="0" borderId="1">
      <alignment vertical="center"/>
      <protection locked="0"/>
    </xf>
    <xf numFmtId="1" fontId="20" fillId="0" borderId="1">
      <alignment vertical="center"/>
      <protection locked="0"/>
    </xf>
    <xf numFmtId="1" fontId="20" fillId="0" borderId="1">
      <alignment vertical="center"/>
      <protection locked="0"/>
    </xf>
    <xf numFmtId="245" fontId="32" fillId="0" borderId="0" applyFont="0" applyFill="0" applyBorder="0" applyAlignment="0" applyProtection="0"/>
    <xf numFmtId="0" fontId="109" fillId="0" borderId="0" applyNumberFormat="0" applyFill="0" applyBorder="0" applyAlignment="0" applyProtection="0">
      <alignment vertical="center"/>
    </xf>
    <xf numFmtId="0" fontId="76" fillId="10" borderId="0" applyNumberFormat="0" applyBorder="0" applyAlignment="0" applyProtection="0">
      <alignment vertical="center"/>
    </xf>
    <xf numFmtId="0" fontId="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72" fillId="18" borderId="0" applyNumberFormat="0" applyBorder="0" applyAlignment="0" applyProtection="0">
      <alignment vertical="center"/>
    </xf>
    <xf numFmtId="0" fontId="125"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09" fillId="0" borderId="0" applyProtection="0"/>
    <xf numFmtId="0" fontId="16" fillId="0" borderId="0"/>
    <xf numFmtId="0" fontId="109" fillId="0" borderId="0" applyProtection="0"/>
    <xf numFmtId="0" fontId="109" fillId="0" borderId="0" applyProtection="0"/>
    <xf numFmtId="0" fontId="76" fillId="10" borderId="0" applyNumberFormat="0" applyBorder="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76" fillId="10" borderId="0" applyProtection="0"/>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76" fillId="10" borderId="0" applyProtection="0"/>
    <xf numFmtId="0" fontId="16" fillId="0" borderId="0">
      <alignment vertical="center"/>
    </xf>
    <xf numFmtId="0" fontId="20" fillId="0" borderId="1">
      <alignment horizontal="distributed" vertical="center" wrapText="1"/>
    </xf>
    <xf numFmtId="0" fontId="109" fillId="0" borderId="0" applyNumberFormat="0" applyFill="0" applyBorder="0" applyAlignment="0" applyProtection="0">
      <alignment vertical="center"/>
    </xf>
    <xf numFmtId="0" fontId="109" fillId="0" borderId="0" applyProtection="0"/>
    <xf numFmtId="0" fontId="109" fillId="0" borderId="0" applyNumberFormat="0" applyFill="0" applyBorder="0" applyAlignment="0" applyProtection="0">
      <alignment vertical="center"/>
    </xf>
    <xf numFmtId="0" fontId="81" fillId="4" borderId="0" applyProtection="0"/>
    <xf numFmtId="0" fontId="109" fillId="0" borderId="0" applyProtection="0"/>
    <xf numFmtId="0" fontId="123" fillId="0" borderId="0" applyNumberFormat="0" applyFont="0" applyFill="0" applyBorder="0" applyProtection="0">
      <alignment horizontal="center" vertical="center" wrapText="1"/>
    </xf>
    <xf numFmtId="0" fontId="16" fillId="0" borderId="0" applyNumberFormat="0" applyFill="0" applyBorder="0" applyAlignment="0" applyProtection="0">
      <alignment vertical="center"/>
    </xf>
    <xf numFmtId="0" fontId="78" fillId="6" borderId="12" applyNumberFormat="0" applyAlignment="0" applyProtection="0">
      <alignment vertical="center"/>
    </xf>
    <xf numFmtId="0" fontId="79" fillId="0" borderId="0"/>
    <xf numFmtId="0" fontId="16" fillId="0" borderId="0">
      <alignment vertical="center"/>
    </xf>
    <xf numFmtId="0" fontId="46" fillId="0" borderId="0">
      <alignment vertical="center"/>
    </xf>
    <xf numFmtId="0" fontId="16" fillId="0" borderId="14" applyNumberFormat="0" applyFill="0" applyAlignment="0" applyProtection="0">
      <alignment vertical="center"/>
    </xf>
    <xf numFmtId="0" fontId="146" fillId="0" borderId="0" applyNumberFormat="0" applyFill="0" applyBorder="0" applyAlignment="0" applyProtection="0">
      <alignment vertical="center"/>
    </xf>
    <xf numFmtId="196" fontId="32" fillId="0" borderId="0" applyFont="0" applyFill="0" applyBorder="0" applyAlignment="0" applyProtection="0"/>
    <xf numFmtId="193" fontId="32" fillId="0" borderId="0" applyFont="0" applyFill="0" applyBorder="0" applyAlignment="0" applyProtection="0"/>
    <xf numFmtId="0" fontId="72" fillId="4" borderId="0" applyNumberFormat="0" applyBorder="0" applyAlignment="0" applyProtection="0">
      <alignment vertical="center"/>
    </xf>
    <xf numFmtId="41" fontId="79" fillId="0" borderId="0" applyFont="0" applyFill="0" applyBorder="0" applyAlignment="0" applyProtection="0"/>
    <xf numFmtId="43" fontId="79" fillId="0" borderId="0" applyFont="0" applyFill="0" applyBorder="0" applyAlignment="0" applyProtection="0"/>
    <xf numFmtId="193" fontId="79" fillId="0" borderId="0" applyFont="0" applyFill="0" applyBorder="0" applyAlignment="0" applyProtection="0"/>
    <xf numFmtId="0" fontId="20" fillId="0" borderId="1">
      <alignment horizontal="distributed" vertical="center" wrapText="1"/>
    </xf>
    <xf numFmtId="9" fontId="16" fillId="0" borderId="0" applyFont="0" applyFill="0" applyBorder="0" applyAlignment="0" applyProtection="0">
      <alignment vertical="center"/>
    </xf>
    <xf numFmtId="9" fontId="1" fillId="0" borderId="0" applyFont="0" applyFill="0" applyBorder="0" applyAlignment="0" applyProtection="0">
      <alignment vertical="center"/>
    </xf>
    <xf numFmtId="0" fontId="109" fillId="0" borderId="0" applyNumberForma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0" borderId="14" applyNumberFormat="0" applyFill="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xf numFmtId="0" fontId="16" fillId="4" borderId="0" applyNumberFormat="0" applyBorder="0" applyAlignment="0" applyProtection="0">
      <alignment vertical="center"/>
    </xf>
    <xf numFmtId="0" fontId="81" fillId="4" borderId="0" applyNumberFormat="0" applyBorder="0" applyAlignment="0" applyProtection="0">
      <alignment vertical="center"/>
    </xf>
    <xf numFmtId="9" fontId="16" fillId="0" borderId="0" applyFont="0" applyBorder="0" applyAlignment="0" applyProtection="0">
      <alignment vertical="center"/>
    </xf>
    <xf numFmtId="0" fontId="16" fillId="8" borderId="13" applyNumberFormat="0" applyFont="0" applyAlignment="0" applyProtection="0">
      <alignment vertical="center"/>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5" borderId="12" applyNumberFormat="0" applyAlignment="0" applyProtection="0">
      <alignment vertical="center"/>
    </xf>
    <xf numFmtId="9" fontId="16" fillId="0" borderId="0" applyFont="0" applyFill="0" applyBorder="0" applyAlignment="0" applyProtection="0"/>
    <xf numFmtId="9" fontId="214" fillId="0" borderId="0" applyFont="0" applyFill="0" applyBorder="0" applyAlignment="0" applyProtection="0">
      <alignment vertical="center"/>
    </xf>
    <xf numFmtId="9" fontId="214" fillId="0" borderId="0" applyFont="0" applyFill="0" applyBorder="0" applyAlignment="0" applyProtection="0">
      <alignment vertical="center"/>
    </xf>
    <xf numFmtId="9" fontId="186" fillId="0" borderId="0" applyFont="0" applyFill="0" applyBorder="0" applyAlignment="0" applyProtection="0"/>
    <xf numFmtId="9" fontId="214" fillId="0" borderId="0" applyFont="0" applyFill="0" applyBorder="0" applyAlignment="0" applyProtection="0">
      <alignment vertical="center"/>
    </xf>
    <xf numFmtId="0" fontId="81" fillId="4" borderId="0" applyNumberFormat="0" applyBorder="0" applyAlignment="0" applyProtection="0">
      <alignment vertical="center"/>
    </xf>
    <xf numFmtId="9" fontId="16" fillId="0" borderId="0" applyFont="0" applyFill="0" applyBorder="0" applyAlignment="0" applyProtection="0"/>
    <xf numFmtId="0" fontId="16" fillId="5" borderId="11" applyNumberFormat="0" applyAlignment="0" applyProtection="0">
      <alignment vertical="center"/>
    </xf>
    <xf numFmtId="9" fontId="16" fillId="0" borderId="0" applyFont="0" applyFill="0" applyBorder="0" applyAlignment="0" applyProtection="0"/>
    <xf numFmtId="9" fontId="16" fillId="0" borderId="0" applyFont="0" applyFill="0" applyBorder="0" applyAlignment="0" applyProtection="0"/>
    <xf numFmtId="0" fontId="73" fillId="5" borderId="11" applyNumberFormat="0" applyAlignment="0" applyProtection="0">
      <alignment vertical="center"/>
    </xf>
    <xf numFmtId="9" fontId="16" fillId="0" borderId="0" applyFont="0" applyFill="0" applyBorder="0" applyAlignment="0" applyProtection="0"/>
    <xf numFmtId="0" fontId="16" fillId="5" borderId="12" applyNumberFormat="0" applyAlignment="0" applyProtection="0">
      <alignment vertical="center"/>
    </xf>
    <xf numFmtId="0" fontId="16" fillId="0" borderId="0"/>
    <xf numFmtId="0" fontId="16" fillId="0" borderId="0"/>
    <xf numFmtId="9" fontId="16" fillId="0" borderId="0" applyFont="0" applyFill="0" applyBorder="0" applyAlignment="0" applyProtection="0"/>
    <xf numFmtId="0" fontId="16" fillId="0" borderId="0">
      <alignment vertical="center"/>
    </xf>
    <xf numFmtId="0" fontId="16" fillId="5" borderId="12" applyNumberForma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alignment vertical="center"/>
    </xf>
    <xf numFmtId="9" fontId="186" fillId="0" borderId="0" applyFont="0" applyBorder="0" applyAlignment="0" applyProtection="0">
      <alignment vertical="center"/>
    </xf>
    <xf numFmtId="0" fontId="81" fillId="4" borderId="0" applyProtection="0"/>
    <xf numFmtId="9" fontId="16" fillId="0" borderId="0" applyProtection="0"/>
    <xf numFmtId="0" fontId="16" fillId="8" borderId="13" applyNumberFormat="0" applyFont="0" applyAlignment="0" applyProtection="0">
      <alignment vertical="center"/>
    </xf>
    <xf numFmtId="9" fontId="16" fillId="0" borderId="0" applyFont="0" applyFill="0" applyBorder="0" applyAlignment="0" applyProtection="0"/>
    <xf numFmtId="0" fontId="137" fillId="0" borderId="31" applyNumberFormat="0" applyFill="0" applyAlignment="0" applyProtection="0">
      <alignment vertical="center"/>
    </xf>
    <xf numFmtId="9" fontId="16" fillId="0" borderId="0" applyFont="0" applyFill="0" applyBorder="0" applyAlignment="0" applyProtection="0"/>
    <xf numFmtId="0" fontId="137" fillId="0" borderId="31" applyNumberFormat="0" applyFill="0" applyAlignment="0" applyProtection="0">
      <alignment vertical="center"/>
    </xf>
    <xf numFmtId="9" fontId="16" fillId="0" borderId="0" applyFont="0" applyFill="0" applyBorder="0" applyAlignment="0" applyProtection="0"/>
    <xf numFmtId="0" fontId="137" fillId="0" borderId="31" applyNumberFormat="0" applyFill="0" applyAlignment="0" applyProtection="0">
      <alignment vertical="center"/>
    </xf>
    <xf numFmtId="0" fontId="137" fillId="0" borderId="31" applyNumberFormat="0" applyFill="0" applyAlignment="0" applyProtection="0">
      <alignment vertical="center"/>
    </xf>
    <xf numFmtId="9" fontId="16" fillId="0" borderId="0" applyFont="0" applyFill="0" applyBorder="0" applyAlignment="0" applyProtection="0"/>
    <xf numFmtId="0" fontId="137" fillId="0" borderId="31" applyNumberFormat="0" applyFill="0" applyAlignment="0" applyProtection="0">
      <alignment vertical="center"/>
    </xf>
    <xf numFmtId="0" fontId="137" fillId="0" borderId="31" applyNumberFormat="0" applyFill="0" applyAlignment="0" applyProtection="0">
      <alignment vertical="center"/>
    </xf>
    <xf numFmtId="9" fontId="16" fillId="0" borderId="0" applyFont="0" applyFill="0" applyBorder="0" applyAlignment="0" applyProtection="0"/>
    <xf numFmtId="0" fontId="137" fillId="0" borderId="31" applyNumberFormat="0" applyFill="0" applyAlignment="0" applyProtection="0">
      <alignment vertical="center"/>
    </xf>
    <xf numFmtId="9" fontId="16" fillId="0" borderId="0" applyFont="0" applyFill="0" applyBorder="0" applyAlignment="0" applyProtection="0"/>
    <xf numFmtId="0" fontId="137" fillId="0" borderId="31" applyNumberFormat="0" applyFill="0" applyAlignment="0" applyProtection="0">
      <alignment vertical="center"/>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alignment vertical="center"/>
    </xf>
    <xf numFmtId="0" fontId="85" fillId="31" borderId="0" applyNumberFormat="0" applyBorder="0" applyAlignment="0" applyProtection="0">
      <alignment vertical="center"/>
    </xf>
    <xf numFmtId="0" fontId="20" fillId="0" borderId="1">
      <alignment horizontal="distributed" vertical="center" wrapText="1"/>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10" borderId="0" applyNumberFormat="0" applyBorder="0" applyAlignment="0" applyProtection="0">
      <alignment vertical="center"/>
    </xf>
    <xf numFmtId="9" fontId="16" fillId="0" borderId="0" applyFont="0" applyFill="0" applyBorder="0" applyAlignment="0" applyProtection="0"/>
    <xf numFmtId="9" fontId="16" fillId="0" borderId="0" applyFont="0" applyFill="0" applyBorder="0" applyAlignment="0" applyProtection="0"/>
    <xf numFmtId="178" fontId="20" fillId="0" borderId="1">
      <alignment vertical="center"/>
      <protection locked="0"/>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14" applyNumberFormat="0" applyFill="0" applyAlignment="0" applyProtection="0">
      <alignment vertical="center"/>
    </xf>
    <xf numFmtId="0" fontId="81" fillId="4"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xf numFmtId="0" fontId="0" fillId="0" borderId="0"/>
    <xf numFmtId="0" fontId="16" fillId="0" borderId="0">
      <alignment vertical="center"/>
    </xf>
    <xf numFmtId="0" fontId="76" fillId="10" borderId="0" applyNumberFormat="0" applyBorder="0" applyAlignment="0" applyProtection="0">
      <alignment vertical="center"/>
    </xf>
    <xf numFmtId="9" fontId="16" fillId="0" borderId="0" applyFont="0" applyBorder="0" applyAlignment="0" applyProtection="0">
      <alignment vertical="center"/>
    </xf>
    <xf numFmtId="0" fontId="0" fillId="0" borderId="0"/>
    <xf numFmtId="0" fontId="0" fillId="0" borderId="0"/>
    <xf numFmtId="9" fontId="16" fillId="0" borderId="0" applyFont="0" applyFill="0" applyBorder="0" applyAlignment="0" applyProtection="0"/>
    <xf numFmtId="0" fontId="16" fillId="0" borderId="0">
      <alignment vertical="center"/>
    </xf>
    <xf numFmtId="0" fontId="16" fillId="0" borderId="0">
      <alignment vertical="center"/>
    </xf>
    <xf numFmtId="9" fontId="16" fillId="0" borderId="0" applyFont="0" applyBorder="0" applyAlignment="0" applyProtection="0">
      <alignment vertical="center"/>
    </xf>
    <xf numFmtId="0" fontId="16" fillId="0" borderId="0">
      <alignment vertical="center"/>
    </xf>
    <xf numFmtId="0" fontId="16" fillId="0" borderId="0">
      <alignment vertical="center"/>
    </xf>
    <xf numFmtId="0" fontId="16" fillId="0" borderId="14" applyNumberFormat="0" applyFill="0" applyAlignment="0" applyProtection="0">
      <alignment vertical="center"/>
    </xf>
    <xf numFmtId="9" fontId="16" fillId="0" borderId="0" applyFont="0" applyFill="0" applyBorder="0" applyAlignment="0" applyProtection="0"/>
    <xf numFmtId="0" fontId="16" fillId="0" borderId="0">
      <alignment vertical="center"/>
    </xf>
    <xf numFmtId="0" fontId="16" fillId="0" borderId="0">
      <alignment vertical="center"/>
    </xf>
    <xf numFmtId="9" fontId="16" fillId="0" borderId="0" applyFont="0" applyBorder="0" applyAlignment="0" applyProtection="0">
      <alignment vertical="center"/>
    </xf>
    <xf numFmtId="0" fontId="16" fillId="0" borderId="0">
      <alignment vertical="center"/>
    </xf>
    <xf numFmtId="0" fontId="16" fillId="0" borderId="0"/>
    <xf numFmtId="9" fontId="16" fillId="0" borderId="0" applyFont="0" applyFill="0" applyBorder="0" applyAlignment="0" applyProtection="0"/>
    <xf numFmtId="0" fontId="16" fillId="0" borderId="0">
      <alignment vertical="center"/>
    </xf>
    <xf numFmtId="0" fontId="16" fillId="0" borderId="0">
      <alignment vertical="center"/>
    </xf>
    <xf numFmtId="1" fontId="20" fillId="0" borderId="1">
      <alignment vertical="center"/>
      <protection locked="0"/>
    </xf>
    <xf numFmtId="9" fontId="16" fillId="0" borderId="0" applyFont="0" applyBorder="0" applyAlignment="0" applyProtection="0">
      <alignment vertical="center"/>
    </xf>
    <xf numFmtId="0" fontId="16" fillId="0" borderId="0">
      <alignment vertical="center"/>
    </xf>
    <xf numFmtId="0" fontId="16" fillId="0" borderId="0"/>
    <xf numFmtId="9" fontId="46" fillId="0" borderId="0" applyFont="0" applyBorder="0" applyAlignment="0" applyProtection="0">
      <alignment vertical="center"/>
    </xf>
    <xf numFmtId="9" fontId="46" fillId="0" borderId="0" applyFont="0" applyBorder="0" applyAlignment="0" applyProtection="0">
      <alignment vertical="center"/>
    </xf>
    <xf numFmtId="9" fontId="16" fillId="0" borderId="0" applyFont="0" applyFill="0" applyBorder="0" applyAlignment="0" applyProtection="0">
      <alignment vertical="center"/>
    </xf>
    <xf numFmtId="0" fontId="149" fillId="34" borderId="18" applyNumberFormat="0" applyAlignment="0" applyProtection="0">
      <alignment vertical="center"/>
    </xf>
    <xf numFmtId="9" fontId="16" fillId="0" borderId="0" applyFont="0" applyFill="0" applyBorder="0" applyAlignment="0" applyProtection="0">
      <alignment vertical="center"/>
    </xf>
    <xf numFmtId="0" fontId="72" fillId="18" borderId="0" applyProtection="0"/>
    <xf numFmtId="9" fontId="16" fillId="0" borderId="0" applyFont="0" applyBorder="0" applyAlignment="0" applyProtection="0">
      <alignment vertical="center"/>
    </xf>
    <xf numFmtId="0" fontId="149" fillId="34" borderId="18" applyNumberFormat="0" applyAlignment="0" applyProtection="0">
      <alignment vertical="center"/>
    </xf>
    <xf numFmtId="9" fontId="16" fillId="0" borderId="0" applyFont="0" applyBorder="0" applyAlignment="0" applyProtection="0">
      <alignment vertical="center"/>
    </xf>
    <xf numFmtId="9" fontId="16" fillId="0" borderId="0" applyFont="0" applyFill="0" applyBorder="0" applyAlignment="0" applyProtection="0">
      <alignment vertical="center"/>
    </xf>
    <xf numFmtId="9" fontId="16" fillId="0" borderId="0" applyFont="0" applyBorder="0" applyAlignment="0" applyProtection="0">
      <alignment vertical="center"/>
    </xf>
    <xf numFmtId="9" fontId="16" fillId="0" borderId="0" applyFont="0" applyBorder="0" applyAlignment="0" applyProtection="0">
      <alignment vertical="center"/>
    </xf>
    <xf numFmtId="0" fontId="81" fillId="4" borderId="0" applyNumberFormat="0" applyBorder="0" applyAlignment="0" applyProtection="0">
      <alignment vertical="center"/>
    </xf>
    <xf numFmtId="9" fontId="16" fillId="0" borderId="0" applyFont="0" applyFill="0" applyBorder="0" applyAlignment="0" applyProtection="0">
      <alignment vertical="center"/>
    </xf>
    <xf numFmtId="0" fontId="81" fillId="4" borderId="0" applyNumberFormat="0" applyBorder="0" applyAlignment="0" applyProtection="0">
      <alignment vertical="center"/>
    </xf>
    <xf numFmtId="9" fontId="16" fillId="0" borderId="0" applyFont="0" applyFill="0" applyBorder="0" applyAlignment="0" applyProtection="0">
      <alignment vertical="center"/>
    </xf>
    <xf numFmtId="0" fontId="81" fillId="4" borderId="0"/>
    <xf numFmtId="9" fontId="16" fillId="0" borderId="0" applyFont="0" applyFill="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9" fontId="46" fillId="0" borderId="0" applyFont="0" applyBorder="0" applyAlignment="0" applyProtection="0">
      <alignment vertical="center"/>
    </xf>
    <xf numFmtId="0" fontId="81" fillId="4" borderId="0" applyNumberFormat="0" applyBorder="0" applyAlignment="0" applyProtection="0">
      <alignment vertical="center"/>
    </xf>
    <xf numFmtId="9" fontId="16" fillId="0" borderId="0" applyFont="0" applyFill="0" applyBorder="0" applyAlignment="0" applyProtection="0">
      <alignment vertical="center"/>
    </xf>
    <xf numFmtId="0" fontId="16" fillId="0" borderId="14" applyNumberFormat="0" applyFill="0" applyAlignment="0" applyProtection="0">
      <alignment vertical="center"/>
    </xf>
    <xf numFmtId="9" fontId="46" fillId="0" borderId="0" applyFont="0" applyBorder="0" applyAlignment="0" applyProtection="0">
      <alignment vertical="center"/>
    </xf>
    <xf numFmtId="9" fontId="16" fillId="0" borderId="0" applyFont="0" applyFill="0" applyBorder="0" applyAlignment="0" applyProtection="0">
      <alignment vertical="center"/>
    </xf>
    <xf numFmtId="1" fontId="20" fillId="0" borderId="1">
      <alignment vertical="center"/>
      <protection locked="0"/>
    </xf>
    <xf numFmtId="0" fontId="81" fillId="4" borderId="0"/>
    <xf numFmtId="9" fontId="16" fillId="0" borderId="0" applyFont="0" applyFill="0" applyBorder="0" applyAlignment="0" applyProtection="0">
      <alignment vertical="center"/>
    </xf>
    <xf numFmtId="0" fontId="16" fillId="0" borderId="14" applyNumberFormat="0" applyFill="0" applyAlignment="0" applyProtection="0">
      <alignment vertical="center"/>
    </xf>
    <xf numFmtId="9" fontId="46" fillId="0" borderId="0" applyFon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9" fontId="46" fillId="0" borderId="0" applyFont="0" applyBorder="0" applyAlignment="0" applyProtection="0">
      <alignment vertical="center"/>
    </xf>
    <xf numFmtId="0" fontId="16" fillId="8" borderId="13" applyNumberFormat="0" applyFont="0" applyAlignment="0" applyProtection="0">
      <alignment vertical="center"/>
    </xf>
    <xf numFmtId="9" fontId="46" fillId="0" borderId="0" applyFont="0" applyBorder="0" applyAlignment="0" applyProtection="0">
      <alignment vertical="center"/>
    </xf>
    <xf numFmtId="0" fontId="0" fillId="0" borderId="0"/>
    <xf numFmtId="0" fontId="0" fillId="0" borderId="0"/>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applyNumberFormat="0" applyFill="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9" fontId="46" fillId="0" borderId="0" applyFont="0" applyBorder="0" applyAlignment="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9" fontId="46" fillId="0" borderId="0" applyFont="0" applyBorder="0" applyAlignment="0" applyProtection="0">
      <alignment vertical="center"/>
    </xf>
    <xf numFmtId="0" fontId="16" fillId="0" borderId="0">
      <alignment vertical="center"/>
    </xf>
    <xf numFmtId="0" fontId="16" fillId="0" borderId="0">
      <alignment vertical="center"/>
    </xf>
    <xf numFmtId="9" fontId="46" fillId="0" borderId="0" applyFont="0" applyBorder="0" applyAlignment="0" applyProtection="0">
      <alignment vertical="center"/>
    </xf>
    <xf numFmtId="0" fontId="16" fillId="0" borderId="0">
      <alignment vertical="center"/>
    </xf>
    <xf numFmtId="0" fontId="16" fillId="0" borderId="0">
      <alignment vertical="center"/>
    </xf>
    <xf numFmtId="207" fontId="153" fillId="0" borderId="0" applyFill="0" applyBorder="0" applyProtection="0">
      <alignment horizontal="right"/>
    </xf>
    <xf numFmtId="0" fontId="20" fillId="0" borderId="1">
      <alignment horizontal="distributed" vertical="center" wrapText="1"/>
    </xf>
    <xf numFmtId="9" fontId="16" fillId="0" borderId="0" applyFont="0" applyBorder="0" applyAlignment="0" applyProtection="0">
      <alignment vertical="center"/>
    </xf>
    <xf numFmtId="0" fontId="81" fillId="4" borderId="0" applyNumberFormat="0" applyBorder="0" applyAlignment="0" applyProtection="0">
      <alignment vertical="center"/>
    </xf>
    <xf numFmtId="9" fontId="16" fillId="0" borderId="0" applyProtection="0"/>
    <xf numFmtId="9" fontId="16" fillId="0" borderId="0" applyProtection="0"/>
    <xf numFmtId="0" fontId="98" fillId="0" borderId="14" applyNumberFormat="0" applyFill="0" applyAlignment="0" applyProtection="0">
      <alignment vertical="center"/>
    </xf>
    <xf numFmtId="0" fontId="76" fillId="10" borderId="0" applyNumberFormat="0" applyBorder="0" applyAlignment="0" applyProtection="0">
      <alignment vertical="center"/>
    </xf>
    <xf numFmtId="9" fontId="16" fillId="0" borderId="0" applyFont="0" applyFill="0" applyBorder="0" applyAlignment="0" applyProtection="0">
      <alignment vertical="center"/>
    </xf>
    <xf numFmtId="0" fontId="98" fillId="0" borderId="14" applyNumberFormat="0" applyFill="0" applyAlignment="0" applyProtection="0">
      <alignment vertical="center"/>
    </xf>
    <xf numFmtId="9" fontId="16" fillId="0" borderId="0" applyFont="0" applyBorder="0" applyAlignment="0" applyProtection="0">
      <alignment vertical="center"/>
    </xf>
    <xf numFmtId="0" fontId="112" fillId="18" borderId="0" applyNumberFormat="0" applyBorder="0" applyAlignment="0" applyProtection="0">
      <alignment vertical="center"/>
    </xf>
    <xf numFmtId="0" fontId="16" fillId="8" borderId="13" applyNumberFormat="0" applyFont="0" applyAlignment="0" applyProtection="0">
      <alignment vertical="center"/>
    </xf>
    <xf numFmtId="0" fontId="110" fillId="38" borderId="15"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9" fontId="16" fillId="0" borderId="0" applyFont="0" applyFill="0" applyBorder="0" applyAlignment="0" applyProtection="0">
      <alignment vertical="center"/>
    </xf>
    <xf numFmtId="0" fontId="0" fillId="0" borderId="0"/>
    <xf numFmtId="0" fontId="0"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9" fontId="16" fillId="0" borderId="0" applyFont="0" applyFill="0" applyBorder="0" applyAlignment="0" applyProtection="0">
      <alignment vertical="center"/>
    </xf>
    <xf numFmtId="0" fontId="76" fillId="10" borderId="0" applyNumberFormat="0" applyBorder="0" applyAlignment="0" applyProtection="0">
      <alignment vertical="center"/>
    </xf>
    <xf numFmtId="9" fontId="16" fillId="0" borderId="0" applyFont="0" applyFill="0" applyBorder="0" applyAlignment="0" applyProtection="0">
      <alignment vertical="center"/>
    </xf>
    <xf numFmtId="0" fontId="20" fillId="0" borderId="1">
      <alignment horizontal="distributed" vertical="center" wrapText="1"/>
    </xf>
    <xf numFmtId="9" fontId="46" fillId="0" borderId="0" applyFont="0" applyFill="0" applyBorder="0" applyAlignment="0" applyProtection="0">
      <alignment vertical="center"/>
    </xf>
    <xf numFmtId="0" fontId="16" fillId="4" borderId="0" applyNumberFormat="0" applyBorder="0" applyAlignment="0" applyProtection="0">
      <alignment vertical="center"/>
    </xf>
    <xf numFmtId="0" fontId="125" fillId="0" borderId="28" applyNumberFormat="0" applyFill="0" applyAlignment="0" applyProtection="0">
      <alignment vertical="center"/>
    </xf>
    <xf numFmtId="0" fontId="98" fillId="0" borderId="14" applyNumberFormat="0" applyFill="0" applyAlignment="0" applyProtection="0">
      <alignment vertical="center"/>
    </xf>
    <xf numFmtId="9" fontId="46" fillId="0" borderId="0" applyFont="0" applyFill="0" applyBorder="0" applyAlignment="0" applyProtection="0">
      <alignment vertical="center"/>
    </xf>
    <xf numFmtId="178" fontId="20" fillId="0" borderId="1">
      <alignment vertical="center"/>
      <protection locked="0"/>
    </xf>
    <xf numFmtId="9" fontId="46" fillId="0" borderId="0" applyFon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alignment vertical="center"/>
    </xf>
    <xf numFmtId="0" fontId="76" fillId="10" borderId="0" applyProtection="0"/>
    <xf numFmtId="0" fontId="16" fillId="8" borderId="13" applyNumberFormat="0" applyFont="0" applyAlignment="0" applyProtection="0">
      <alignment vertical="center"/>
    </xf>
    <xf numFmtId="0" fontId="76" fillId="10" borderId="0" applyProtection="0"/>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9" fontId="46" fillId="0" borderId="0" applyFont="0" applyFill="0" applyBorder="0" applyAlignment="0" applyProtection="0">
      <alignment vertical="center"/>
    </xf>
    <xf numFmtId="0" fontId="16" fillId="0" borderId="0">
      <alignment vertical="center"/>
    </xf>
    <xf numFmtId="206" fontId="16" fillId="0" borderId="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14" applyNumberFormat="0" applyFill="0" applyAlignment="0" applyProtection="0">
      <alignment vertical="center"/>
    </xf>
    <xf numFmtId="9" fontId="46" fillId="0" borderId="0" applyFont="0" applyFill="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9" fontId="16" fillId="0" borderId="0" applyFont="0" applyFill="0" applyBorder="0" applyAlignment="0" applyProtection="0">
      <alignment vertical="center"/>
    </xf>
    <xf numFmtId="0" fontId="20" fillId="0" borderId="1">
      <alignment horizontal="distributed" vertical="center" wrapText="1"/>
    </xf>
    <xf numFmtId="0" fontId="81" fillId="18" borderId="0" applyProtection="0"/>
    <xf numFmtId="9" fontId="16" fillId="0" borderId="0"/>
    <xf numFmtId="9" fontId="16" fillId="0" borderId="0"/>
    <xf numFmtId="0" fontId="16" fillId="0" borderId="0">
      <alignment vertical="center"/>
    </xf>
    <xf numFmtId="0" fontId="81" fillId="18" borderId="0" applyProtection="0"/>
    <xf numFmtId="9" fontId="16" fillId="0" borderId="0" applyProtection="0"/>
    <xf numFmtId="0" fontId="16" fillId="0" borderId="0"/>
    <xf numFmtId="0" fontId="16" fillId="0" borderId="0"/>
    <xf numFmtId="9" fontId="16" fillId="0" borderId="0" applyProtection="0"/>
    <xf numFmtId="9" fontId="16" fillId="0" borderId="0" applyProtection="0"/>
    <xf numFmtId="9" fontId="16" fillId="0" borderId="0" applyProtection="0"/>
    <xf numFmtId="9" fontId="16" fillId="0" borderId="0" applyProtection="0"/>
    <xf numFmtId="9" fontId="16" fillId="0" borderId="0" applyProtection="0"/>
    <xf numFmtId="9" fontId="16" fillId="0" borderId="0" applyFont="0" applyFill="0" applyBorder="0" applyAlignment="0" applyProtection="0">
      <alignment vertical="center"/>
    </xf>
    <xf numFmtId="0" fontId="98" fillId="0" borderId="14" applyNumberFormat="0" applyFill="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8" borderId="13" applyNumberFormat="0" applyFont="0" applyAlignment="0" applyProtection="0">
      <alignment vertical="center"/>
    </xf>
    <xf numFmtId="9" fontId="16" fillId="0" borderId="0" applyFont="0" applyFill="0" applyBorder="0" applyAlignment="0" applyProtection="0">
      <alignment vertical="center"/>
    </xf>
    <xf numFmtId="0" fontId="16" fillId="8" borderId="13" applyNumberFormat="0" applyFont="0" applyAlignment="0" applyProtection="0">
      <alignment vertical="center"/>
    </xf>
    <xf numFmtId="9"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9" fontId="16" fillId="0" borderId="0" applyFont="0" applyFill="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Protection="0"/>
    <xf numFmtId="0" fontId="98" fillId="0" borderId="17"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9" fontId="16" fillId="0" borderId="0" applyFont="0" applyFill="0" applyBorder="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9" fontId="16" fillId="0" borderId="0" applyFont="0" applyFill="0" applyBorder="0" applyAlignment="0" applyProtection="0">
      <alignment vertical="center"/>
    </xf>
    <xf numFmtId="0" fontId="76" fillId="10" borderId="0" applyNumberFormat="0" applyBorder="0" applyAlignment="0" applyProtection="0">
      <alignment vertical="center"/>
    </xf>
    <xf numFmtId="182" fontId="79" fillId="0" borderId="0" applyFont="0" applyFill="0" applyBorder="0" applyAlignment="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227" fontId="79" fillId="0" borderId="0" applyFont="0" applyFill="0" applyBorder="0" applyAlignment="0" applyProtection="0"/>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20" fillId="0" borderId="1">
      <alignment horizontal="distributed" vertical="center" wrapText="1"/>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16" fillId="6" borderId="12" applyNumberForma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0" fontId="46" fillId="8" borderId="13" applyNumberFormat="0" applyFont="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46" fillId="8" borderId="13" applyNumberFormat="0" applyFont="0" applyAlignment="0" applyProtection="0">
      <alignment vertical="center"/>
    </xf>
    <xf numFmtId="0" fontId="16" fillId="10" borderId="0" applyNumberFormat="0" applyBorder="0" applyAlignment="0" applyProtection="0">
      <alignment vertical="center"/>
    </xf>
    <xf numFmtId="0" fontId="46" fillId="8" borderId="13" applyNumberFormat="0" applyFont="0" applyAlignment="0" applyProtection="0">
      <alignment vertical="center"/>
    </xf>
    <xf numFmtId="0" fontId="16" fillId="18" borderId="0" applyNumberFormat="0" applyBorder="0" applyAlignment="0" applyProtection="0">
      <alignment vertical="center"/>
    </xf>
    <xf numFmtId="0" fontId="79" fillId="0" borderId="5" applyNumberFormat="0" applyFill="0" applyProtection="0">
      <alignment horizontal="right"/>
    </xf>
    <xf numFmtId="0" fontId="16" fillId="0" borderId="22" applyNumberFormat="0" applyFill="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38" fillId="0" borderId="22" applyNumberFormat="0" applyFill="0" applyAlignment="0" applyProtection="0">
      <alignment vertical="center"/>
    </xf>
    <xf numFmtId="0" fontId="16" fillId="8" borderId="13" applyNumberFormat="0" applyFont="0" applyAlignment="0" applyProtection="0">
      <alignment vertical="center"/>
    </xf>
    <xf numFmtId="0" fontId="0" fillId="0" borderId="0"/>
    <xf numFmtId="0" fontId="0" fillId="0" borderId="0"/>
    <xf numFmtId="0" fontId="16" fillId="0" borderId="0"/>
    <xf numFmtId="0" fontId="16" fillId="0" borderId="0"/>
    <xf numFmtId="0" fontId="138" fillId="0" borderId="22" applyNumberFormat="0" applyFill="0" applyAlignment="0" applyProtection="0">
      <alignment vertical="center"/>
    </xf>
    <xf numFmtId="0" fontId="16" fillId="0" borderId="0"/>
    <xf numFmtId="0" fontId="16" fillId="0" borderId="0"/>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73" fillId="5" borderId="11" applyNumberFormat="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6" fillId="8" borderId="13" applyNumberFormat="0" applyFont="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81" fillId="4" borderId="0"/>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126" fillId="0" borderId="29"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76" fillId="35" borderId="0" applyNumberFormat="0" applyBorder="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9" fillId="0" borderId="32" applyNumberFormat="0" applyFill="0" applyAlignment="0" applyProtection="0">
      <alignment vertical="center"/>
    </xf>
    <xf numFmtId="0" fontId="16" fillId="6" borderId="12" applyNumberFormat="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9" fillId="0" borderId="32" applyNumberFormat="0" applyFill="0" applyAlignment="0" applyProtection="0">
      <alignment vertical="center"/>
    </xf>
    <xf numFmtId="0" fontId="16" fillId="6" borderId="12" applyNumberFormat="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39" fillId="0" borderId="32" applyNumberFormat="0" applyFill="0" applyAlignment="0" applyProtection="0">
      <alignment vertical="center"/>
    </xf>
    <xf numFmtId="0" fontId="16" fillId="5" borderId="11" applyNumberFormat="0" applyAlignment="0" applyProtection="0">
      <alignment vertical="center"/>
    </xf>
    <xf numFmtId="0" fontId="126" fillId="0" borderId="29" applyNumberFormat="0" applyFill="0" applyAlignment="0" applyProtection="0">
      <alignment vertical="center"/>
    </xf>
    <xf numFmtId="0" fontId="138" fillId="0" borderId="22" applyNumberFormat="0" applyFill="0" applyAlignment="0" applyProtection="0">
      <alignment vertical="center"/>
    </xf>
    <xf numFmtId="0" fontId="76" fillId="10" borderId="0" applyNumberFormat="0" applyBorder="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90" fillId="31"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2" fillId="0" borderId="14" applyNumberFormat="0" applyFill="0" applyAlignment="0" applyProtection="0">
      <alignment vertical="center"/>
    </xf>
    <xf numFmtId="0" fontId="126" fillId="0" borderId="29" applyNumberFormat="0" applyFill="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38" fillId="0" borderId="22"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38" fillId="0" borderId="22"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38" fillId="0" borderId="22" applyNumberFormat="0" applyFill="0" applyAlignment="0" applyProtection="0">
      <alignment vertical="center"/>
    </xf>
    <xf numFmtId="0" fontId="16" fillId="6" borderId="12" applyNumberFormat="0" applyAlignment="0" applyProtection="0">
      <alignment vertical="center"/>
    </xf>
    <xf numFmtId="0" fontId="138" fillId="0" borderId="22" applyNumberFormat="0" applyFill="0" applyAlignment="0" applyProtection="0">
      <alignment vertical="center"/>
    </xf>
    <xf numFmtId="0" fontId="139" fillId="0" borderId="32" applyNumberFormat="0" applyFill="0" applyAlignment="0" applyProtection="0">
      <alignment vertical="center"/>
    </xf>
    <xf numFmtId="0" fontId="126" fillId="0" borderId="29" applyNumberFormat="0" applyFill="0" applyAlignment="0" applyProtection="0">
      <alignment vertical="center"/>
    </xf>
    <xf numFmtId="0" fontId="16" fillId="4" borderId="0" applyNumberFormat="0" applyBorder="0" applyAlignment="0" applyProtection="0">
      <alignment vertical="center"/>
    </xf>
    <xf numFmtId="0" fontId="126" fillId="0" borderId="29"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6" fillId="0" borderId="29" applyNumberFormat="0" applyFill="0" applyAlignment="0" applyProtection="0">
      <alignment vertical="center"/>
    </xf>
    <xf numFmtId="0" fontId="16" fillId="0" borderId="29" applyNumberFormat="0" applyFill="0" applyAlignment="0" applyProtection="0">
      <alignment vertical="center"/>
    </xf>
    <xf numFmtId="1" fontId="20" fillId="0" borderId="1">
      <alignment vertical="center"/>
      <protection locked="0"/>
    </xf>
    <xf numFmtId="0" fontId="126" fillId="0" borderId="29" applyNumberFormat="0" applyFill="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126" fillId="0" borderId="29"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1" fontId="20" fillId="0" borderId="1">
      <alignment vertical="center"/>
      <protection locked="0"/>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72" fillId="18" borderId="0" applyNumberFormat="0" applyBorder="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6" fillId="6" borderId="12" applyNumberFormat="0" applyAlignment="0" applyProtection="0">
      <alignment vertical="center"/>
    </xf>
    <xf numFmtId="0" fontId="77" fillId="11" borderId="0" applyNumberFormat="0" applyBorder="0" applyAlignment="0" applyProtection="0"/>
    <xf numFmtId="0" fontId="76" fillId="10" borderId="0" applyProtection="0"/>
    <xf numFmtId="0" fontId="16" fillId="0" borderId="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77" fillId="11" borderId="0" applyNumberFormat="0" applyBorder="0" applyAlignment="0" applyProtection="0"/>
    <xf numFmtId="0" fontId="76" fillId="10" borderId="0" applyProtection="0"/>
    <xf numFmtId="0" fontId="16" fillId="0" borderId="14" applyNumberFormat="0" applyFill="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6" fillId="0" borderId="0"/>
    <xf numFmtId="0" fontId="16" fillId="5" borderId="11" applyNumberFormat="0" applyAlignment="0" applyProtection="0">
      <alignment vertical="center"/>
    </xf>
    <xf numFmtId="0" fontId="16" fillId="0" borderId="14" applyNumberFormat="0" applyFill="0" applyAlignment="0" applyProtection="0">
      <alignment vertical="center"/>
    </xf>
    <xf numFmtId="0" fontId="126" fillId="0" borderId="29" applyNumberFormat="0" applyFill="0" applyAlignment="0" applyProtection="0">
      <alignment vertical="center"/>
    </xf>
    <xf numFmtId="0" fontId="16" fillId="10" borderId="0" applyNumberFormat="0" applyBorder="0" applyAlignment="0" applyProtection="0">
      <alignment vertical="center"/>
    </xf>
    <xf numFmtId="0" fontId="126" fillId="0" borderId="29" applyNumberFormat="0" applyFill="0" applyAlignment="0" applyProtection="0">
      <alignment vertical="center"/>
    </xf>
    <xf numFmtId="0" fontId="81" fillId="4" borderId="0" applyNumberFormat="0" applyBorder="0" applyAlignment="0" applyProtection="0">
      <alignment vertical="center"/>
    </xf>
    <xf numFmtId="0" fontId="126" fillId="0" borderId="29" applyNumberFormat="0" applyFill="0" applyAlignment="0" applyProtection="0">
      <alignment vertical="center"/>
    </xf>
    <xf numFmtId="0" fontId="81" fillId="4" borderId="0" applyNumberFormat="0" applyBorder="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81" fillId="4" borderId="0" applyNumberFormat="0" applyBorder="0" applyAlignment="0" applyProtection="0">
      <alignment vertical="center"/>
    </xf>
    <xf numFmtId="0" fontId="126" fillId="0" borderId="29" applyNumberFormat="0" applyFill="0" applyAlignment="0" applyProtection="0">
      <alignment vertical="center"/>
    </xf>
    <xf numFmtId="0" fontId="0" fillId="0" borderId="29" applyNumberFormat="0" applyFill="0" applyAlignment="0" applyProtection="0">
      <alignment vertical="center"/>
    </xf>
    <xf numFmtId="0" fontId="81" fillId="4" borderId="0" applyNumberFormat="0" applyBorder="0" applyAlignment="0" applyProtection="0">
      <alignment vertical="center"/>
    </xf>
    <xf numFmtId="0" fontId="0" fillId="0" borderId="29" applyNumberFormat="0" applyFill="0" applyAlignment="0" applyProtection="0">
      <alignment vertical="center"/>
    </xf>
    <xf numFmtId="0" fontId="0" fillId="0" borderId="29" applyNumberFormat="0" applyFill="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126" fillId="0" borderId="29" applyNumberFormat="0" applyFill="0" applyAlignment="0" applyProtection="0">
      <alignment vertical="center"/>
    </xf>
    <xf numFmtId="0" fontId="73" fillId="5" borderId="11" applyNumberFormat="0" applyAlignment="0" applyProtection="0">
      <alignment vertical="center"/>
    </xf>
    <xf numFmtId="0" fontId="126" fillId="0" borderId="29" applyNumberFormat="0" applyFill="0" applyAlignment="0" applyProtection="0">
      <alignment vertical="center"/>
    </xf>
    <xf numFmtId="0" fontId="16" fillId="5" borderId="11" applyNumberFormat="0" applyAlignment="0" applyProtection="0">
      <alignment vertical="center"/>
    </xf>
    <xf numFmtId="0" fontId="0" fillId="0" borderId="29" applyNumberFormat="0" applyFill="0" applyAlignment="0" applyProtection="0">
      <alignment vertical="center"/>
    </xf>
    <xf numFmtId="0" fontId="0" fillId="0" borderId="29" applyNumberFormat="0" applyFill="0" applyAlignment="0" applyProtection="0">
      <alignment vertical="center"/>
    </xf>
    <xf numFmtId="0" fontId="46" fillId="0" borderId="0">
      <alignment vertical="center"/>
    </xf>
    <xf numFmtId="0" fontId="16" fillId="0" borderId="0"/>
    <xf numFmtId="0" fontId="0" fillId="0" borderId="29" applyNumberFormat="0" applyFill="0" applyAlignment="0" applyProtection="0">
      <alignment vertical="center"/>
    </xf>
    <xf numFmtId="0" fontId="16" fillId="0" borderId="0"/>
    <xf numFmtId="0" fontId="16" fillId="0" borderId="0"/>
    <xf numFmtId="0" fontId="138" fillId="0" borderId="22" applyNumberFormat="0" applyFill="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20" fillId="0" borderId="1">
      <alignment horizontal="distributed" vertical="center" wrapText="1"/>
    </xf>
    <xf numFmtId="178" fontId="20" fillId="0" borderId="1">
      <alignment vertical="center"/>
      <protection locked="0"/>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81" fillId="18" borderId="0" applyNumberFormat="0" applyBorder="0" applyAlignment="0" applyProtection="0">
      <alignment vertical="center"/>
    </xf>
    <xf numFmtId="178" fontId="20" fillId="0" borderId="1">
      <alignment vertical="center"/>
      <protection locked="0"/>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71" fillId="0" borderId="32" applyNumberFormat="0" applyFill="0" applyAlignment="0" applyProtection="0">
      <alignment vertical="center"/>
    </xf>
    <xf numFmtId="0" fontId="16" fillId="10" borderId="0" applyNumberFormat="0" applyBorder="0" applyAlignment="0" applyProtection="0">
      <alignment vertical="center"/>
    </xf>
    <xf numFmtId="0" fontId="81" fillId="18" borderId="0" applyNumberFormat="0" applyBorder="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71" fillId="0" borderId="32" applyNumberFormat="0" applyFill="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71" fillId="0" borderId="32" applyNumberFormat="0" applyFill="0" applyAlignment="0" applyProtection="0">
      <alignment vertical="center"/>
    </xf>
    <xf numFmtId="0" fontId="16" fillId="5" borderId="11" applyNumberFormat="0" applyAlignment="0" applyProtection="0">
      <alignment vertical="center"/>
    </xf>
    <xf numFmtId="0" fontId="102" fillId="0" borderId="27" applyNumberFormat="0" applyFill="0" applyAlignment="0" applyProtection="0">
      <alignment vertical="center"/>
    </xf>
    <xf numFmtId="0" fontId="16" fillId="10" borderId="0" applyNumberFormat="0" applyBorder="0" applyAlignment="0" applyProtection="0">
      <alignment vertical="center"/>
    </xf>
    <xf numFmtId="0" fontId="102" fillId="0" borderId="27" applyNumberFormat="0" applyFill="0" applyAlignment="0" applyProtection="0">
      <alignment vertical="center"/>
    </xf>
    <xf numFmtId="0" fontId="13" fillId="0" borderId="27" applyNumberFormat="0" applyFill="0" applyAlignment="0" applyProtection="0">
      <alignment vertical="center"/>
    </xf>
    <xf numFmtId="0" fontId="13" fillId="0" borderId="27" applyNumberFormat="0" applyFill="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02" fillId="0" borderId="27" applyNumberFormat="0" applyFill="0" applyAlignment="0" applyProtection="0">
      <alignment vertical="center"/>
    </xf>
    <xf numFmtId="0" fontId="138" fillId="0" borderId="22" applyNumberFormat="0" applyFill="0" applyAlignment="0" applyProtection="0">
      <alignment vertical="center"/>
    </xf>
    <xf numFmtId="0" fontId="0" fillId="0" borderId="0"/>
    <xf numFmtId="0" fontId="16" fillId="0" borderId="0"/>
    <xf numFmtId="0" fontId="16" fillId="0" borderId="0"/>
    <xf numFmtId="0" fontId="138" fillId="0" borderId="22" applyNumberFormat="0" applyFill="0" applyAlignment="0" applyProtection="0">
      <alignment vertical="center"/>
    </xf>
    <xf numFmtId="0" fontId="81" fillId="4" borderId="0" applyNumberFormat="0" applyBorder="0" applyAlignment="0" applyProtection="0">
      <alignment vertical="center"/>
    </xf>
    <xf numFmtId="0" fontId="0" fillId="0" borderId="0">
      <alignment vertical="center"/>
    </xf>
    <xf numFmtId="0" fontId="16" fillId="0" borderId="0"/>
    <xf numFmtId="0" fontId="16" fillId="0" borderId="0"/>
    <xf numFmtId="0" fontId="138" fillId="0" borderId="22" applyNumberFormat="0" applyFill="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0" fillId="0" borderId="0">
      <alignment vertical="center"/>
    </xf>
    <xf numFmtId="0" fontId="16" fillId="0" borderId="0"/>
    <xf numFmtId="0" fontId="16" fillId="0" borderId="0"/>
    <xf numFmtId="0" fontId="16" fillId="0" borderId="14" applyNumberFormat="0" applyFill="0" applyAlignment="0" applyProtection="0">
      <alignment vertical="center"/>
    </xf>
    <xf numFmtId="0" fontId="138" fillId="0" borderId="22" applyNumberFormat="0" applyFill="0" applyAlignment="0" applyProtection="0">
      <alignment vertical="center"/>
    </xf>
    <xf numFmtId="0" fontId="81" fillId="4" borderId="0" applyNumberFormat="0" applyBorder="0" applyAlignment="0" applyProtection="0">
      <alignment vertical="center"/>
    </xf>
    <xf numFmtId="0" fontId="0" fillId="0" borderId="0">
      <alignment vertical="center"/>
    </xf>
    <xf numFmtId="0" fontId="16" fillId="0" borderId="0"/>
    <xf numFmtId="0" fontId="138" fillId="0" borderId="22" applyNumberFormat="0" applyFill="0" applyAlignment="0" applyProtection="0">
      <alignment vertical="center"/>
    </xf>
    <xf numFmtId="0" fontId="81" fillId="4" borderId="0" applyNumberFormat="0" applyBorder="0" applyAlignment="0" applyProtection="0">
      <alignment vertical="center"/>
    </xf>
    <xf numFmtId="0" fontId="0" fillId="0" borderId="0">
      <alignment vertical="center"/>
    </xf>
    <xf numFmtId="0" fontId="16" fillId="0" borderId="0"/>
    <xf numFmtId="0" fontId="138" fillId="0" borderId="22" applyNumberFormat="0" applyFill="0" applyAlignment="0" applyProtection="0">
      <alignment vertical="center"/>
    </xf>
    <xf numFmtId="0" fontId="0" fillId="0" borderId="0">
      <alignment vertical="center"/>
    </xf>
    <xf numFmtId="0" fontId="16" fillId="0" borderId="0">
      <alignment vertical="center"/>
    </xf>
    <xf numFmtId="0" fontId="138" fillId="0" borderId="22" applyNumberFormat="0" applyFill="0" applyAlignment="0" applyProtection="0">
      <alignment vertical="center"/>
    </xf>
    <xf numFmtId="0" fontId="0" fillId="0" borderId="0">
      <alignment vertical="center"/>
    </xf>
    <xf numFmtId="186" fontId="16" fillId="0" borderId="0">
      <alignment vertical="center"/>
    </xf>
    <xf numFmtId="0" fontId="138" fillId="0" borderId="22" applyNumberFormat="0" applyFill="0" applyAlignment="0" applyProtection="0">
      <alignment vertical="center"/>
    </xf>
    <xf numFmtId="0" fontId="0" fillId="0" borderId="0">
      <alignment vertical="center"/>
    </xf>
    <xf numFmtId="0" fontId="16" fillId="0" borderId="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0" fontId="16" fillId="0" borderId="22" applyNumberFormat="0" applyFill="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22" applyNumberFormat="0" applyFill="0" applyAlignment="0" applyProtection="0">
      <alignment vertical="center"/>
    </xf>
    <xf numFmtId="0" fontId="16" fillId="0" borderId="22" applyNumberFormat="0" applyFill="0" applyAlignment="0" applyProtection="0">
      <alignment vertical="center"/>
    </xf>
    <xf numFmtId="0" fontId="16" fillId="0" borderId="0"/>
    <xf numFmtId="0" fontId="16" fillId="0" borderId="0"/>
    <xf numFmtId="0" fontId="102" fillId="0" borderId="27" applyNumberFormat="0" applyFill="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102" fillId="0" borderId="27" applyNumberFormat="0" applyFill="0" applyAlignment="0" applyProtection="0">
      <alignment vertical="center"/>
    </xf>
    <xf numFmtId="0" fontId="16" fillId="0" borderId="0"/>
    <xf numFmtId="0" fontId="1" fillId="0" borderId="0">
      <alignment vertical="center"/>
    </xf>
    <xf numFmtId="0" fontId="16" fillId="5" borderId="11" applyNumberFormat="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138" fillId="0" borderId="22" applyNumberFormat="0" applyFill="0" applyAlignment="0" applyProtection="0">
      <alignment vertical="center"/>
    </xf>
    <xf numFmtId="0" fontId="16" fillId="0" borderId="0"/>
    <xf numFmtId="0" fontId="138" fillId="0" borderId="22" applyNumberFormat="0" applyFill="0" applyAlignment="0" applyProtection="0">
      <alignment vertical="center"/>
    </xf>
    <xf numFmtId="0" fontId="16" fillId="0" borderId="0"/>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76" fillId="10" borderId="0" applyProtection="0"/>
    <xf numFmtId="0" fontId="73" fillId="5" borderId="11" applyNumberFormat="0" applyAlignment="0" applyProtection="0">
      <alignment vertical="center"/>
    </xf>
    <xf numFmtId="0" fontId="138" fillId="0" borderId="22" applyNumberFormat="0" applyFill="0" applyAlignment="0" applyProtection="0">
      <alignment vertical="center"/>
    </xf>
    <xf numFmtId="0" fontId="16" fillId="0" borderId="0"/>
    <xf numFmtId="0" fontId="76" fillId="10" borderId="0" applyProtection="0"/>
    <xf numFmtId="0" fontId="16" fillId="0" borderId="14" applyNumberFormat="0" applyFill="0" applyAlignment="0" applyProtection="0">
      <alignment vertical="center"/>
    </xf>
    <xf numFmtId="0" fontId="138" fillId="0" borderId="22" applyNumberFormat="0" applyFill="0" applyAlignment="0" applyProtection="0">
      <alignment vertical="center"/>
    </xf>
    <xf numFmtId="0" fontId="76" fillId="10" borderId="0" applyProtection="0"/>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6" fillId="0" borderId="0"/>
    <xf numFmtId="0" fontId="16" fillId="0" borderId="0"/>
    <xf numFmtId="0" fontId="16" fillId="0" borderId="0"/>
    <xf numFmtId="0" fontId="16" fillId="0" borderId="0" applyProtection="0">
      <alignment vertical="center"/>
    </xf>
    <xf numFmtId="0" fontId="16" fillId="6" borderId="12" applyNumberFormat="0" applyAlignment="0" applyProtection="0">
      <alignment vertical="center"/>
    </xf>
    <xf numFmtId="0" fontId="16" fillId="0" borderId="0"/>
    <xf numFmtId="0" fontId="16" fillId="0" borderId="0"/>
    <xf numFmtId="0" fontId="138" fillId="0" borderId="22" applyNumberFormat="0" applyFill="0" applyAlignment="0" applyProtection="0">
      <alignment vertical="center"/>
    </xf>
    <xf numFmtId="0" fontId="16" fillId="0" borderId="0"/>
    <xf numFmtId="0" fontId="16" fillId="0" borderId="0"/>
    <xf numFmtId="0" fontId="16" fillId="0" borderId="0" applyProtection="0">
      <alignment vertical="center"/>
    </xf>
    <xf numFmtId="0" fontId="16" fillId="0" borderId="0"/>
    <xf numFmtId="0" fontId="16" fillId="0" borderId="0"/>
    <xf numFmtId="0" fontId="73" fillId="5" borderId="11" applyNumberFormat="0" applyAlignment="0" applyProtection="0">
      <alignment vertical="center"/>
    </xf>
    <xf numFmtId="0" fontId="16" fillId="0" borderId="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22" applyNumberFormat="0" applyFill="0" applyAlignment="0" applyProtection="0">
      <alignment vertical="center"/>
    </xf>
    <xf numFmtId="0" fontId="138" fillId="0" borderId="22" applyNumberFormat="0" applyFill="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16" fillId="0" borderId="22" applyNumberFormat="0" applyFill="0" applyAlignment="0" applyProtection="0">
      <alignment vertical="center"/>
    </xf>
    <xf numFmtId="0" fontId="98" fillId="0" borderId="14" applyNumberFormat="0" applyAlignment="0" applyProtection="0">
      <alignment vertical="center"/>
    </xf>
    <xf numFmtId="0" fontId="138" fillId="0" borderId="22" applyNumberFormat="0" applyFill="0" applyAlignment="0" applyProtection="0">
      <alignment vertical="center"/>
    </xf>
    <xf numFmtId="0" fontId="16" fillId="0" borderId="22" applyNumberFormat="0" applyFill="0" applyAlignment="0" applyProtection="0">
      <alignment vertical="center"/>
    </xf>
    <xf numFmtId="0" fontId="98" fillId="0" borderId="14" applyNumberFormat="0" applyAlignment="0" applyProtection="0">
      <alignment vertical="center"/>
    </xf>
    <xf numFmtId="0" fontId="138" fillId="0" borderId="22" applyNumberFormat="0" applyFill="0" applyAlignment="0" applyProtection="0">
      <alignment vertical="center"/>
    </xf>
    <xf numFmtId="0" fontId="98" fillId="0" borderId="14" applyNumberFormat="0" applyAlignment="0" applyProtection="0">
      <alignment vertical="center"/>
    </xf>
    <xf numFmtId="0" fontId="138" fillId="0" borderId="22" applyNumberFormat="0" applyFill="0" applyAlignment="0" applyProtection="0">
      <alignment vertical="center"/>
    </xf>
    <xf numFmtId="0" fontId="138" fillId="0" borderId="22" applyNumberFormat="0" applyFill="0" applyAlignment="0" applyProtection="0">
      <alignment vertical="center"/>
    </xf>
    <xf numFmtId="0" fontId="16" fillId="0" borderId="22" applyNumberFormat="0" applyFill="0" applyAlignment="0" applyProtection="0">
      <alignment vertical="center"/>
    </xf>
    <xf numFmtId="0" fontId="98" fillId="0" borderId="14" applyNumberFormat="0" applyAlignment="0" applyProtection="0">
      <alignment vertical="center"/>
    </xf>
    <xf numFmtId="0" fontId="138" fillId="0" borderId="22" applyNumberFormat="0" applyFill="0" applyAlignment="0" applyProtection="0">
      <alignment vertical="center"/>
    </xf>
    <xf numFmtId="0" fontId="81" fillId="4" borderId="0" applyNumberFormat="0" applyBorder="0" applyAlignment="0" applyProtection="0">
      <alignment vertical="center"/>
    </xf>
    <xf numFmtId="0" fontId="16" fillId="0" borderId="22" applyNumberFormat="0" applyFill="0" applyAlignment="0" applyProtection="0">
      <alignment vertical="center"/>
    </xf>
    <xf numFmtId="0" fontId="16" fillId="10" borderId="0" applyNumberFormat="0" applyBorder="0" applyAlignment="0" applyProtection="0">
      <alignment vertical="center"/>
    </xf>
    <xf numFmtId="0" fontId="98" fillId="0" borderId="14" applyNumberFormat="0" applyAlignment="0" applyProtection="0">
      <alignment vertical="center"/>
    </xf>
    <xf numFmtId="0" fontId="16" fillId="4" borderId="0" applyNumberFormat="0" applyBorder="0" applyAlignment="0" applyProtection="0">
      <alignment vertical="center"/>
    </xf>
    <xf numFmtId="0" fontId="138" fillId="0" borderId="22" applyNumberFormat="0" applyFill="0" applyAlignment="0" applyProtection="0">
      <alignment vertical="center"/>
    </xf>
    <xf numFmtId="0" fontId="16" fillId="0" borderId="0">
      <alignment vertical="center"/>
    </xf>
    <xf numFmtId="0" fontId="16" fillId="0" borderId="0">
      <alignment vertical="center"/>
    </xf>
    <xf numFmtId="0" fontId="16" fillId="0" borderId="0" applyNumberFormat="0" applyFill="0" applyBorder="0" applyAlignment="0" applyProtection="0">
      <alignment vertical="center"/>
    </xf>
    <xf numFmtId="0" fontId="78" fillId="6" borderId="12" applyNumberFormat="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5" borderId="11" applyNumberFormat="0" applyAlignment="0" applyProtection="0">
      <alignment vertical="center"/>
    </xf>
    <xf numFmtId="0" fontId="1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75" fillId="0" borderId="0">
      <alignment horizontal="centerContinuous" vertical="center"/>
    </xf>
    <xf numFmtId="0" fontId="76" fillId="10" borderId="0" applyNumberFormat="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187" fontId="16" fillId="0" borderId="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187" fontId="16" fillId="0" borderId="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5" borderId="11" applyNumberFormat="0" applyAlignment="0" applyProtection="0">
      <alignment vertical="center"/>
    </xf>
    <xf numFmtId="0" fontId="16"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81" fillId="4" borderId="0" applyNumberFormat="0" applyBorder="0" applyAlignment="0" applyProtection="0">
      <alignment vertical="center"/>
    </xf>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139" fillId="0" borderId="32" applyNumberFormat="0" applyFill="0" applyAlignment="0" applyProtection="0">
      <alignment vertical="center"/>
    </xf>
    <xf numFmtId="0" fontId="16" fillId="0" borderId="14"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81" fillId="4" borderId="0" applyNumberFormat="0" applyBorder="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6" fillId="4" borderId="0" applyNumberFormat="0" applyBorder="0" applyAlignment="0" applyProtection="0">
      <alignment vertical="center"/>
    </xf>
    <xf numFmtId="0" fontId="171" fillId="0" borderId="32" applyNumberFormat="0" applyFill="0" applyAlignment="0" applyProtection="0">
      <alignment vertical="center"/>
    </xf>
    <xf numFmtId="0" fontId="81" fillId="4" borderId="0" applyNumberFormat="0" applyBorder="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73" fillId="5" borderId="11" applyNumberFormat="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04" fillId="0" borderId="26" applyNumberFormat="0" applyFill="0" applyAlignment="0" applyProtection="0">
      <alignment vertical="center"/>
    </xf>
    <xf numFmtId="0" fontId="73" fillId="5" borderId="11" applyNumberFormat="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04" fillId="0" borderId="26" applyNumberFormat="0" applyFill="0" applyAlignment="0" applyProtection="0">
      <alignment vertical="center"/>
    </xf>
    <xf numFmtId="0" fontId="73" fillId="5" borderId="11" applyNumberFormat="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04" fillId="0" borderId="26" applyNumberFormat="0" applyFill="0" applyAlignment="0" applyProtection="0">
      <alignment vertical="center"/>
    </xf>
    <xf numFmtId="0" fontId="171" fillId="0" borderId="32" applyNumberFormat="0" applyFill="0" applyAlignment="0" applyProtection="0">
      <alignment vertical="center"/>
    </xf>
    <xf numFmtId="0" fontId="139" fillId="0" borderId="32" applyNumberFormat="0" applyFill="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6" fillId="6" borderId="12" applyNumberFormat="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71" fillId="0" borderId="32" applyNumberFormat="0" applyFill="0" applyAlignment="0" applyProtection="0">
      <alignment vertical="center"/>
    </xf>
    <xf numFmtId="0" fontId="16" fillId="0" borderId="14" applyNumberFormat="0" applyFill="0" applyAlignment="0" applyProtection="0">
      <alignment vertical="center"/>
    </xf>
    <xf numFmtId="0" fontId="129" fillId="35" borderId="0" applyNumberFormat="0" applyBorder="0" applyAlignment="0" applyProtection="0">
      <alignment vertical="center"/>
    </xf>
    <xf numFmtId="0" fontId="81" fillId="4" borderId="0" applyNumberFormat="0" applyBorder="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6" fillId="0" borderId="14" applyNumberFormat="0" applyFill="0" applyAlignment="0" applyProtection="0">
      <alignment vertical="center"/>
    </xf>
    <xf numFmtId="0" fontId="129" fillId="35" borderId="0" applyNumberFormat="0" applyBorder="0" applyAlignment="0" applyProtection="0">
      <alignment vertical="center"/>
    </xf>
    <xf numFmtId="0" fontId="16" fillId="0" borderId="32" applyNumberFormat="0" applyFill="0" applyAlignment="0" applyProtection="0">
      <alignment vertical="center"/>
    </xf>
    <xf numFmtId="0" fontId="129" fillId="35"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29" fillId="10" borderId="0" applyNumberFormat="0" applyBorder="0" applyAlignment="0" applyProtection="0">
      <alignment vertical="center"/>
    </xf>
    <xf numFmtId="0" fontId="139" fillId="0" borderId="32" applyNumberFormat="0" applyFill="0" applyAlignment="0" applyProtection="0">
      <alignment vertical="center"/>
    </xf>
    <xf numFmtId="0" fontId="81" fillId="4" borderId="0" applyNumberFormat="0" applyBorder="0" applyAlignment="0" applyProtection="0">
      <alignment vertical="center"/>
    </xf>
    <xf numFmtId="0" fontId="139" fillId="0" borderId="32"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39" fillId="0" borderId="32" applyNumberFormat="0" applyFill="0" applyAlignment="0" applyProtection="0">
      <alignment vertical="center"/>
    </xf>
    <xf numFmtId="0" fontId="104" fillId="0" borderId="26" applyNumberFormat="0" applyFill="0" applyAlignment="0" applyProtection="0">
      <alignment vertical="center"/>
    </xf>
    <xf numFmtId="0" fontId="81" fillId="18" borderId="0" applyNumberFormat="0" applyBorder="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81" fillId="18" borderId="0" applyNumberFormat="0" applyBorder="0" applyAlignment="0" applyProtection="0">
      <alignment vertical="center"/>
    </xf>
    <xf numFmtId="0" fontId="171" fillId="0" borderId="32" applyNumberFormat="0" applyFill="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81" fillId="18" borderId="0" applyNumberFormat="0" applyBorder="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6" fillId="0" borderId="0"/>
    <xf numFmtId="0" fontId="16" fillId="8" borderId="13" applyNumberFormat="0" applyFont="0" applyAlignment="0" applyProtection="0">
      <alignment vertical="center"/>
    </xf>
    <xf numFmtId="0" fontId="81" fillId="4" borderId="0" applyProtection="0"/>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6" fillId="0" borderId="0"/>
    <xf numFmtId="0" fontId="81" fillId="18" borderId="0" applyNumberFormat="0" applyBorder="0" applyAlignment="0" applyProtection="0">
      <alignment vertical="center"/>
    </xf>
    <xf numFmtId="0" fontId="171" fillId="0" borderId="32" applyNumberFormat="0" applyFill="0" applyAlignment="0" applyProtection="0">
      <alignment vertical="center"/>
    </xf>
    <xf numFmtId="0" fontId="16" fillId="8" borderId="13" applyNumberFormat="0" applyFont="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6" fillId="0" borderId="32" applyNumberFormat="0" applyFill="0" applyAlignment="0" applyProtection="0">
      <alignment vertical="center"/>
    </xf>
    <xf numFmtId="0" fontId="16" fillId="0" borderId="32" applyNumberFormat="0" applyFill="0" applyAlignment="0" applyProtection="0">
      <alignment vertical="center"/>
    </xf>
    <xf numFmtId="1" fontId="20" fillId="0" borderId="1">
      <alignment vertical="center"/>
      <protection locked="0"/>
    </xf>
    <xf numFmtId="0" fontId="171" fillId="0" borderId="32" applyNumberFormat="0" applyFill="0" applyAlignment="0" applyProtection="0">
      <alignment vertical="center"/>
    </xf>
    <xf numFmtId="1" fontId="20" fillId="0" borderId="1">
      <alignment vertical="center"/>
      <protection locked="0"/>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6" fillId="8" borderId="13" applyNumberFormat="0" applyFont="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6" fillId="8" borderId="13" applyNumberFormat="0" applyFont="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6" fillId="8" borderId="13" applyNumberFormat="0" applyFont="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6" fillId="8" borderId="13" applyNumberFormat="0" applyFont="0" applyAlignment="0" applyProtection="0">
      <alignment vertical="center"/>
    </xf>
    <xf numFmtId="0" fontId="171" fillId="0" borderId="32" applyNumberFormat="0" applyFill="0" applyAlignment="0" applyProtection="0">
      <alignment vertical="center"/>
    </xf>
    <xf numFmtId="0" fontId="16" fillId="8" borderId="13" applyNumberFormat="0" applyFont="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0" fontId="171" fillId="0" borderId="32" applyNumberFormat="0" applyFill="0" applyAlignment="0" applyProtection="0">
      <alignment vertical="center"/>
    </xf>
    <xf numFmtId="1" fontId="20" fillId="0" borderId="1">
      <alignment vertical="center"/>
      <protection locked="0"/>
    </xf>
    <xf numFmtId="0" fontId="171" fillId="0" borderId="32" applyNumberFormat="0" applyFill="0" applyAlignment="0" applyProtection="0">
      <alignment vertical="center"/>
    </xf>
    <xf numFmtId="0" fontId="76" fillId="10" borderId="0" applyNumberFormat="0" applyBorder="0" applyAlignment="0" applyProtection="0">
      <alignment vertical="center"/>
    </xf>
    <xf numFmtId="0" fontId="8" fillId="0" borderId="32" applyNumberFormat="0" applyFill="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 fillId="0" borderId="32"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 fillId="0" borderId="32" applyNumberFormat="0" applyFill="0" applyAlignment="0" applyProtection="0">
      <alignment vertical="center"/>
    </xf>
    <xf numFmtId="0" fontId="171" fillId="0" borderId="32" applyNumberFormat="0" applyFill="0" applyAlignment="0" applyProtection="0">
      <alignment vertical="center"/>
    </xf>
    <xf numFmtId="0" fontId="139" fillId="0" borderId="32" applyNumberFormat="0" applyFill="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 fillId="0" borderId="0">
      <alignment vertical="center"/>
    </xf>
    <xf numFmtId="0" fontId="81" fillId="18" borderId="0" applyNumberFormat="0" applyBorder="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04" fillId="0" borderId="26" applyNumberFormat="0" applyFill="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39" fillId="0" borderId="32"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39" fillId="0" borderId="32"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139" fillId="0" borderId="32" applyNumberFormat="0" applyFill="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81" fillId="18" borderId="0" applyNumberFormat="0" applyBorder="0" applyAlignment="0" applyProtection="0">
      <alignment vertical="center"/>
    </xf>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81" fillId="18" borderId="0" applyProtection="0"/>
    <xf numFmtId="0" fontId="104" fillId="0" borderId="26" applyNumberFormat="0" applyFill="0" applyAlignment="0" applyProtection="0">
      <alignment vertical="center"/>
    </xf>
    <xf numFmtId="0" fontId="104" fillId="0" borderId="26" applyNumberFormat="0" applyFill="0" applyAlignment="0" applyProtection="0">
      <alignment vertical="center"/>
    </xf>
    <xf numFmtId="0" fontId="81" fillId="18" borderId="0" applyProtection="0"/>
    <xf numFmtId="0" fontId="81" fillId="18" borderId="0" applyNumberFormat="0" applyBorder="0" applyAlignment="0" applyProtection="0">
      <alignment vertical="center"/>
    </xf>
    <xf numFmtId="0" fontId="104" fillId="0" borderId="26" applyNumberFormat="0" applyFill="0" applyAlignment="0" applyProtection="0">
      <alignment vertical="center"/>
    </xf>
    <xf numFmtId="0" fontId="81" fillId="4" borderId="0" applyNumberFormat="0" applyBorder="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76" fillId="10" borderId="0" applyNumberFormat="0" applyBorder="0" applyAlignment="0" applyProtection="0">
      <alignment vertical="center"/>
    </xf>
    <xf numFmtId="0" fontId="139" fillId="0" borderId="32" applyNumberFormat="0" applyFill="0" applyAlignment="0" applyProtection="0">
      <alignment vertical="center"/>
    </xf>
    <xf numFmtId="0" fontId="16" fillId="0" borderId="32"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1" fillId="18" borderId="0" applyProtection="0"/>
    <xf numFmtId="0" fontId="16" fillId="0" borderId="32" applyNumberFormat="0" applyFill="0" applyAlignment="0" applyProtection="0">
      <alignment vertical="center"/>
    </xf>
    <xf numFmtId="0" fontId="16" fillId="8" borderId="13" applyNumberFormat="0" applyFont="0" applyAlignment="0" applyProtection="0">
      <alignment vertical="center"/>
    </xf>
    <xf numFmtId="0" fontId="81" fillId="18" borderId="0" applyProtection="0"/>
    <xf numFmtId="0" fontId="16" fillId="0" borderId="32" applyNumberFormat="0" applyFill="0" applyAlignment="0" applyProtection="0">
      <alignment vertical="center"/>
    </xf>
    <xf numFmtId="0" fontId="16" fillId="8" borderId="13" applyNumberFormat="0" applyFont="0" applyAlignment="0" applyProtection="0">
      <alignment vertical="center"/>
    </xf>
    <xf numFmtId="0" fontId="81" fillId="4" borderId="0"/>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16" fillId="0" borderId="0" applyProtection="0">
      <alignment vertical="center"/>
    </xf>
    <xf numFmtId="0" fontId="16" fillId="0" borderId="32"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32" applyNumberFormat="0" applyFill="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16" fillId="0" borderId="32" applyNumberFormat="0" applyFill="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104" fillId="0" borderId="26" applyNumberFormat="0" applyFill="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16" fillId="0" borderId="14" applyNumberFormat="0" applyFill="0" applyAlignment="0" applyProtection="0">
      <alignment vertical="center"/>
    </xf>
    <xf numFmtId="0" fontId="16" fillId="0" borderId="32" applyNumberFormat="0" applyFill="0" applyAlignment="0" applyProtection="0">
      <alignment vertical="center"/>
    </xf>
    <xf numFmtId="0" fontId="139" fillId="0" borderId="32" applyNumberFormat="0" applyFill="0" applyAlignment="0" applyProtection="0">
      <alignment vertical="center"/>
    </xf>
    <xf numFmtId="1" fontId="20" fillId="0" borderId="1">
      <alignment vertical="center"/>
      <protection locked="0"/>
    </xf>
    <xf numFmtId="0" fontId="139" fillId="0" borderId="32"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 fillId="0" borderId="0">
      <alignment vertical="center"/>
    </xf>
    <xf numFmtId="0" fontId="1" fillId="0" borderId="0">
      <alignment vertical="center"/>
    </xf>
    <xf numFmtId="0" fontId="139" fillId="0" borderId="32" applyNumberFormat="0" applyFill="0" applyAlignment="0" applyProtection="0">
      <alignment vertical="center"/>
    </xf>
    <xf numFmtId="0" fontId="16" fillId="0" borderId="0"/>
    <xf numFmtId="178" fontId="20" fillId="0" borderId="1">
      <alignment vertical="center"/>
      <protection locked="0"/>
    </xf>
    <xf numFmtId="0" fontId="87" fillId="42" borderId="0" applyNumberFormat="0" applyBorder="0" applyAlignment="0" applyProtection="0"/>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39" fillId="0" borderId="32" applyNumberFormat="0" applyFill="0" applyAlignment="0" applyProtection="0">
      <alignment vertical="center"/>
    </xf>
    <xf numFmtId="178" fontId="20" fillId="0" borderId="1">
      <alignment vertical="center"/>
      <protection locked="0"/>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39" fillId="0" borderId="32" applyNumberFormat="0" applyFill="0" applyAlignment="0" applyProtection="0">
      <alignment vertical="center"/>
    </xf>
    <xf numFmtId="0" fontId="76" fillId="35" borderId="0" applyNumberFormat="0" applyBorder="0" applyAlignment="0" applyProtection="0">
      <alignment vertical="center"/>
    </xf>
    <xf numFmtId="0" fontId="16" fillId="5" borderId="11" applyNumberFormat="0" applyAlignment="0" applyProtection="0">
      <alignment vertical="center"/>
    </xf>
    <xf numFmtId="0" fontId="125" fillId="0" borderId="28" applyNumberFormat="0" applyFill="0" applyAlignment="0" applyProtection="0">
      <alignment vertical="center"/>
    </xf>
    <xf numFmtId="0" fontId="85" fillId="68" borderId="0" applyNumberFormat="0" applyBorder="0" applyAlignment="0" applyProtection="0">
      <alignment vertical="center"/>
    </xf>
    <xf numFmtId="0" fontId="139" fillId="0" borderId="32" applyNumberFormat="0" applyFill="0" applyAlignment="0" applyProtection="0">
      <alignment vertical="center"/>
    </xf>
    <xf numFmtId="0" fontId="76" fillId="35" borderId="0" applyNumberFormat="0" applyBorder="0" applyAlignment="0" applyProtection="0">
      <alignment vertical="center"/>
    </xf>
    <xf numFmtId="0" fontId="81" fillId="4" borderId="0"/>
    <xf numFmtId="0" fontId="85" fillId="68" borderId="0" applyNumberFormat="0" applyBorder="0" applyAlignment="0" applyProtection="0">
      <alignment vertical="center"/>
    </xf>
    <xf numFmtId="0" fontId="139" fillId="0" borderId="32" applyNumberFormat="0" applyFill="0" applyAlignment="0" applyProtection="0">
      <alignment vertical="center"/>
    </xf>
    <xf numFmtId="0" fontId="76" fillId="35" borderId="0" applyNumberFormat="0" applyBorder="0" applyAlignment="0" applyProtection="0">
      <alignment vertical="center"/>
    </xf>
    <xf numFmtId="0" fontId="85" fillId="68" borderId="0" applyNumberFormat="0" applyBorder="0" applyAlignment="0" applyProtection="0">
      <alignment vertical="center"/>
    </xf>
    <xf numFmtId="0" fontId="139" fillId="0" borderId="32" applyNumberFormat="0" applyFill="0" applyAlignment="0" applyProtection="0">
      <alignment vertical="center"/>
    </xf>
    <xf numFmtId="0" fontId="139" fillId="0" borderId="32" applyNumberFormat="0" applyFill="0" applyAlignment="0" applyProtection="0">
      <alignment vertical="center"/>
    </xf>
    <xf numFmtId="0" fontId="76" fillId="35" borderId="0" applyNumberFormat="0" applyBorder="0" applyAlignment="0" applyProtection="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139" fillId="0" borderId="32" applyNumberFormat="0" applyFill="0" applyAlignment="0" applyProtection="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139" fillId="0" borderId="32" applyNumberFormat="0" applyFill="0" applyAlignment="0" applyProtection="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139" fillId="0" borderId="32" applyNumberFormat="0" applyFill="0" applyAlignment="0" applyProtection="0">
      <alignment vertical="center"/>
    </xf>
    <xf numFmtId="0" fontId="16" fillId="0" borderId="32" applyNumberFormat="0" applyFill="0" applyAlignment="0" applyProtection="0">
      <alignment vertical="center"/>
    </xf>
    <xf numFmtId="0" fontId="16" fillId="0" borderId="32" applyNumberFormat="0" applyFill="0" applyAlignment="0" applyProtection="0">
      <alignment vertical="center"/>
    </xf>
    <xf numFmtId="0" fontId="81" fillId="4" borderId="0" applyNumberFormat="0" applyBorder="0" applyAlignment="0" applyProtection="0">
      <alignment vertical="center"/>
    </xf>
    <xf numFmtId="0" fontId="16" fillId="0" borderId="32" applyNumberFormat="0" applyFill="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1" fontId="20" fillId="0" borderId="1">
      <alignment vertical="center"/>
      <protection locked="0"/>
    </xf>
    <xf numFmtId="0" fontId="139" fillId="0" borderId="32" applyNumberFormat="0" applyFill="0" applyAlignment="0" applyProtection="0">
      <alignment vertical="center"/>
    </xf>
    <xf numFmtId="0" fontId="1" fillId="0" borderId="0">
      <alignment vertical="center"/>
    </xf>
    <xf numFmtId="0" fontId="1" fillId="0" borderId="0">
      <alignment vertical="center"/>
    </xf>
    <xf numFmtId="0" fontId="139" fillId="0" borderId="32" applyNumberFormat="0" applyFill="0" applyAlignment="0" applyProtection="0">
      <alignment vertical="center"/>
    </xf>
    <xf numFmtId="0" fontId="1" fillId="0" borderId="0">
      <alignment vertical="center"/>
    </xf>
    <xf numFmtId="0" fontId="1" fillId="0" borderId="0">
      <alignment vertical="center"/>
    </xf>
    <xf numFmtId="0" fontId="76" fillId="10" borderId="0" applyProtection="0"/>
    <xf numFmtId="0" fontId="1" fillId="0" borderId="0">
      <alignment vertical="center"/>
    </xf>
    <xf numFmtId="0" fontId="1" fillId="0" borderId="0">
      <alignment vertical="center"/>
    </xf>
    <xf numFmtId="0" fontId="16" fillId="5" borderId="11" applyNumberFormat="0" applyAlignment="0" applyProtection="0">
      <alignment vertical="center"/>
    </xf>
    <xf numFmtId="0" fontId="16" fillId="0" borderId="32" applyNumberFormat="0" applyFill="0" applyAlignment="0" applyProtection="0">
      <alignment vertical="center"/>
    </xf>
    <xf numFmtId="0" fontId="16" fillId="0" borderId="32" applyNumberFormat="0" applyFill="0" applyAlignment="0" applyProtection="0">
      <alignment vertical="center"/>
    </xf>
    <xf numFmtId="0" fontId="81" fillId="4" borderId="0" applyNumberFormat="0" applyBorder="0" applyAlignment="0" applyProtection="0">
      <alignment vertical="center"/>
    </xf>
    <xf numFmtId="0" fontId="166" fillId="38" borderId="21" applyNumberFormat="0" applyAlignment="0" applyProtection="0">
      <alignment vertical="center"/>
    </xf>
    <xf numFmtId="0" fontId="98" fillId="0" borderId="14" applyNumberFormat="0" applyAlignment="0" applyProtection="0">
      <alignment vertical="center"/>
    </xf>
    <xf numFmtId="0" fontId="139" fillId="0" borderId="32" applyNumberFormat="0" applyFill="0" applyAlignment="0" applyProtection="0">
      <alignment vertical="center"/>
    </xf>
    <xf numFmtId="0" fontId="81" fillId="4" borderId="0" applyNumberFormat="0" applyBorder="0" applyAlignment="0" applyProtection="0">
      <alignment vertical="center"/>
    </xf>
    <xf numFmtId="0" fontId="16" fillId="0" borderId="32" applyNumberFormat="0" applyFill="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139" fillId="0" borderId="32" applyNumberFormat="0" applyFill="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139" fillId="0" borderId="32" applyNumberFormat="0" applyFill="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39" fillId="0" borderId="32" applyNumberFormat="0" applyFill="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0" borderId="32"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6" fillId="0" borderId="32"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46" fillId="0" borderId="0" applyNumberFormat="0" applyFill="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46" fillId="0" borderId="0" applyNumberFormat="0" applyFill="0" applyBorder="0" applyAlignment="0" applyProtection="0">
      <alignment vertical="center"/>
    </xf>
    <xf numFmtId="0" fontId="81" fillId="4" borderId="0" applyNumberFormat="0" applyBorder="0" applyAlignment="0" applyProtection="0">
      <alignment vertical="center"/>
    </xf>
    <xf numFmtId="0" fontId="146" fillId="0" borderId="0" applyNumberFormat="0" applyFill="0" applyBorder="0" applyAlignment="0" applyProtection="0">
      <alignment vertical="center"/>
    </xf>
    <xf numFmtId="0" fontId="81" fillId="4" borderId="0" applyNumberFormat="0" applyBorder="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73" fillId="5" borderId="11" applyNumberFormat="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6" fillId="0" borderId="0"/>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33" fillId="0" borderId="33"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16" fillId="5" borderId="11" applyNumberFormat="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178" fontId="20" fillId="0" borderId="1">
      <alignment vertical="center"/>
      <protection locked="0"/>
    </xf>
    <xf numFmtId="0" fontId="81" fillId="4" borderId="0" applyNumberFormat="0" applyBorder="0" applyAlignment="0" applyProtection="0">
      <alignment vertical="top"/>
      <protection locked="0"/>
    </xf>
    <xf numFmtId="0" fontId="125" fillId="0" borderId="28" applyNumberFormat="0" applyFill="0" applyAlignment="0" applyProtection="0">
      <alignment vertical="center"/>
    </xf>
    <xf numFmtId="178" fontId="20" fillId="0" borderId="1">
      <alignment vertical="center"/>
      <protection locked="0"/>
    </xf>
    <xf numFmtId="0" fontId="72" fillId="4" borderId="0" applyNumberFormat="0" applyBorder="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178" fontId="20" fillId="0" borderId="1">
      <alignment vertical="center"/>
      <protection locked="0"/>
    </xf>
    <xf numFmtId="0" fontId="136" fillId="18" borderId="0" applyNumberFormat="0" applyBorder="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83" fillId="5" borderId="12" applyNumberFormat="0" applyAlignment="0" applyProtection="0">
      <alignment vertical="center"/>
    </xf>
    <xf numFmtId="0" fontId="133" fillId="0" borderId="33" applyNumberFormat="0" applyFill="0" applyAlignment="0" applyProtection="0">
      <alignment vertical="center"/>
    </xf>
    <xf numFmtId="0" fontId="125" fillId="0" borderId="28" applyNumberFormat="0" applyFill="0" applyAlignment="0" applyProtection="0">
      <alignment vertical="center"/>
    </xf>
    <xf numFmtId="0" fontId="16" fillId="8" borderId="13" applyNumberFormat="0" applyFont="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6" fillId="5" borderId="11" applyNumberFormat="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6" fillId="0" borderId="0">
      <alignment vertical="center"/>
    </xf>
    <xf numFmtId="0" fontId="16" fillId="0" borderId="0">
      <alignment vertical="center"/>
    </xf>
    <xf numFmtId="0" fontId="76" fillId="10" borderId="0" applyNumberFormat="0" applyBorder="0" applyAlignment="0" applyProtection="0">
      <alignment vertical="center"/>
    </xf>
    <xf numFmtId="0" fontId="125" fillId="0" borderId="28"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33" fillId="0" borderId="33" applyNumberFormat="0" applyFill="0" applyAlignment="0" applyProtection="0">
      <alignment vertical="center"/>
    </xf>
    <xf numFmtId="187" fontId="16" fillId="0" borderId="0">
      <alignment vertical="center"/>
    </xf>
    <xf numFmtId="0" fontId="133" fillId="0" borderId="33" applyNumberFormat="0" applyFill="0" applyAlignment="0" applyProtection="0">
      <alignment vertical="center"/>
    </xf>
    <xf numFmtId="0" fontId="76" fillId="10" borderId="0" applyNumberFormat="0" applyBorder="0" applyAlignment="0" applyProtection="0">
      <alignment vertical="center"/>
    </xf>
    <xf numFmtId="0" fontId="16" fillId="0" borderId="28" applyNumberFormat="0" applyFill="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6" fillId="8" borderId="13" applyNumberFormat="0" applyFont="0" applyAlignment="0" applyProtection="0">
      <alignment vertical="center"/>
    </xf>
    <xf numFmtId="0" fontId="143" fillId="4" borderId="0" applyNumberFormat="0" applyBorder="0" applyAlignment="0" applyProtection="0">
      <alignment vertical="center"/>
    </xf>
    <xf numFmtId="0" fontId="133" fillId="0" borderId="33" applyNumberFormat="0" applyFill="0" applyAlignment="0" applyProtection="0">
      <alignment vertical="center"/>
    </xf>
    <xf numFmtId="0" fontId="16" fillId="5" borderId="11" applyNumberFormat="0" applyAlignment="0" applyProtection="0">
      <alignment vertical="center"/>
    </xf>
    <xf numFmtId="0" fontId="16" fillId="0" borderId="0"/>
    <xf numFmtId="0" fontId="16" fillId="0" borderId="0">
      <alignment vertical="center"/>
    </xf>
    <xf numFmtId="0" fontId="16" fillId="0" borderId="0">
      <alignment vertical="center"/>
    </xf>
    <xf numFmtId="0" fontId="16" fillId="6" borderId="12" applyNumberFormat="0" applyAlignment="0" applyProtection="0">
      <alignment vertical="center"/>
    </xf>
    <xf numFmtId="0" fontId="133" fillId="0" borderId="33" applyNumberFormat="0" applyFill="0" applyAlignment="0" applyProtection="0">
      <alignment vertical="center"/>
    </xf>
    <xf numFmtId="0" fontId="83" fillId="5" borderId="12" applyNumberFormat="0" applyAlignment="0" applyProtection="0">
      <alignment vertical="center"/>
    </xf>
    <xf numFmtId="0" fontId="133" fillId="0" borderId="33" applyNumberFormat="0" applyFill="0" applyAlignment="0" applyProtection="0">
      <alignment vertical="center"/>
    </xf>
    <xf numFmtId="0" fontId="16" fillId="0" borderId="33" applyNumberFormat="0" applyFill="0" applyAlignment="0" applyProtection="0">
      <alignment vertical="center"/>
    </xf>
    <xf numFmtId="0" fontId="16"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78" fillId="6" borderId="12" applyNumberFormat="0" applyAlignment="0" applyProtection="0">
      <alignment vertical="center"/>
    </xf>
    <xf numFmtId="0" fontId="16" fillId="0" borderId="0"/>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90" fillId="22" borderId="0" applyNumberFormat="0" applyBorder="0" applyAlignment="0" applyProtection="0">
      <alignment vertical="center"/>
    </xf>
    <xf numFmtId="0" fontId="133" fillId="0" borderId="33" applyNumberFormat="0" applyFill="0" applyAlignment="0" applyProtection="0">
      <alignment vertical="center"/>
    </xf>
    <xf numFmtId="0" fontId="90" fillId="22" borderId="0" applyNumberFormat="0" applyBorder="0" applyAlignment="0" applyProtection="0">
      <alignment vertical="center"/>
    </xf>
    <xf numFmtId="0" fontId="133" fillId="0" borderId="33" applyNumberFormat="0" applyFill="0" applyAlignment="0" applyProtection="0">
      <alignment vertical="center"/>
    </xf>
    <xf numFmtId="0" fontId="90" fillId="22" borderId="0" applyNumberFormat="0" applyBorder="0" applyAlignment="0" applyProtection="0">
      <alignment vertical="center"/>
    </xf>
    <xf numFmtId="0" fontId="133" fillId="0" borderId="33" applyNumberFormat="0" applyFill="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33" fillId="0" borderId="33" applyNumberFormat="0" applyFill="0" applyAlignment="0" applyProtection="0">
      <alignment vertical="center"/>
    </xf>
    <xf numFmtId="0" fontId="46" fillId="0" borderId="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81" fillId="4" borderId="0"/>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6" fillId="0" borderId="0">
      <alignment vertical="center"/>
    </xf>
    <xf numFmtId="0" fontId="16" fillId="0" borderId="0">
      <alignment vertical="center"/>
    </xf>
    <xf numFmtId="0" fontId="133" fillId="0" borderId="33" applyNumberFormat="0" applyFill="0" applyAlignment="0" applyProtection="0">
      <alignment vertical="center"/>
    </xf>
    <xf numFmtId="0" fontId="81" fillId="4" borderId="0" applyNumberFormat="0" applyBorder="0" applyAlignment="0" applyProtection="0">
      <alignment vertical="center"/>
    </xf>
    <xf numFmtId="0" fontId="133" fillId="0" borderId="33" applyNumberFormat="0" applyFill="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29" fillId="81" borderId="0" applyNumberFormat="0" applyBorder="0" applyAlignment="0" applyProtection="0"/>
    <xf numFmtId="0" fontId="133" fillId="0" borderId="33" applyNumberFormat="0" applyFill="0" applyAlignment="0" applyProtection="0">
      <alignment vertical="center"/>
    </xf>
    <xf numFmtId="0" fontId="129" fillId="81" borderId="0" applyNumberFormat="0" applyBorder="0" applyAlignment="0" applyProtection="0">
      <alignment vertical="center"/>
    </xf>
    <xf numFmtId="0" fontId="133" fillId="0" borderId="33" applyNumberFormat="0" applyFill="0" applyAlignment="0" applyProtection="0">
      <alignment vertical="center"/>
    </xf>
    <xf numFmtId="0" fontId="129" fillId="10" borderId="0" applyNumberFormat="0" applyBorder="0" applyAlignment="0" applyProtection="0"/>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81" fillId="4" borderId="0" applyNumberFormat="0" applyBorder="0" applyAlignment="0" applyProtection="0">
      <alignment vertical="center"/>
    </xf>
    <xf numFmtId="0" fontId="133" fillId="0" borderId="33" applyNumberFormat="0" applyFill="0" applyAlignment="0" applyProtection="0">
      <alignment vertical="center"/>
    </xf>
    <xf numFmtId="1" fontId="20" fillId="0" borderId="1">
      <alignment vertical="center"/>
      <protection locked="0"/>
    </xf>
    <xf numFmtId="0" fontId="20" fillId="0" borderId="1">
      <alignment horizontal="distributed" vertical="center" wrapText="1"/>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6" fillId="0" borderId="0">
      <alignment vertical="center"/>
    </xf>
    <xf numFmtId="0" fontId="16" fillId="0" borderId="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8" fillId="0" borderId="33" applyNumberFormat="0" applyFill="0" applyAlignment="0" applyProtection="0">
      <alignment vertical="center"/>
    </xf>
    <xf numFmtId="0" fontId="76" fillId="10" borderId="0" applyNumberFormat="0" applyBorder="0" applyAlignment="0" applyProtection="0">
      <alignment vertical="center"/>
    </xf>
    <xf numFmtId="0" fontId="8" fillId="0" borderId="33" applyNumberFormat="0" applyFill="0" applyAlignment="0" applyProtection="0">
      <alignment vertical="center"/>
    </xf>
    <xf numFmtId="0" fontId="16" fillId="35" borderId="0" applyNumberFormat="0" applyBorder="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133" fillId="0" borderId="33" applyNumberFormat="0" applyFill="0" applyAlignment="0" applyProtection="0">
      <alignment vertical="center"/>
    </xf>
    <xf numFmtId="0" fontId="8" fillId="0" borderId="33" applyNumberFormat="0" applyFill="0" applyAlignment="0" applyProtection="0">
      <alignment vertical="center"/>
    </xf>
    <xf numFmtId="0" fontId="16" fillId="0" borderId="14" applyNumberFormat="0" applyFill="0" applyAlignment="0" applyProtection="0">
      <alignment vertical="center"/>
    </xf>
    <xf numFmtId="0" fontId="8" fillId="0" borderId="33" applyNumberFormat="0" applyFill="0" applyAlignment="0" applyProtection="0">
      <alignment vertical="center"/>
    </xf>
    <xf numFmtId="0" fontId="16" fillId="6" borderId="12" applyNumberFormat="0" applyAlignment="0" applyProtection="0">
      <alignment vertical="center"/>
    </xf>
    <xf numFmtId="0" fontId="85" fillId="68"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16" fillId="0" borderId="0"/>
    <xf numFmtId="0" fontId="98" fillId="0" borderId="14" applyNumberFormat="0" applyFill="0" applyAlignment="0" applyProtection="0">
      <alignment vertical="center"/>
    </xf>
    <xf numFmtId="0" fontId="125" fillId="0" borderId="28" applyNumberFormat="0" applyFill="0" applyAlignment="0" applyProtection="0">
      <alignment vertical="center"/>
    </xf>
    <xf numFmtId="0" fontId="85" fillId="68" borderId="0" applyNumberFormat="0" applyBorder="0" applyAlignment="0" applyProtection="0">
      <alignment vertical="center"/>
    </xf>
    <xf numFmtId="0" fontId="16" fillId="0" borderId="0"/>
    <xf numFmtId="0" fontId="16" fillId="0" borderId="0"/>
    <xf numFmtId="0" fontId="125" fillId="0" borderId="28" applyNumberFormat="0" applyFill="0" applyAlignment="0" applyProtection="0">
      <alignment vertical="center"/>
    </xf>
    <xf numFmtId="0" fontId="96" fillId="0" borderId="44" applyNumberFormat="0" applyFill="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119" fillId="44" borderId="0" applyNumberFormat="0" applyBorder="0" applyAlignment="0" applyProtection="0">
      <alignment vertical="center"/>
    </xf>
    <xf numFmtId="0" fontId="81" fillId="4" borderId="0" applyNumberFormat="0" applyBorder="0" applyAlignment="0" applyProtection="0">
      <alignment vertical="center"/>
    </xf>
    <xf numFmtId="0" fontId="96" fillId="0" borderId="35" applyNumberFormat="0" applyFill="0" applyAlignment="0" applyProtection="0">
      <alignment vertical="center"/>
    </xf>
    <xf numFmtId="0" fontId="13" fillId="4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96" fillId="0" borderId="35" applyNumberFormat="0" applyFill="0" applyAlignment="0" applyProtection="0">
      <alignment vertical="center"/>
    </xf>
    <xf numFmtId="0" fontId="13" fillId="44" borderId="0" applyNumberFormat="0" applyBorder="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13" fillId="44" borderId="0" applyNumberFormat="0" applyBorder="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119" fillId="44" borderId="0" applyNumberFormat="0" applyBorder="0" applyAlignment="0" applyProtection="0">
      <alignment vertical="center"/>
    </xf>
    <xf numFmtId="0" fontId="16" fillId="0" borderId="14" applyNumberFormat="0" applyFill="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119" fillId="4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96" fillId="0" borderId="35" applyNumberFormat="0" applyFill="0" applyAlignment="0" applyProtection="0">
      <alignment vertical="center"/>
    </xf>
    <xf numFmtId="0" fontId="96" fillId="0" borderId="35" applyNumberFormat="0" applyFill="0" applyAlignment="0" applyProtection="0">
      <alignment vertical="center"/>
    </xf>
    <xf numFmtId="0" fontId="119" fillId="44" borderId="0" applyNumberFormat="0" applyBorder="0" applyAlignment="0" applyProtection="0">
      <alignment vertical="center"/>
    </xf>
    <xf numFmtId="0" fontId="76" fillId="10" borderId="0" applyNumberFormat="0" applyBorder="0" applyAlignment="0" applyProtection="0">
      <alignment vertical="center"/>
    </xf>
    <xf numFmtId="0" fontId="112" fillId="18" borderId="0" applyNumberFormat="0" applyBorder="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96" fillId="0" borderId="44" applyNumberFormat="0" applyFill="0" applyAlignment="0" applyProtection="0">
      <alignment vertical="center"/>
    </xf>
    <xf numFmtId="0" fontId="16" fillId="5" borderId="11" applyNumberFormat="0" applyAlignment="0" applyProtection="0">
      <alignment vertical="center"/>
    </xf>
    <xf numFmtId="0" fontId="96" fillId="0" borderId="35" applyNumberFormat="0" applyFill="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96" fillId="0" borderId="44" applyNumberFormat="0" applyFill="0" applyAlignment="0" applyProtection="0">
      <alignment vertical="center"/>
    </xf>
    <xf numFmtId="0" fontId="96" fillId="0" borderId="34" applyNumberFormat="0" applyFill="0" applyAlignment="0" applyProtection="0">
      <alignment vertical="center"/>
    </xf>
    <xf numFmtId="0" fontId="96" fillId="0" borderId="35" applyNumberFormat="0" applyFill="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3" fillId="0" borderId="34" applyNumberFormat="0" applyFill="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125" fillId="0" borderId="28" applyNumberFormat="0" applyFill="0" applyAlignment="0" applyProtection="0">
      <alignment vertical="center"/>
    </xf>
    <xf numFmtId="0" fontId="16" fillId="5" borderId="12" applyNumberFormat="0" applyAlignment="0" applyProtection="0">
      <alignment vertical="center"/>
    </xf>
    <xf numFmtId="0" fontId="125" fillId="0" borderId="28" applyNumberFormat="0" applyFill="0" applyAlignment="0" applyProtection="0">
      <alignment vertical="center"/>
    </xf>
    <xf numFmtId="0" fontId="16" fillId="0" borderId="14" applyNumberFormat="0" applyFill="0" applyAlignment="0" applyProtection="0">
      <alignment vertical="center"/>
    </xf>
    <xf numFmtId="0" fontId="125" fillId="0" borderId="28" applyNumberFormat="0" applyFill="0" applyAlignment="0" applyProtection="0">
      <alignment vertical="center"/>
    </xf>
    <xf numFmtId="0" fontId="16" fillId="0" borderId="14" applyNumberFormat="0" applyFill="0" applyAlignment="0" applyProtection="0">
      <alignment vertical="center"/>
    </xf>
    <xf numFmtId="0" fontId="125" fillId="0" borderId="28" applyNumberFormat="0" applyFill="0" applyAlignment="0" applyProtection="0">
      <alignment vertical="center"/>
    </xf>
    <xf numFmtId="0" fontId="16" fillId="0" borderId="14"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6" fillId="0" borderId="0">
      <alignment vertical="center"/>
    </xf>
    <xf numFmtId="0" fontId="16" fillId="0" borderId="0"/>
    <xf numFmtId="0" fontId="16" fillId="0" borderId="0"/>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96" fillId="0" borderId="4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20" fillId="0" borderId="1">
      <alignment horizontal="distributed" vertical="center" wrapText="1"/>
    </xf>
    <xf numFmtId="0" fontId="96" fillId="0" borderId="34" applyNumberFormat="0" applyFill="0" applyAlignment="0" applyProtection="0">
      <alignment vertical="center"/>
    </xf>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96" fillId="0" borderId="34" applyNumberFormat="0" applyFill="0" applyAlignment="0" applyProtection="0">
      <alignment vertical="center"/>
    </xf>
    <xf numFmtId="0" fontId="77" fillId="5" borderId="0" applyProtection="0"/>
    <xf numFmtId="0" fontId="96" fillId="0" borderId="39" applyNumberFormat="0" applyFill="0" applyAlignment="0" applyProtection="0">
      <alignment vertical="center"/>
    </xf>
    <xf numFmtId="0" fontId="96" fillId="0" borderId="34" applyNumberFormat="0" applyFill="0" applyAlignment="0" applyProtection="0">
      <alignment vertical="center"/>
    </xf>
    <xf numFmtId="0" fontId="96" fillId="0" borderId="34" applyNumberFormat="0" applyFill="0" applyAlignment="0" applyProtection="0">
      <alignment vertical="center"/>
    </xf>
    <xf numFmtId="0" fontId="96" fillId="0" borderId="34" applyNumberFormat="0" applyFill="0" applyAlignment="0" applyProtection="0">
      <alignment vertical="center"/>
    </xf>
    <xf numFmtId="0" fontId="96" fillId="0" borderId="34" applyNumberFormat="0" applyFill="0" applyAlignment="0" applyProtection="0">
      <alignment vertical="center"/>
    </xf>
    <xf numFmtId="0" fontId="76" fillId="10" borderId="0" applyNumberFormat="0" applyBorder="0" applyAlignment="0" applyProtection="0">
      <alignment vertical="center"/>
    </xf>
    <xf numFmtId="0" fontId="96" fillId="0" borderId="34" applyNumberFormat="0" applyFill="0" applyAlignment="0" applyProtection="0">
      <alignment vertical="center"/>
    </xf>
    <xf numFmtId="0" fontId="96" fillId="0" borderId="35" applyNumberFormat="0" applyFill="0" applyAlignment="0" applyProtection="0">
      <alignment vertical="center"/>
    </xf>
    <xf numFmtId="0" fontId="16" fillId="0" borderId="28" applyNumberFormat="0" applyFill="0" applyAlignment="0" applyProtection="0">
      <alignment vertical="center"/>
    </xf>
    <xf numFmtId="0" fontId="16" fillId="0" borderId="28" applyNumberFormat="0" applyFill="0" applyAlignment="0" applyProtection="0">
      <alignment vertical="center"/>
    </xf>
    <xf numFmtId="0" fontId="81" fillId="18" borderId="0" applyNumberFormat="0" applyBorder="0" applyAlignment="0" applyProtection="0">
      <alignment vertical="center"/>
    </xf>
    <xf numFmtId="0" fontId="16" fillId="0" borderId="0"/>
    <xf numFmtId="0" fontId="16" fillId="0" borderId="0"/>
    <xf numFmtId="0" fontId="16" fillId="0" borderId="14" applyNumberFormat="0" applyFill="0" applyAlignment="0" applyProtection="0">
      <alignment vertical="center"/>
    </xf>
    <xf numFmtId="0" fontId="96" fillId="0" borderId="35" applyNumberFormat="0" applyFill="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98" fillId="0" borderId="14" applyNumberFormat="0" applyFill="0" applyAlignment="0" applyProtection="0">
      <alignment vertical="center"/>
    </xf>
    <xf numFmtId="0" fontId="96" fillId="0" borderId="35" applyNumberFormat="0" applyFill="0" applyAlignment="0" applyProtection="0">
      <alignment vertical="center"/>
    </xf>
    <xf numFmtId="0" fontId="144" fillId="10" borderId="0" applyNumberFormat="0" applyBorder="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3" fillId="0" borderId="28" applyNumberFormat="0" applyFill="0" applyAlignment="0" applyProtection="0">
      <alignment vertical="center"/>
    </xf>
    <xf numFmtId="0" fontId="125" fillId="0" borderId="28" applyNumberFormat="0" applyFill="0" applyAlignment="0" applyProtection="0">
      <alignment vertical="center"/>
    </xf>
    <xf numFmtId="0" fontId="83" fillId="5" borderId="12" applyNumberFormat="0" applyAlignment="0" applyProtection="0">
      <alignment vertical="center"/>
    </xf>
    <xf numFmtId="0" fontId="125" fillId="0" borderId="28" applyNumberFormat="0" applyFill="0" applyAlignment="0" applyProtection="0">
      <alignment vertical="center"/>
    </xf>
    <xf numFmtId="0" fontId="16" fillId="6" borderId="12" applyNumberFormat="0" applyAlignment="0" applyProtection="0">
      <alignment vertical="center"/>
    </xf>
    <xf numFmtId="0" fontId="125" fillId="0" borderId="28" applyNumberFormat="0" applyFill="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25" fillId="0" borderId="28" applyNumberFormat="0" applyFill="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25" fillId="0" borderId="28" applyNumberFormat="0" applyFill="0" applyAlignment="0" applyProtection="0">
      <alignment vertical="center"/>
    </xf>
    <xf numFmtId="0" fontId="16" fillId="6" borderId="12" applyNumberFormat="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83" fillId="5" borderId="12" applyNumberFormat="0" applyAlignment="0" applyProtection="0">
      <alignment vertical="center"/>
    </xf>
    <xf numFmtId="0" fontId="125" fillId="0" borderId="28" applyNumberFormat="0" applyFill="0" applyAlignment="0" applyProtection="0">
      <alignment vertical="center"/>
    </xf>
    <xf numFmtId="0" fontId="16" fillId="5" borderId="12" applyNumberFormat="0" applyAlignment="0" applyProtection="0">
      <alignment vertical="center"/>
    </xf>
    <xf numFmtId="0" fontId="125" fillId="0" borderId="28" applyNumberFormat="0" applyFill="0" applyAlignment="0" applyProtection="0">
      <alignment vertical="center"/>
    </xf>
    <xf numFmtId="0" fontId="16" fillId="0" borderId="14" applyNumberFormat="0" applyFill="0" applyAlignment="0" applyProtection="0">
      <alignment vertical="center"/>
    </xf>
    <xf numFmtId="0" fontId="125" fillId="0" borderId="28" applyNumberFormat="0" applyFill="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20" fillId="0" borderId="1">
      <alignment horizontal="distributed" vertical="center" wrapText="1"/>
    </xf>
    <xf numFmtId="0" fontId="16" fillId="0" borderId="28" applyNumberFormat="0" applyFill="0" applyAlignment="0" applyProtection="0">
      <alignment vertical="center"/>
    </xf>
    <xf numFmtId="0" fontId="83" fillId="5" borderId="12" applyNumberFormat="0" applyAlignment="0" applyProtection="0">
      <alignment vertical="center"/>
    </xf>
    <xf numFmtId="0" fontId="125" fillId="0" borderId="28" applyNumberFormat="0" applyFill="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0" fontId="16" fillId="0" borderId="28" applyNumberFormat="0" applyFill="0" applyAlignment="0" applyProtection="0">
      <alignment vertical="center"/>
    </xf>
    <xf numFmtId="0" fontId="98" fillId="0" borderId="14" applyNumberFormat="0" applyAlignment="0" applyProtection="0">
      <alignment vertical="center"/>
    </xf>
    <xf numFmtId="0" fontId="125" fillId="0" borderId="28" applyNumberFormat="0" applyFill="0" applyAlignment="0" applyProtection="0">
      <alignment vertical="center"/>
    </xf>
    <xf numFmtId="0" fontId="16" fillId="0" borderId="28" applyNumberFormat="0" applyFill="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16" fillId="0" borderId="28" applyNumberFormat="0" applyFill="0" applyAlignment="0" applyProtection="0">
      <alignment vertical="center"/>
    </xf>
    <xf numFmtId="0" fontId="125" fillId="0" borderId="28" applyNumberFormat="0" applyFill="0" applyAlignment="0" applyProtection="0">
      <alignment vertical="center"/>
    </xf>
    <xf numFmtId="0" fontId="16" fillId="0" borderId="28" applyNumberFormat="0" applyFill="0" applyAlignment="0" applyProtection="0">
      <alignment vertical="center"/>
    </xf>
    <xf numFmtId="0" fontId="16" fillId="5" borderId="12" applyNumberFormat="0" applyAlignment="0" applyProtection="0">
      <alignment vertical="center"/>
    </xf>
    <xf numFmtId="0" fontId="16"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6" fillId="4" borderId="0" applyNumberFormat="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33" fillId="0" borderId="0" applyNumberFormat="0" applyFill="0" applyBorder="0" applyAlignment="0" applyProtection="0">
      <alignment vertical="center"/>
    </xf>
    <xf numFmtId="1" fontId="20" fillId="0" borderId="1">
      <alignment vertical="center"/>
      <protection locked="0"/>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1" fontId="20" fillId="0" borderId="1">
      <alignment vertical="center"/>
      <protection locked="0"/>
    </xf>
    <xf numFmtId="0" fontId="16" fillId="6" borderId="12" applyNumberFormat="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81" fillId="4"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1" fontId="20" fillId="0" borderId="1">
      <alignment vertical="center"/>
      <protection locked="0"/>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81" fillId="18" borderId="0" applyProtection="0"/>
    <xf numFmtId="0" fontId="76" fillId="10" borderId="0" applyNumberFormat="0" applyBorder="0" applyAlignment="0" applyProtection="0">
      <alignment vertical="center"/>
    </xf>
    <xf numFmtId="0" fontId="125" fillId="0" borderId="0" applyNumberFormat="0" applyFill="0" applyBorder="0" applyAlignment="0" applyProtection="0">
      <alignment vertical="center"/>
    </xf>
    <xf numFmtId="0" fontId="76" fillId="10" borderId="0" applyNumberFormat="0" applyBorder="0" applyAlignment="0" applyProtection="0">
      <alignment vertical="center"/>
    </xf>
    <xf numFmtId="0" fontId="16" fillId="0" borderId="0"/>
    <xf numFmtId="0" fontId="76" fillId="10" borderId="0" applyProtection="0"/>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76" fillId="10" borderId="0" applyProtection="0"/>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6" fillId="0" borderId="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6" fillId="0" borderId="0" applyProtection="0">
      <alignment vertical="center"/>
    </xf>
    <xf numFmtId="0" fontId="125" fillId="0" borderId="0" applyNumberFormat="0" applyFill="0" applyBorder="0" applyAlignment="0" applyProtection="0">
      <alignment vertical="center"/>
    </xf>
    <xf numFmtId="0" fontId="16" fillId="0" borderId="0" applyProtection="0">
      <alignment vertical="center"/>
    </xf>
    <xf numFmtId="0" fontId="125" fillId="0" borderId="0" applyNumberFormat="0" applyFill="0" applyBorder="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133" fillId="0" borderId="0" applyNumberFormat="0" applyFill="0" applyBorder="0" applyAlignment="0" applyProtection="0">
      <alignment vertical="center"/>
    </xf>
    <xf numFmtId="0" fontId="16" fillId="8" borderId="13" applyNumberFormat="0" applyFont="0" applyAlignment="0" applyProtection="0">
      <alignment vertical="center"/>
    </xf>
    <xf numFmtId="0" fontId="133" fillId="0" borderId="0" applyNumberFormat="0" applyFill="0" applyBorder="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83" fillId="2" borderId="12" applyNumberFormat="0" applyAlignment="0" applyProtection="0">
      <alignment vertical="center"/>
    </xf>
    <xf numFmtId="0" fontId="133" fillId="0" borderId="0" applyNumberFormat="0" applyFill="0" applyBorder="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0" borderId="0" applyNumberFormat="0" applyFill="0" applyBorder="0" applyAlignment="0" applyProtection="0">
      <alignment vertical="center"/>
    </xf>
    <xf numFmtId="0" fontId="16" fillId="8" borderId="13" applyNumberFormat="0" applyFont="0" applyAlignment="0" applyProtection="0">
      <alignment vertical="center"/>
    </xf>
    <xf numFmtId="0" fontId="125" fillId="0" borderId="0" applyNumberFormat="0" applyFill="0" applyBorder="0" applyAlignment="0" applyProtection="0">
      <alignment vertical="center"/>
    </xf>
    <xf numFmtId="0" fontId="81" fillId="4" borderId="0" applyNumberFormat="0" applyBorder="0" applyAlignment="0" applyProtection="0">
      <alignment vertical="center"/>
    </xf>
    <xf numFmtId="0" fontId="133" fillId="0" borderId="0" applyNumberFormat="0" applyFill="0" applyBorder="0" applyAlignment="0" applyProtection="0">
      <alignment vertical="center"/>
    </xf>
    <xf numFmtId="0" fontId="78" fillId="6" borderId="12" applyNumberFormat="0" applyAlignment="0" applyProtection="0">
      <alignment vertical="center"/>
    </xf>
    <xf numFmtId="0" fontId="133" fillId="0" borderId="0" applyNumberFormat="0" applyFill="0" applyBorder="0" applyAlignment="0" applyProtection="0">
      <alignment vertical="center"/>
    </xf>
    <xf numFmtId="0" fontId="78" fillId="6" borderId="12" applyNumberFormat="0" applyAlignment="0" applyProtection="0">
      <alignment vertical="center"/>
    </xf>
    <xf numFmtId="0" fontId="133" fillId="0" borderId="0" applyNumberFormat="0" applyFill="0" applyBorder="0" applyAlignment="0" applyProtection="0">
      <alignment vertical="center"/>
    </xf>
    <xf numFmtId="0" fontId="78" fillId="6" borderId="12" applyNumberFormat="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83" fillId="2" borderId="12" applyNumberFormat="0" applyAlignment="0" applyProtection="0">
      <alignment vertical="center"/>
    </xf>
    <xf numFmtId="0" fontId="133"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0" borderId="0" applyNumberFormat="0" applyFill="0" applyBorder="0" applyAlignment="0" applyProtection="0">
      <alignment vertical="center"/>
    </xf>
    <xf numFmtId="0" fontId="95" fillId="52" borderId="0" applyNumberFormat="0" applyBorder="0" applyAlignment="0" applyProtection="0">
      <alignment vertical="center"/>
    </xf>
    <xf numFmtId="0" fontId="133" fillId="0" borderId="0" applyNumberFormat="0" applyFill="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95" fillId="52" borderId="0" applyNumberFormat="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81" fillId="4" borderId="0" applyProtection="0"/>
    <xf numFmtId="0" fontId="133" fillId="0" borderId="0" applyNumberFormat="0" applyFill="0" applyBorder="0" applyAlignment="0" applyProtection="0">
      <alignment vertical="center"/>
    </xf>
    <xf numFmtId="0" fontId="81" fillId="4" borderId="0" applyProtection="0"/>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6" fillId="0" borderId="14" applyNumberFormat="0" applyFill="0" applyAlignment="0" applyProtection="0">
      <alignment vertical="center"/>
    </xf>
    <xf numFmtId="0" fontId="125"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6" fillId="10" borderId="0" applyNumberFormat="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98" fillId="0" borderId="14" applyNumberFormat="0" applyAlignment="0" applyProtection="0">
      <alignment vertical="center"/>
    </xf>
    <xf numFmtId="0" fontId="133" fillId="0" borderId="0" applyNumberFormat="0" applyFill="0" applyBorder="0" applyAlignment="0" applyProtection="0">
      <alignment vertical="center"/>
    </xf>
    <xf numFmtId="0" fontId="81" fillId="4" borderId="0" applyNumberFormat="0" applyBorder="0" applyAlignment="0" applyProtection="0">
      <alignment vertical="center"/>
    </xf>
    <xf numFmtId="0" fontId="109"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6" fillId="0" borderId="14" applyNumberFormat="0" applyFill="0" applyAlignment="0" applyProtection="0">
      <alignment vertical="center"/>
    </xf>
    <xf numFmtId="0" fontId="109"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8" borderId="13" applyNumberFormat="0" applyFont="0" applyAlignment="0" applyProtection="0">
      <alignment vertical="center"/>
    </xf>
    <xf numFmtId="0" fontId="133" fillId="0" borderId="0" applyNumberFormat="0" applyFill="0" applyBorder="0" applyAlignment="0" applyProtection="0">
      <alignment vertical="center"/>
    </xf>
    <xf numFmtId="0" fontId="16" fillId="8" borderId="13" applyNumberFormat="0" applyFont="0" applyAlignment="0" applyProtection="0">
      <alignment vertical="center"/>
    </xf>
    <xf numFmtId="0" fontId="133" fillId="0" borderId="0" applyNumberFormat="0" applyFill="0" applyBorder="0" applyAlignment="0" applyProtection="0">
      <alignment vertical="center"/>
    </xf>
    <xf numFmtId="0" fontId="16" fillId="8" borderId="13" applyNumberFormat="0" applyFont="0" applyAlignment="0" applyProtection="0">
      <alignment vertical="center"/>
    </xf>
    <xf numFmtId="0" fontId="133" fillId="0" borderId="0" applyNumberFormat="0" applyFill="0" applyBorder="0" applyAlignment="0" applyProtection="0">
      <alignment vertical="center"/>
    </xf>
    <xf numFmtId="0" fontId="16" fillId="8" borderId="13" applyNumberFormat="0" applyFont="0" applyAlignment="0" applyProtection="0">
      <alignment vertical="center"/>
    </xf>
    <xf numFmtId="0" fontId="133" fillId="0" borderId="0" applyNumberFormat="0" applyFill="0" applyBorder="0" applyAlignment="0" applyProtection="0">
      <alignment vertical="center"/>
    </xf>
    <xf numFmtId="0" fontId="16" fillId="8" borderId="13" applyNumberFormat="0" applyFont="0" applyAlignment="0" applyProtection="0">
      <alignment vertical="center"/>
    </xf>
    <xf numFmtId="0" fontId="133" fillId="0" borderId="0" applyNumberFormat="0" applyFill="0" applyBorder="0" applyAlignment="0" applyProtection="0">
      <alignment vertical="center"/>
    </xf>
    <xf numFmtId="0" fontId="81" fillId="4" borderId="0" applyNumberFormat="0" applyBorder="0" applyAlignment="0" applyProtection="0">
      <alignment vertical="center"/>
    </xf>
    <xf numFmtId="0" fontId="8" fillId="0" borderId="0" applyNumberFormat="0" applyFill="0" applyBorder="0" applyAlignment="0" applyProtection="0">
      <alignment vertical="center"/>
    </xf>
    <xf numFmtId="0" fontId="72" fillId="18" borderId="0" applyNumberFormat="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6" fillId="0" borderId="0"/>
    <xf numFmtId="0" fontId="16" fillId="0" borderId="0"/>
    <xf numFmtId="0" fontId="96" fillId="0" borderId="0" applyNumberFormat="0" applyFill="0" applyBorder="0" applyAlignment="0" applyProtection="0">
      <alignment vertical="center"/>
    </xf>
    <xf numFmtId="0" fontId="20" fillId="0" borderId="1">
      <alignment horizontal="distributed" vertical="center" wrapText="1"/>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20" fillId="0" borderId="1">
      <alignment horizontal="distributed" vertical="center" wrapText="1"/>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20" fillId="0" borderId="1">
      <alignment horizontal="distributed" vertical="center" wrapText="1"/>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20" fillId="0" borderId="1">
      <alignment horizontal="distributed" vertical="center" wrapText="1"/>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1" fillId="4"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20" fillId="0" borderId="1">
      <alignment horizontal="distributed" vertical="center" wrapText="1"/>
    </xf>
    <xf numFmtId="0" fontId="96"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0" applyNumberFormat="0" applyFill="0" applyBorder="0" applyAlignment="0" applyProtection="0">
      <alignment vertical="center"/>
    </xf>
    <xf numFmtId="1" fontId="20" fillId="0" borderId="1">
      <alignment vertical="center"/>
      <protection locked="0"/>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6" fillId="4" borderId="0" applyNumberFormat="0" applyBorder="0" applyAlignment="0" applyProtection="0">
      <alignment vertical="center"/>
    </xf>
    <xf numFmtId="0" fontId="163" fillId="0" borderId="0" applyNumberFormat="0" applyFill="0" applyBorder="0" applyAlignment="0" applyProtection="0">
      <alignment vertical="center"/>
    </xf>
    <xf numFmtId="0" fontId="16" fillId="18" borderId="0" applyNumberFormat="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6" fillId="6" borderId="12" applyNumberFormat="0" applyAlignment="0" applyProtection="0">
      <alignment vertical="center"/>
    </xf>
    <xf numFmtId="0" fontId="125" fillId="0" borderId="0" applyNumberFormat="0" applyFill="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25" fillId="0" borderId="0" applyNumberFormat="0" applyFill="0" applyBorder="0" applyAlignment="0" applyProtection="0">
      <alignment vertical="center"/>
    </xf>
    <xf numFmtId="0" fontId="16" fillId="6" borderId="12" applyNumberFormat="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76" fillId="10" borderId="0" applyNumberFormat="0" applyBorder="0" applyAlignment="0" applyProtection="0">
      <alignment vertical="center"/>
    </xf>
    <xf numFmtId="0" fontId="72" fillId="18" borderId="0"/>
    <xf numFmtId="0" fontId="125" fillId="0" borderId="0" applyNumberFormat="0" applyFill="0" applyBorder="0" applyAlignment="0" applyProtection="0">
      <alignment vertical="center"/>
    </xf>
    <xf numFmtId="0" fontId="16" fillId="5" borderId="12" applyNumberFormat="0" applyAlignment="0" applyProtection="0">
      <alignment vertical="center"/>
    </xf>
    <xf numFmtId="0" fontId="72" fillId="18" borderId="0" applyProtection="0"/>
    <xf numFmtId="0" fontId="16" fillId="10" borderId="0" applyNumberFormat="0" applyBorder="0" applyAlignment="0" applyProtection="0">
      <alignment vertical="center"/>
    </xf>
    <xf numFmtId="0" fontId="125" fillId="0" borderId="0" applyNumberFormat="0" applyFill="0" applyBorder="0" applyAlignment="0" applyProtection="0">
      <alignment vertical="center"/>
    </xf>
    <xf numFmtId="0" fontId="16" fillId="0" borderId="14" applyNumberFormat="0" applyFill="0" applyAlignment="0" applyProtection="0">
      <alignment vertical="center"/>
    </xf>
    <xf numFmtId="0" fontId="72" fillId="18" borderId="0" applyProtection="0"/>
    <xf numFmtId="0" fontId="125" fillId="0" borderId="0" applyNumberFormat="0" applyFill="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8" fillId="0" borderId="14" applyNumberFormat="0" applyFill="0" applyAlignment="0" applyProtection="0">
      <alignment vertical="center"/>
    </xf>
    <xf numFmtId="0" fontId="1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1">
      <alignment horizontal="distributed" vertical="center" wrapText="1"/>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76" fillId="10" borderId="0" applyNumberFormat="0" applyBorder="0" applyAlignment="0" applyProtection="0">
      <alignment vertical="center"/>
    </xf>
    <xf numFmtId="0" fontId="1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5"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76" fillId="10" borderId="0" applyNumberFormat="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29" fillId="35" borderId="0" applyNumberFormat="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0" borderId="14" applyNumberFormat="0" applyFill="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75" fillId="0" borderId="0" applyNumberFormat="0" applyFill="0" applyBorder="0" applyAlignment="0" applyProtection="0">
      <alignment vertical="center"/>
    </xf>
    <xf numFmtId="0" fontId="13" fillId="0" borderId="0"/>
    <xf numFmtId="0" fontId="16" fillId="5" borderId="12" applyNumberFormat="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46" fillId="0" borderId="0">
      <alignment vertical="center"/>
    </xf>
    <xf numFmtId="0" fontId="46" fillId="0" borderId="0">
      <alignment vertical="center"/>
    </xf>
    <xf numFmtId="0" fontId="154" fillId="39" borderId="23" applyNumberFormat="0" applyAlignment="0" applyProtection="0">
      <alignment vertical="center"/>
    </xf>
    <xf numFmtId="0" fontId="16" fillId="5" borderId="12" applyNumberFormat="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83" fillId="2" borderId="12" applyNumberFormat="0" applyAlignment="0" applyProtection="0">
      <alignment vertical="center"/>
    </xf>
    <xf numFmtId="0" fontId="175" fillId="0" borderId="0" applyNumberFormat="0" applyFill="0" applyBorder="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175" fillId="0" borderId="0" applyNumberFormat="0" applyFill="0" applyBorder="0" applyAlignment="0" applyProtection="0">
      <alignment vertical="center"/>
    </xf>
    <xf numFmtId="0" fontId="83" fillId="2" borderId="12" applyNumberFormat="0" applyAlignment="0" applyProtection="0">
      <alignment vertical="center"/>
    </xf>
    <xf numFmtId="0" fontId="175" fillId="0" borderId="0" applyNumberFormat="0" applyFill="0" applyBorder="0" applyAlignment="0" applyProtection="0">
      <alignment vertical="center"/>
    </xf>
    <xf numFmtId="0" fontId="83" fillId="2" borderId="12" applyNumberFormat="0" applyAlignment="0" applyProtection="0">
      <alignment vertical="center"/>
    </xf>
    <xf numFmtId="0" fontId="1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28" fillId="4" borderId="0" applyNumberFormat="0" applyBorder="0" applyAlignment="0" applyProtection="0">
      <alignment vertical="center"/>
    </xf>
    <xf numFmtId="0" fontId="146" fillId="0" borderId="0" applyNumberFormat="0" applyFill="0" applyBorder="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146" fillId="0" borderId="0" applyNumberFormat="0" applyFill="0" applyBorder="0" applyAlignment="0" applyProtection="0">
      <alignment vertical="center"/>
    </xf>
    <xf numFmtId="0" fontId="16" fillId="0" borderId="0"/>
    <xf numFmtId="0" fontId="16" fillId="0" borderId="0"/>
    <xf numFmtId="0" fontId="16" fillId="0" borderId="14" applyNumberFormat="0" applyFill="0" applyAlignment="0" applyProtection="0">
      <alignment vertical="center"/>
    </xf>
    <xf numFmtId="0" fontId="175" fillId="0" borderId="0" applyNumberFormat="0" applyFill="0" applyBorder="0" applyAlignment="0" applyProtection="0">
      <alignment vertical="center"/>
    </xf>
    <xf numFmtId="0" fontId="16" fillId="8" borderId="13" applyNumberFormat="0" applyFont="0" applyAlignment="0" applyProtection="0">
      <alignment vertical="center"/>
    </xf>
    <xf numFmtId="0" fontId="75" fillId="0" borderId="0">
      <alignment horizontal="centerContinuous" vertical="center"/>
    </xf>
    <xf numFmtId="0" fontId="16" fillId="8" borderId="13" applyNumberFormat="0" applyFont="0" applyAlignment="0" applyProtection="0">
      <alignment vertical="center"/>
    </xf>
    <xf numFmtId="0" fontId="75" fillId="0" borderId="0">
      <alignment horizontal="centerContinuous" vertical="center"/>
    </xf>
    <xf numFmtId="0" fontId="75" fillId="0" borderId="0">
      <alignment horizontal="centerContinuous" vertical="center"/>
    </xf>
    <xf numFmtId="0" fontId="75" fillId="0" borderId="0">
      <alignment horizontal="centerContinuous" vertical="center"/>
    </xf>
    <xf numFmtId="0" fontId="16" fillId="0" borderId="0">
      <alignment vertical="center"/>
    </xf>
    <xf numFmtId="0" fontId="16" fillId="0" borderId="0">
      <alignment vertical="center"/>
    </xf>
    <xf numFmtId="0" fontId="76" fillId="35" borderId="0" applyNumberFormat="0" applyBorder="0" applyAlignment="0" applyProtection="0">
      <alignment vertical="center"/>
    </xf>
    <xf numFmtId="0" fontId="75" fillId="0" borderId="0">
      <alignment horizontal="centerContinuous" vertical="center"/>
    </xf>
    <xf numFmtId="0" fontId="75" fillId="0" borderId="0">
      <alignment horizontal="centerContinuous" vertical="center"/>
    </xf>
    <xf numFmtId="0" fontId="16" fillId="5" borderId="11" applyNumberFormat="0" applyAlignment="0" applyProtection="0">
      <alignment vertical="center"/>
    </xf>
    <xf numFmtId="0" fontId="75" fillId="0" borderId="0">
      <alignment horizontal="centerContinuous" vertical="center"/>
    </xf>
    <xf numFmtId="0" fontId="75" fillId="0" borderId="0">
      <alignment horizontal="centerContinuous" vertical="center"/>
    </xf>
    <xf numFmtId="0" fontId="76" fillId="10" borderId="0" applyNumberFormat="0" applyBorder="0" applyAlignment="0" applyProtection="0">
      <alignment vertical="center"/>
    </xf>
    <xf numFmtId="0" fontId="20" fillId="0" borderId="1">
      <alignment horizontal="distributed" vertical="center" wrapText="1"/>
    </xf>
    <xf numFmtId="0" fontId="75" fillId="0" borderId="0">
      <alignment horizontal="centerContinuous" vertical="center"/>
    </xf>
    <xf numFmtId="0" fontId="76" fillId="10" borderId="0" applyNumberFormat="0" applyBorder="0" applyAlignment="0" applyProtection="0">
      <alignment vertical="center"/>
    </xf>
    <xf numFmtId="0" fontId="75" fillId="0" borderId="0">
      <alignment horizontal="centerContinuous" vertical="center"/>
    </xf>
    <xf numFmtId="0" fontId="76" fillId="10" borderId="0" applyNumberFormat="0" applyBorder="0" applyAlignment="0" applyProtection="0">
      <alignment vertical="center"/>
    </xf>
    <xf numFmtId="0" fontId="75" fillId="0" borderId="0">
      <alignment horizontal="centerContinuous" vertical="center"/>
    </xf>
    <xf numFmtId="0" fontId="75" fillId="0" borderId="0">
      <alignment horizontal="centerContinuous" vertical="center"/>
    </xf>
    <xf numFmtId="0" fontId="16" fillId="0" borderId="0"/>
    <xf numFmtId="0" fontId="16" fillId="0" borderId="0"/>
    <xf numFmtId="0" fontId="75" fillId="0" borderId="0">
      <alignment horizontal="centerContinuous" vertical="center"/>
    </xf>
    <xf numFmtId="0" fontId="16" fillId="0" borderId="0"/>
    <xf numFmtId="0" fontId="16" fillId="0" borderId="0"/>
    <xf numFmtId="0" fontId="16" fillId="18" borderId="0" applyNumberFormat="0" applyBorder="0" applyAlignment="0" applyProtection="0">
      <alignment vertical="center"/>
    </xf>
    <xf numFmtId="0" fontId="75" fillId="0" borderId="0">
      <alignment horizontal="centerContinuous" vertical="center"/>
    </xf>
    <xf numFmtId="0" fontId="75" fillId="0" borderId="0">
      <alignment horizontal="centerContinuous" vertical="center"/>
    </xf>
    <xf numFmtId="43" fontId="16" fillId="0" borderId="0" applyFont="0" applyFill="0" applyBorder="0" applyAlignment="0" applyProtection="0">
      <alignment vertical="center"/>
    </xf>
    <xf numFmtId="0" fontId="146"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91" fillId="0" borderId="0" applyNumberFormat="0" applyFill="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0" borderId="0"/>
    <xf numFmtId="0" fontId="16" fillId="0" borderId="0"/>
    <xf numFmtId="0" fontId="16" fillId="5" borderId="12" applyNumberFormat="0" applyAlignment="0" applyProtection="0">
      <alignment vertical="center"/>
    </xf>
    <xf numFmtId="0" fontId="191" fillId="0" borderId="0" applyNumberFormat="0" applyFill="0" applyBorder="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16" fillId="5" borderId="12" applyNumberFormat="0" applyAlignment="0" applyProtection="0">
      <alignment vertical="center"/>
    </xf>
    <xf numFmtId="0" fontId="191" fillId="0" borderId="0" applyNumberFormat="0" applyFill="0" applyBorder="0" applyAlignment="0" applyProtection="0">
      <alignment vertical="center"/>
    </xf>
    <xf numFmtId="0" fontId="16" fillId="18" borderId="0" applyNumberFormat="0" applyBorder="0" applyAlignment="0" applyProtection="0">
      <alignment vertical="center"/>
    </xf>
    <xf numFmtId="0" fontId="191" fillId="0" borderId="0" applyNumberFormat="0" applyFill="0" applyBorder="0" applyAlignment="0" applyProtection="0">
      <alignment vertical="center"/>
    </xf>
    <xf numFmtId="0" fontId="73" fillId="5" borderId="11" applyNumberFormat="0" applyAlignment="0" applyProtection="0">
      <alignment vertical="center"/>
    </xf>
    <xf numFmtId="0" fontId="191" fillId="0" borderId="0" applyNumberFormat="0" applyFill="0" applyBorder="0" applyAlignment="0" applyProtection="0">
      <alignment vertical="center"/>
    </xf>
    <xf numFmtId="0" fontId="16" fillId="10" borderId="0" applyNumberFormat="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6" fillId="0" borderId="14" applyNumberFormat="0" applyFill="0" applyAlignment="0" applyProtection="0">
      <alignment vertical="center"/>
    </xf>
    <xf numFmtId="0" fontId="81" fillId="4" borderId="0"/>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20" fillId="0" borderId="1">
      <alignment horizontal="distributed" vertical="center" wrapText="1"/>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81" fillId="4" borderId="0" applyNumberFormat="0" applyBorder="0" applyAlignment="0" applyProtection="0">
      <alignment vertical="center"/>
    </xf>
    <xf numFmtId="0" fontId="191" fillId="0" borderId="0" applyNumberFormat="0" applyFill="0" applyBorder="0" applyAlignment="0" applyProtection="0">
      <alignment vertical="center"/>
    </xf>
    <xf numFmtId="0" fontId="81" fillId="4" borderId="0" applyNumberFormat="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76" fillId="10" borderId="0" applyNumberFormat="0" applyBorder="0" applyAlignment="0" applyProtection="0">
      <alignment vertical="center"/>
    </xf>
    <xf numFmtId="0" fontId="191" fillId="0" borderId="0" applyNumberFormat="0" applyFill="0" applyBorder="0" applyAlignment="0" applyProtection="0">
      <alignment vertical="center"/>
    </xf>
    <xf numFmtId="0" fontId="16" fillId="0" borderId="0"/>
    <xf numFmtId="0" fontId="16" fillId="0" borderId="0"/>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46" fillId="0" borderId="0">
      <alignment vertical="center"/>
    </xf>
    <xf numFmtId="0" fontId="46" fillId="0" borderId="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6" fillId="6" borderId="12" applyNumberFormat="0" applyAlignment="0" applyProtection="0">
      <alignment vertical="center"/>
    </xf>
    <xf numFmtId="0" fontId="191" fillId="0" borderId="0" applyNumberFormat="0" applyFill="0" applyBorder="0" applyAlignment="0" applyProtection="0">
      <alignment vertical="center"/>
    </xf>
    <xf numFmtId="0" fontId="16" fillId="6" borderId="12" applyNumberFormat="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81" fillId="4" borderId="0" applyNumberFormat="0" applyBorder="0" applyAlignment="0" applyProtection="0">
      <alignment vertical="center"/>
    </xf>
    <xf numFmtId="0" fontId="16" fillId="0" borderId="0" applyNumberFormat="0" applyFill="0" applyBorder="0" applyAlignment="0" applyProtection="0">
      <alignment vertical="center"/>
    </xf>
    <xf numFmtId="0" fontId="81" fillId="18" borderId="0" applyNumberFormat="0" applyBorder="0" applyAlignment="0" applyProtection="0">
      <alignment vertical="center"/>
    </xf>
    <xf numFmtId="0" fontId="16"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191" fillId="0" borderId="0" applyNumberFormat="0" applyFill="0" applyBorder="0" applyAlignment="0" applyProtection="0">
      <alignment vertical="center"/>
    </xf>
    <xf numFmtId="0" fontId="16" fillId="0" borderId="0"/>
    <xf numFmtId="0" fontId="16" fillId="0" borderId="14" applyNumberFormat="0" applyFill="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20" fillId="0" borderId="1">
      <alignment horizontal="distributed" vertical="center" wrapText="1"/>
    </xf>
    <xf numFmtId="0" fontId="16" fillId="0" borderId="0" applyNumberFormat="0" applyFill="0" applyBorder="0" applyAlignment="0" applyProtection="0">
      <alignment vertical="center"/>
    </xf>
    <xf numFmtId="0" fontId="20" fillId="0" borderId="1">
      <alignment horizontal="distributed" vertical="center" wrapText="1"/>
    </xf>
    <xf numFmtId="0" fontId="16" fillId="0" borderId="0" applyNumberFormat="0" applyFill="0" applyBorder="0" applyAlignment="0" applyProtection="0">
      <alignment vertical="center"/>
    </xf>
    <xf numFmtId="0" fontId="81" fillId="18" borderId="0" applyNumberFormat="0" applyBorder="0" applyAlignment="0" applyProtection="0">
      <alignment vertical="center"/>
    </xf>
    <xf numFmtId="0" fontId="16" fillId="0" borderId="0" applyNumberFormat="0" applyFill="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81" fillId="18" borderId="0" applyNumberFormat="0" applyBorder="0" applyAlignment="0" applyProtection="0">
      <alignment vertical="center"/>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81" fillId="4" borderId="0" applyNumberFormat="0" applyBorder="0" applyAlignment="0" applyProtection="0">
      <alignment vertical="center"/>
    </xf>
    <xf numFmtId="0" fontId="146" fillId="0" borderId="0" applyNumberFormat="0" applyFill="0" applyBorder="0" applyAlignment="0" applyProtection="0">
      <alignment vertical="center"/>
    </xf>
    <xf numFmtId="0" fontId="16" fillId="6" borderId="12" applyNumberFormat="0" applyAlignment="0" applyProtection="0">
      <alignment vertical="center"/>
    </xf>
    <xf numFmtId="0" fontId="16" fillId="0" borderId="0"/>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1" fillId="0" borderId="0" applyNumberFormat="0" applyFill="0" applyBorder="0" applyAlignment="0" applyProtection="0">
      <alignment vertical="center"/>
    </xf>
    <xf numFmtId="0" fontId="16" fillId="0" borderId="14" applyNumberFormat="0" applyFill="0" applyAlignment="0" applyProtection="0">
      <alignment vertical="center"/>
    </xf>
    <xf numFmtId="0" fontId="191" fillId="0" borderId="0" applyNumberFormat="0" applyFill="0" applyBorder="0" applyAlignment="0" applyProtection="0">
      <alignment vertical="center"/>
    </xf>
    <xf numFmtId="0" fontId="16" fillId="4" borderId="0" applyNumberFormat="0" applyBorder="0" applyAlignment="0" applyProtection="0">
      <alignment vertical="center"/>
    </xf>
    <xf numFmtId="0" fontId="146"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146" fillId="0" borderId="0" applyNumberFormat="0" applyFill="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27"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0" borderId="0"/>
    <xf numFmtId="0" fontId="146" fillId="0" borderId="0" applyNumberFormat="0" applyFill="0" applyBorder="0" applyAlignment="0" applyProtection="0">
      <alignment vertical="center"/>
    </xf>
    <xf numFmtId="0" fontId="81" fillId="18" borderId="0" applyNumberFormat="0" applyBorder="0" applyAlignment="0" applyProtection="0">
      <alignment vertical="center"/>
    </xf>
    <xf numFmtId="0" fontId="16" fillId="0" borderId="0"/>
    <xf numFmtId="0" fontId="20" fillId="0" borderId="1">
      <alignment horizontal="distributed" vertical="center" wrapText="1"/>
    </xf>
    <xf numFmtId="0" fontId="146" fillId="0" borderId="0" applyNumberFormat="0" applyFill="0" applyBorder="0" applyAlignment="0" applyProtection="0">
      <alignment vertical="center"/>
    </xf>
    <xf numFmtId="0" fontId="16" fillId="0" borderId="0"/>
    <xf numFmtId="0" fontId="20" fillId="0" borderId="1">
      <alignment horizontal="distributed" vertical="center" wrapText="1"/>
    </xf>
    <xf numFmtId="0" fontId="146" fillId="0" borderId="0" applyNumberFormat="0" applyFill="0" applyBorder="0" applyAlignment="0" applyProtection="0">
      <alignment vertical="center"/>
    </xf>
    <xf numFmtId="0" fontId="16" fillId="0" borderId="0"/>
    <xf numFmtId="0" fontId="20" fillId="0" borderId="1">
      <alignment horizontal="distributed" vertical="center" wrapText="1"/>
    </xf>
    <xf numFmtId="0" fontId="146" fillId="0" borderId="0" applyNumberFormat="0" applyFill="0" applyBorder="0" applyAlignment="0" applyProtection="0">
      <alignment vertical="center"/>
    </xf>
    <xf numFmtId="0" fontId="13" fillId="0" borderId="0"/>
    <xf numFmtId="0" fontId="20" fillId="0" borderId="1">
      <alignment horizontal="distributed" vertical="center" wrapText="1"/>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32" fillId="0" borderId="0" applyNumberFormat="0" applyFill="0" applyBorder="0" applyAlignment="0" applyProtection="0">
      <alignment vertical="center"/>
    </xf>
    <xf numFmtId="0" fontId="20" fillId="0" borderId="1">
      <alignment horizontal="distributed" vertical="center" wrapText="1"/>
    </xf>
    <xf numFmtId="0" fontId="146" fillId="0" borderId="0" applyNumberFormat="0" applyFill="0" applyBorder="0" applyAlignment="0" applyProtection="0">
      <alignment vertical="center"/>
    </xf>
    <xf numFmtId="0" fontId="146" fillId="0" borderId="0" applyNumberFormat="0" applyFill="0" applyBorder="0" applyAlignment="0" applyProtection="0">
      <alignment vertical="center"/>
    </xf>
    <xf numFmtId="0" fontId="73" fillId="5" borderId="11" applyNumberFormat="0" applyAlignment="0" applyProtection="0">
      <alignment vertical="center"/>
    </xf>
    <xf numFmtId="0" fontId="146" fillId="0" borderId="0" applyNumberFormat="0" applyFill="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46" fillId="0" borderId="0" applyNumberFormat="0" applyFill="0" applyBorder="0" applyAlignment="0" applyProtection="0">
      <alignment vertical="center"/>
    </xf>
    <xf numFmtId="0" fontId="73" fillId="5" borderId="11" applyNumberFormat="0" applyAlignment="0" applyProtection="0">
      <alignment vertical="center"/>
    </xf>
    <xf numFmtId="0" fontId="146" fillId="0" borderId="0" applyNumberFormat="0" applyFill="0" applyBorder="0" applyAlignment="0" applyProtection="0">
      <alignment vertical="center"/>
    </xf>
    <xf numFmtId="0" fontId="16" fillId="35"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0" borderId="0" applyNumberFormat="0" applyFill="0" applyBorder="0" applyAlignment="0" applyProtection="0">
      <alignment vertical="center"/>
    </xf>
    <xf numFmtId="0" fontId="20" fillId="0" borderId="1">
      <alignment horizontal="distributed" vertical="center" wrapText="1"/>
    </xf>
    <xf numFmtId="0" fontId="16" fillId="0" borderId="0" applyNumberFormat="0" applyFill="0" applyBorder="0" applyAlignment="0" applyProtection="0">
      <alignment vertical="center"/>
    </xf>
    <xf numFmtId="0" fontId="20" fillId="0" borderId="1">
      <alignment horizontal="distributed" vertical="center" wrapText="1"/>
    </xf>
    <xf numFmtId="0" fontId="16" fillId="0" borderId="0" applyNumberFormat="0" applyFill="0" applyBorder="0" applyAlignment="0" applyProtection="0">
      <alignment vertical="center"/>
    </xf>
    <xf numFmtId="0" fontId="20" fillId="0" borderId="1">
      <alignment horizontal="distributed" vertical="center" wrapText="1"/>
    </xf>
    <xf numFmtId="0" fontId="146" fillId="0" borderId="0" applyNumberFormat="0" applyFill="0" applyBorder="0" applyAlignment="0" applyProtection="0">
      <alignment vertical="center"/>
    </xf>
    <xf numFmtId="0" fontId="20" fillId="0" borderId="1">
      <alignment horizontal="distributed" vertical="center" wrapText="1"/>
    </xf>
    <xf numFmtId="0" fontId="146" fillId="0" borderId="0" applyNumberFormat="0" applyFill="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46" fillId="0" borderId="0" applyNumberFormat="0" applyFill="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xf numFmtId="0" fontId="1" fillId="0" borderId="0">
      <alignment vertical="center"/>
    </xf>
    <xf numFmtId="0" fontId="20" fillId="0" borderId="1">
      <alignment horizontal="distributed" vertical="center" wrapText="1"/>
    </xf>
    <xf numFmtId="0" fontId="20" fillId="0" borderId="1">
      <alignment horizontal="distributed" vertical="center" wrapText="1"/>
    </xf>
    <xf numFmtId="0" fontId="146" fillId="0" borderId="0" applyNumberFormat="0" applyFill="0" applyBorder="0" applyAlignment="0" applyProtection="0">
      <alignment vertical="center"/>
    </xf>
    <xf numFmtId="0" fontId="16" fillId="0" borderId="0"/>
    <xf numFmtId="0" fontId="1" fillId="0" borderId="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46" fillId="0" borderId="0" applyNumberFormat="0" applyFill="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46" fillId="0" borderId="0" applyNumberFormat="0" applyFill="0" applyBorder="0" applyAlignment="0" applyProtection="0">
      <alignment vertical="center"/>
    </xf>
    <xf numFmtId="0" fontId="16" fillId="5" borderId="11" applyNumberFormat="0" applyAlignment="0" applyProtection="0">
      <alignment vertical="center"/>
    </xf>
    <xf numFmtId="0" fontId="146" fillId="0" borderId="0" applyProtection="0"/>
    <xf numFmtId="0" fontId="16" fillId="5" borderId="11" applyNumberFormat="0" applyAlignment="0" applyProtection="0">
      <alignment vertical="center"/>
    </xf>
    <xf numFmtId="0" fontId="146" fillId="0" borderId="0" applyProtection="0"/>
    <xf numFmtId="0" fontId="16" fillId="8" borderId="13" applyNumberFormat="0" applyFont="0" applyAlignment="0" applyProtection="0">
      <alignment vertical="center"/>
    </xf>
    <xf numFmtId="0" fontId="16" fillId="0" borderId="0"/>
    <xf numFmtId="181" fontId="16" fillId="0" borderId="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46" fillId="0" borderId="0" applyNumberFormat="0" applyFill="0" applyBorder="0" applyAlignment="0" applyProtection="0">
      <alignment vertical="center"/>
    </xf>
    <xf numFmtId="0" fontId="16" fillId="8" borderId="13" applyNumberFormat="0" applyFont="0" applyAlignment="0" applyProtection="0">
      <alignment vertical="center"/>
    </xf>
    <xf numFmtId="0" fontId="108" fillId="0" borderId="0">
      <alignment vertical="center"/>
    </xf>
    <xf numFmtId="181" fontId="16" fillId="0" borderId="0">
      <alignment vertical="center"/>
    </xf>
    <xf numFmtId="0" fontId="16" fillId="8" borderId="13" applyNumberFormat="0" applyFont="0" applyAlignment="0" applyProtection="0">
      <alignment vertical="center"/>
    </xf>
    <xf numFmtId="0" fontId="16" fillId="0" borderId="0" applyNumberFormat="0" applyFill="0" applyBorder="0" applyAlignment="0" applyProtection="0">
      <alignment vertical="center"/>
    </xf>
    <xf numFmtId="0" fontId="16" fillId="8" borderId="13" applyNumberFormat="0" applyFont="0" applyAlignment="0" applyProtection="0">
      <alignment vertical="center"/>
    </xf>
    <xf numFmtId="0" fontId="16" fillId="0" borderId="0"/>
    <xf numFmtId="181" fontId="16" fillId="0" borderId="0">
      <alignment vertical="center"/>
    </xf>
    <xf numFmtId="0" fontId="16" fillId="8" borderId="13" applyNumberFormat="0" applyFont="0" applyAlignment="0" applyProtection="0">
      <alignment vertical="center"/>
    </xf>
    <xf numFmtId="0" fontId="146" fillId="0" borderId="0" applyNumberFormat="0" applyFill="0" applyBorder="0" applyAlignment="0" applyProtection="0">
      <alignment vertical="center"/>
    </xf>
    <xf numFmtId="0" fontId="138" fillId="0" borderId="22" applyNumberFormat="0" applyFill="0" applyAlignment="0" applyProtection="0">
      <alignment vertical="center"/>
    </xf>
    <xf numFmtId="0" fontId="139" fillId="0" borderId="32" applyNumberFormat="0" applyFill="0" applyAlignment="0" applyProtection="0">
      <alignment vertical="center"/>
    </xf>
    <xf numFmtId="0" fontId="125" fillId="0" borderId="28" applyNumberFormat="0" applyFill="0" applyAlignment="0" applyProtection="0">
      <alignment vertical="center"/>
    </xf>
    <xf numFmtId="0" fontId="125" fillId="0" borderId="0" applyNumberFormat="0" applyFill="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9" fillId="0" borderId="0"/>
    <xf numFmtId="0" fontId="20" fillId="0" borderId="1">
      <alignment horizontal="distributed" vertical="center" wrapText="1"/>
    </xf>
    <xf numFmtId="0" fontId="20" fillId="0" borderId="1">
      <alignment horizontal="distributed" vertical="center" wrapText="1"/>
    </xf>
    <xf numFmtId="0" fontId="178" fillId="4" borderId="0" applyNumberFormat="0" applyBorder="0" applyAlignment="0" applyProtection="0"/>
    <xf numFmtId="0" fontId="87" fillId="8" borderId="0" applyProtection="0"/>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xf numFmtId="0" fontId="20" fillId="0" borderId="1">
      <alignment horizontal="distributed" vertical="center" wrapText="1"/>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16" fillId="0" borderId="0"/>
    <xf numFmtId="0" fontId="20" fillId="0" borderId="1">
      <alignment horizontal="distributed" vertical="center" wrapText="1"/>
    </xf>
    <xf numFmtId="0" fontId="83" fillId="5"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81" fillId="4" borderId="0"/>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0"/>
    <xf numFmtId="0" fontId="16" fillId="0" borderId="0"/>
    <xf numFmtId="0" fontId="16" fillId="0" borderId="0"/>
    <xf numFmtId="0" fontId="16" fillId="5" borderId="11" applyNumberFormat="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46" fillId="0" borderId="0">
      <alignment vertical="center"/>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35" borderId="0" applyNumberFormat="0" applyBorder="0" applyAlignment="0" applyProtection="0">
      <alignment vertical="center"/>
    </xf>
    <xf numFmtId="178" fontId="20" fillId="0" borderId="1">
      <alignment vertical="center"/>
      <protection locked="0"/>
    </xf>
    <xf numFmtId="0" fontId="20" fillId="0" borderId="1">
      <alignment horizontal="distributed" vertical="center" wrapText="1"/>
    </xf>
    <xf numFmtId="178" fontId="20" fillId="0" borderId="1">
      <alignment vertical="center"/>
      <protection locked="0"/>
    </xf>
    <xf numFmtId="0" fontId="20" fillId="0" borderId="1">
      <alignment horizontal="distributed" vertical="center" wrapText="1"/>
    </xf>
    <xf numFmtId="178" fontId="20" fillId="0" borderId="1">
      <alignment vertical="center"/>
      <protection locked="0"/>
    </xf>
    <xf numFmtId="0" fontId="20" fillId="0" borderId="1">
      <alignment horizontal="distributed" vertical="center" wrapText="1"/>
    </xf>
    <xf numFmtId="178" fontId="20" fillId="0" borderId="1">
      <alignment vertical="center"/>
      <protection locked="0"/>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16" fillId="0" borderId="0"/>
    <xf numFmtId="0" fontId="16" fillId="0" borderId="0"/>
    <xf numFmtId="0" fontId="16" fillId="0" borderId="0"/>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0" fillId="0" borderId="0"/>
    <xf numFmtId="0" fontId="16" fillId="0" borderId="0"/>
    <xf numFmtId="0" fontId="16" fillId="0" borderId="0"/>
    <xf numFmtId="0" fontId="20" fillId="0" borderId="1">
      <alignment horizontal="distributed" vertical="center" wrapText="1"/>
    </xf>
    <xf numFmtId="0" fontId="20" fillId="0" borderId="1">
      <alignment horizontal="distributed" vertical="center" wrapText="1"/>
    </xf>
    <xf numFmtId="0" fontId="16" fillId="0" borderId="0"/>
    <xf numFmtId="0" fontId="16" fillId="0" borderId="14"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0"/>
    <xf numFmtId="0" fontId="20" fillId="0" borderId="1">
      <alignment horizontal="distributed" vertical="center" wrapText="1"/>
    </xf>
    <xf numFmtId="0" fontId="81" fillId="4" borderId="0" applyNumberFormat="0" applyBorder="0" applyAlignment="0" applyProtection="0">
      <alignment vertical="center"/>
    </xf>
    <xf numFmtId="0" fontId="16" fillId="0" borderId="0"/>
    <xf numFmtId="0" fontId="20" fillId="0" borderId="1">
      <alignment horizontal="distributed" vertical="center" wrapText="1"/>
    </xf>
    <xf numFmtId="0" fontId="0" fillId="0"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16" fillId="0" borderId="0"/>
    <xf numFmtId="0" fontId="20" fillId="0" borderId="1">
      <alignment horizontal="distributed" vertical="center" wrapText="1"/>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16" fillId="0" borderId="0">
      <alignment vertical="top"/>
    </xf>
    <xf numFmtId="0" fontId="16" fillId="0" borderId="0">
      <alignment vertical="top"/>
    </xf>
    <xf numFmtId="0" fontId="20" fillId="0" borderId="1">
      <alignment horizontal="distributed" vertical="center" wrapText="1"/>
    </xf>
    <xf numFmtId="0" fontId="16" fillId="0" borderId="0"/>
    <xf numFmtId="0" fontId="20" fillId="0" borderId="1">
      <alignment horizontal="distributed" vertical="center" wrapText="1"/>
    </xf>
    <xf numFmtId="0" fontId="20" fillId="0" borderId="1">
      <alignment horizontal="distributed" vertical="center" wrapText="1"/>
    </xf>
    <xf numFmtId="0" fontId="85" fillId="11"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16" fillId="0" borderId="0"/>
    <xf numFmtId="0" fontId="20" fillId="0" borderId="1">
      <alignment horizontal="distributed" vertical="center" wrapText="1"/>
    </xf>
    <xf numFmtId="0" fontId="90" fillId="83"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0"/>
    <xf numFmtId="0" fontId="20" fillId="0" borderId="1">
      <alignment horizontal="distributed" vertical="center" wrapText="1"/>
    </xf>
    <xf numFmtId="0" fontId="16" fillId="8" borderId="13" applyNumberFormat="0" applyFont="0" applyAlignment="0" applyProtection="0">
      <alignment vertical="center"/>
    </xf>
    <xf numFmtId="0" fontId="16" fillId="0" borderId="0"/>
    <xf numFmtId="0" fontId="20" fillId="0" borderId="1">
      <alignment horizontal="distributed" vertical="center" wrapText="1"/>
    </xf>
    <xf numFmtId="0" fontId="16" fillId="0" borderId="0"/>
    <xf numFmtId="0" fontId="20" fillId="0" borderId="1">
      <alignment horizontal="distributed" vertical="center" wrapText="1"/>
    </xf>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90" fillId="83"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0"/>
    <xf numFmtId="0" fontId="90" fillId="83"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95" fillId="48"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alignment vertical="center"/>
    </xf>
    <xf numFmtId="0" fontId="16" fillId="0" borderId="0"/>
    <xf numFmtId="0" fontId="20" fillId="0" borderId="1">
      <alignment horizontal="distributed" vertical="center" wrapText="1"/>
    </xf>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16" fillId="10" borderId="0" applyNumberFormat="0" applyBorder="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81" fillId="4" borderId="0" applyProtection="0"/>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16" fillId="0" borderId="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127" fillId="0" borderId="0" applyNumberFormat="0" applyFill="0" applyBorder="0" applyAlignment="0" applyProtection="0">
      <alignment vertical="center"/>
    </xf>
    <xf numFmtId="0" fontId="20" fillId="0" borderId="1">
      <alignment horizontal="distributed" vertical="center" wrapText="1"/>
    </xf>
    <xf numFmtId="0" fontId="127" fillId="0" borderId="0" applyNumberFormat="0" applyFill="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xf numFmtId="0" fontId="20" fillId="0" borderId="1">
      <alignment horizontal="distributed" vertical="center" wrapText="1"/>
    </xf>
    <xf numFmtId="0" fontId="90" fillId="26" borderId="0" applyNumberFormat="0" applyBorder="0" applyAlignment="0" applyProtection="0">
      <alignment vertical="center"/>
    </xf>
    <xf numFmtId="0" fontId="76" fillId="35"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0" fillId="26"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90" fillId="26"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5" fillId="33"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0" fillId="0" borderId="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79" fillId="0" borderId="0"/>
    <xf numFmtId="0" fontId="20" fillId="0" borderId="1">
      <alignment horizontal="distributed" vertical="center" wrapText="1"/>
    </xf>
    <xf numFmtId="0" fontId="16" fillId="35"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16" fillId="0" borderId="0">
      <alignment vertical="center"/>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79" fillId="0" borderId="0"/>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79" fillId="0" borderId="0"/>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14" applyNumberFormat="0" applyFill="0" applyAlignment="0" applyProtection="0">
      <alignment vertical="center"/>
    </xf>
    <xf numFmtId="0" fontId="81" fillId="4" borderId="0"/>
    <xf numFmtId="0" fontId="20" fillId="0" borderId="1">
      <alignment horizontal="distributed" vertical="center" wrapText="1"/>
    </xf>
    <xf numFmtId="0" fontId="20" fillId="0" borderId="1">
      <alignment horizontal="distributed" vertical="center" wrapText="1"/>
    </xf>
    <xf numFmtId="0" fontId="16" fillId="0" borderId="0"/>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5" fillId="22"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0" fillId="22"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xf numFmtId="0" fontId="76" fillId="10" borderId="0" applyNumberFormat="0" applyBorder="0" applyAlignment="0" applyProtection="0">
      <alignment vertical="center"/>
    </xf>
    <xf numFmtId="0" fontId="109" fillId="0" borderId="0" applyNumberFormat="0" applyFill="0" applyBorder="0" applyAlignment="0" applyProtection="0">
      <alignment vertical="center"/>
    </xf>
    <xf numFmtId="0" fontId="98" fillId="0" borderId="14"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1" fontId="20" fillId="0" borderId="1">
      <alignment vertical="center"/>
      <protection locked="0"/>
    </xf>
    <xf numFmtId="0" fontId="20" fillId="0" borderId="1">
      <alignment horizontal="distributed" vertical="center" wrapText="1"/>
    </xf>
    <xf numFmtId="0" fontId="20" fillId="0" borderId="1">
      <alignment horizontal="distributed" vertical="center" wrapText="1"/>
    </xf>
    <xf numFmtId="0" fontId="16" fillId="0" borderId="0"/>
    <xf numFmtId="0" fontId="20" fillId="0" borderId="1">
      <alignment horizontal="distributed" vertical="center" wrapText="1"/>
    </xf>
    <xf numFmtId="0" fontId="16" fillId="8" borderId="13" applyNumberFormat="0" applyFont="0" applyAlignment="0" applyProtection="0">
      <alignment vertical="center"/>
    </xf>
    <xf numFmtId="0" fontId="16" fillId="0"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applyProtection="0">
      <alignment vertical="center"/>
    </xf>
    <xf numFmtId="0" fontId="16" fillId="35" borderId="0" applyNumberFormat="0" applyBorder="0" applyAlignment="0" applyProtection="0">
      <alignment vertical="center"/>
    </xf>
    <xf numFmtId="0" fontId="81" fillId="4"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0"/>
    <xf numFmtId="0" fontId="20" fillId="0" borderId="1">
      <alignment horizontal="distributed" vertical="center" wrapText="1"/>
    </xf>
    <xf numFmtId="0" fontId="16" fillId="4" borderId="0" applyNumberFormat="0" applyBorder="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46" fillId="0" borderId="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46" fillId="0" borderId="0">
      <alignment vertical="center"/>
    </xf>
    <xf numFmtId="0" fontId="20" fillId="0" borderId="1">
      <alignment horizontal="distributed" vertical="center" wrapText="1"/>
    </xf>
    <xf numFmtId="0" fontId="20" fillId="0" borderId="1">
      <alignment horizontal="distributed" vertical="center" wrapText="1"/>
    </xf>
    <xf numFmtId="0" fontId="46" fillId="0" borderId="0">
      <alignment vertical="center"/>
    </xf>
    <xf numFmtId="1" fontId="20" fillId="0" borderId="1">
      <alignment vertical="center"/>
      <protection locked="0"/>
    </xf>
    <xf numFmtId="0" fontId="81" fillId="4" borderId="0"/>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1" fontId="20" fillId="0" borderId="1">
      <alignment vertical="center"/>
      <protection locked="0"/>
    </xf>
    <xf numFmtId="0" fontId="20" fillId="0" borderId="1">
      <alignment horizontal="distributed" vertical="center" wrapText="1"/>
    </xf>
    <xf numFmtId="1" fontId="20" fillId="0" borderId="1">
      <alignment vertical="center"/>
      <protection locked="0"/>
    </xf>
    <xf numFmtId="0" fontId="20" fillId="0" borderId="1">
      <alignment horizontal="distributed" vertical="center" wrapText="1"/>
    </xf>
    <xf numFmtId="0" fontId="127" fillId="0" borderId="0" applyNumberFormat="0" applyFill="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178" fontId="20" fillId="0" borderId="1">
      <alignment vertical="center"/>
      <protection locked="0"/>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16" fillId="4" borderId="0" applyNumberFormat="0" applyBorder="0" applyAlignment="0" applyProtection="0"/>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178" fontId="20" fillId="0" borderId="1">
      <alignment vertical="center"/>
      <protection locked="0"/>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2" fillId="18" borderId="0" applyProtection="0"/>
    <xf numFmtId="0" fontId="20" fillId="0" borderId="1">
      <alignment horizontal="distributed" vertical="center" wrapText="1"/>
    </xf>
    <xf numFmtId="0" fontId="20" fillId="0" borderId="1">
      <alignment horizontal="distributed" vertical="center" wrapText="1"/>
    </xf>
    <xf numFmtId="178" fontId="20" fillId="0" borderId="1">
      <alignment vertical="center"/>
      <protection locked="0"/>
    </xf>
    <xf numFmtId="0" fontId="72" fillId="18" borderId="0" applyProtection="0"/>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178" fontId="20" fillId="0" borderId="1">
      <alignment vertical="center"/>
      <protection locked="0"/>
    </xf>
    <xf numFmtId="187" fontId="16" fillId="0" borderId="0">
      <alignment vertical="center"/>
    </xf>
    <xf numFmtId="1" fontId="20" fillId="0" borderId="1">
      <alignment vertical="center"/>
      <protection locked="0"/>
    </xf>
    <xf numFmtId="0" fontId="20" fillId="0" borderId="1">
      <alignment horizontal="distributed" vertical="center" wrapText="1"/>
    </xf>
    <xf numFmtId="187" fontId="16" fillId="0" borderId="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20" fillId="0" borderId="1" applyProtection="0">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0"/>
    <xf numFmtId="0" fontId="20" fillId="0" borderId="1">
      <alignment horizontal="distributed" vertical="center" wrapText="1"/>
    </xf>
    <xf numFmtId="0" fontId="85" fillId="31"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178" fontId="20" fillId="0" borderId="1">
      <alignment vertical="center"/>
      <protection locked="0"/>
    </xf>
    <xf numFmtId="0" fontId="81" fillId="18" borderId="0" applyProtection="0"/>
    <xf numFmtId="0" fontId="20" fillId="0" borderId="1">
      <alignment horizontal="distributed" vertical="center" wrapText="1"/>
    </xf>
    <xf numFmtId="0" fontId="20" fillId="0" borderId="1">
      <alignment horizontal="distributed" vertical="center" wrapText="1"/>
    </xf>
    <xf numFmtId="178" fontId="20" fillId="0" borderId="1">
      <alignment vertical="center"/>
      <protection locked="0"/>
    </xf>
    <xf numFmtId="0" fontId="76" fillId="10" borderId="0" applyNumberFormat="0" applyBorder="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16" fillId="0" borderId="0"/>
    <xf numFmtId="0" fontId="20" fillId="0" borderId="1">
      <alignment horizontal="distributed" vertical="center" wrapText="1"/>
    </xf>
    <xf numFmtId="0" fontId="20" fillId="0" borderId="1">
      <alignment horizontal="distributed" vertical="center" wrapText="1"/>
    </xf>
    <xf numFmtId="0" fontId="93" fillId="6"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18" borderId="0" applyProtection="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98" fillId="0" borderId="14" applyNumberFormat="0" applyFill="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20" fillId="0" borderId="1">
      <alignment horizontal="distributed" vertical="center" wrapText="1"/>
    </xf>
    <xf numFmtId="0" fontId="81" fillId="4" borderId="0" applyProtection="0"/>
    <xf numFmtId="0" fontId="20" fillId="0" borderId="1">
      <alignment horizontal="distributed" vertical="center" wrapText="1"/>
    </xf>
    <xf numFmtId="178" fontId="20" fillId="0" borderId="1">
      <alignment vertical="center"/>
      <protection locked="0"/>
    </xf>
    <xf numFmtId="0" fontId="16" fillId="0" borderId="0"/>
    <xf numFmtId="0" fontId="20" fillId="0" borderId="1">
      <alignment horizontal="distributed" vertical="center" wrapText="1"/>
    </xf>
    <xf numFmtId="178" fontId="20" fillId="0" borderId="1">
      <alignment vertical="center"/>
      <protection locked="0"/>
    </xf>
    <xf numFmtId="0" fontId="81" fillId="18" borderId="0" applyProtection="0"/>
    <xf numFmtId="0" fontId="81" fillId="18" borderId="0" applyProtection="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81" fillId="18" borderId="0" applyProtection="0"/>
    <xf numFmtId="0" fontId="20" fillId="0" borderId="1">
      <alignment horizontal="distributed" vertical="center" wrapText="1"/>
    </xf>
    <xf numFmtId="0" fontId="20" fillId="0" borderId="1">
      <alignment horizontal="distributed" vertical="center" wrapText="1"/>
    </xf>
    <xf numFmtId="0" fontId="81" fillId="18" borderId="0" applyProtection="0"/>
    <xf numFmtId="0" fontId="20" fillId="0" borderId="1">
      <alignment horizontal="distributed" vertical="center" wrapText="1"/>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18" borderId="0" applyProtection="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6" fillId="35"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81" fillId="4" borderId="0"/>
    <xf numFmtId="0" fontId="20" fillId="0" borderId="1">
      <alignment horizontal="distributed" vertical="center" wrapText="1"/>
    </xf>
    <xf numFmtId="0" fontId="20" fillId="0" borderId="1">
      <alignment horizontal="distributed" vertical="center" wrapText="1"/>
    </xf>
    <xf numFmtId="0" fontId="16" fillId="0" borderId="14" applyNumberFormat="0" applyFill="0" applyAlignment="0" applyProtection="0">
      <alignment vertical="center"/>
    </xf>
    <xf numFmtId="0" fontId="16" fillId="0" borderId="0"/>
    <xf numFmtId="0" fontId="81" fillId="4"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0" borderId="0"/>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0" borderId="0">
      <alignment vertical="center"/>
    </xf>
    <xf numFmtId="0" fontId="20" fillId="0" borderId="1">
      <alignment horizontal="distributed" vertical="center" wrapText="1"/>
    </xf>
    <xf numFmtId="0" fontId="20" fillId="0" borderId="1">
      <alignment horizontal="distributed" vertical="center" wrapText="1"/>
    </xf>
    <xf numFmtId="0" fontId="72" fillId="18" borderId="0"/>
    <xf numFmtId="0" fontId="20" fillId="0" borderId="1">
      <alignment horizontal="distributed" vertical="center" wrapText="1"/>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20" fillId="0" borderId="1">
      <alignment horizontal="distributed" vertical="center" wrapText="1"/>
    </xf>
    <xf numFmtId="0" fontId="72" fillId="18" borderId="0" applyProtection="0"/>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72" fillId="4" borderId="0" applyNumberFormat="0" applyBorder="0" applyAlignment="0" applyProtection="0">
      <alignment vertical="center"/>
    </xf>
    <xf numFmtId="0" fontId="72" fillId="18" borderId="0" applyProtection="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90" fillId="83"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129" fillId="35"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90" fillId="83" borderId="0" applyNumberFormat="0" applyBorder="0" applyAlignment="0" applyProtection="0">
      <alignment vertical="center"/>
    </xf>
    <xf numFmtId="0" fontId="129" fillId="35" borderId="0" applyNumberFormat="0" applyBorder="0" applyAlignment="0" applyProtection="0">
      <alignment vertical="center"/>
    </xf>
    <xf numFmtId="0" fontId="20" fillId="0" borderId="1">
      <alignment horizontal="distributed" vertical="center" wrapText="1"/>
    </xf>
    <xf numFmtId="0" fontId="16" fillId="18"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0" fillId="0" borderId="0"/>
    <xf numFmtId="0" fontId="20" fillId="0" borderId="1">
      <alignment horizontal="distributed" vertical="center" wrapText="1"/>
    </xf>
    <xf numFmtId="1" fontId="20" fillId="0" borderId="1">
      <alignment vertical="center"/>
      <protection locked="0"/>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90" fillId="22"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5" fillId="11" borderId="0" applyNumberFormat="0" applyBorder="0" applyAlignment="0" applyProtection="0">
      <alignment vertical="center"/>
    </xf>
    <xf numFmtId="0" fontId="46" fillId="0" borderId="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5" fillId="11" borderId="0" applyNumberFormat="0" applyBorder="0" applyAlignment="0" applyProtection="0">
      <alignment vertical="center"/>
    </xf>
    <xf numFmtId="0" fontId="16" fillId="4" borderId="0" applyNumberFormat="0" applyBorder="0" applyAlignment="0" applyProtection="0">
      <alignment vertical="center"/>
    </xf>
    <xf numFmtId="0" fontId="81" fillId="18" borderId="0"/>
    <xf numFmtId="0" fontId="20" fillId="0" borderId="1">
      <alignment horizontal="distributed" vertical="center" wrapText="1"/>
    </xf>
    <xf numFmtId="0" fontId="87" fillId="8" borderId="0" applyProtection="0"/>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16" fillId="4" borderId="0" applyNumberFormat="0" applyBorder="0" applyAlignment="0" applyProtection="0">
      <alignment vertical="center"/>
    </xf>
    <xf numFmtId="0" fontId="73" fillId="5" borderId="11" applyNumberFormat="0" applyAlignment="0" applyProtection="0">
      <alignment vertical="center"/>
    </xf>
    <xf numFmtId="0" fontId="20" fillId="0" borderId="1">
      <alignment horizontal="distributed" vertical="center" wrapText="1"/>
    </xf>
    <xf numFmtId="0" fontId="112" fillId="18" borderId="0" applyProtection="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0">
      <alignment vertical="center"/>
    </xf>
    <xf numFmtId="0" fontId="20" fillId="0" borderId="1">
      <alignment horizontal="distributed" vertical="center" wrapText="1"/>
    </xf>
    <xf numFmtId="0" fontId="20" fillId="0" borderId="1">
      <alignment horizontal="distributed" vertical="center" wrapText="1"/>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18" fillId="2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9" fillId="10" borderId="0" applyNumberFormat="0" applyBorder="0" applyAlignment="0" applyProtection="0">
      <alignment vertical="center"/>
    </xf>
    <xf numFmtId="0" fontId="20" fillId="0" borderId="1">
      <alignment horizontal="distributed" vertical="center" wrapText="1"/>
    </xf>
    <xf numFmtId="1" fontId="20" fillId="0" borderId="1">
      <alignment vertical="center"/>
      <protection locked="0"/>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186" fontId="16" fillId="0" borderId="0">
      <alignment vertical="center"/>
    </xf>
    <xf numFmtId="0" fontId="20" fillId="0" borderId="1">
      <alignment horizontal="distributed" vertical="center" wrapText="1"/>
    </xf>
    <xf numFmtId="186" fontId="16" fillId="0" borderId="0">
      <alignment vertical="center"/>
    </xf>
    <xf numFmtId="0" fontId="20" fillId="0" borderId="1">
      <alignment horizontal="distributed" vertical="center" wrapText="1"/>
    </xf>
    <xf numFmtId="0" fontId="16" fillId="0" borderId="0"/>
    <xf numFmtId="0" fontId="20" fillId="0" borderId="1">
      <alignment horizontal="distributed" vertical="center" wrapText="1"/>
    </xf>
    <xf numFmtId="186" fontId="16" fillId="0" borderId="0">
      <alignment vertical="center"/>
    </xf>
    <xf numFmtId="0" fontId="20" fillId="0" borderId="1">
      <alignment horizontal="distributed" vertical="center" wrapText="1"/>
    </xf>
    <xf numFmtId="186" fontId="16" fillId="0" borderId="0">
      <alignment vertical="center"/>
    </xf>
    <xf numFmtId="0" fontId="20" fillId="0" borderId="1">
      <alignment horizontal="distributed" vertical="center" wrapText="1"/>
    </xf>
    <xf numFmtId="0" fontId="16" fillId="0" borderId="0"/>
    <xf numFmtId="0" fontId="78" fillId="6"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Protection="0"/>
    <xf numFmtId="0" fontId="20" fillId="0" borderId="1">
      <alignment horizontal="distributed" vertical="center" wrapText="1"/>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 fillId="0" borderId="0">
      <alignment vertical="center"/>
    </xf>
    <xf numFmtId="0" fontId="16" fillId="0" borderId="0">
      <alignment vertical="center"/>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xf numFmtId="0" fontId="20" fillId="0" borderId="1">
      <alignment horizontal="distributed" vertical="center" wrapText="1"/>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215" fillId="2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186" fontId="16" fillId="0" borderId="0">
      <alignment vertical="center"/>
    </xf>
    <xf numFmtId="0" fontId="16" fillId="5" borderId="12" applyNumberFormat="0" applyAlignment="0" applyProtection="0">
      <alignment vertical="center"/>
    </xf>
    <xf numFmtId="0" fontId="20" fillId="0" borderId="1">
      <alignment horizontal="distributed" vertical="center" wrapText="1"/>
    </xf>
    <xf numFmtId="0" fontId="16" fillId="0" borderId="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xf numFmtId="0" fontId="78" fillId="6"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7" fillId="4" borderId="0" applyProtection="0"/>
    <xf numFmtId="0" fontId="16" fillId="4"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87" fillId="4" borderId="0" applyProtection="0"/>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 fillId="0" borderId="0">
      <alignment vertical="center"/>
    </xf>
    <xf numFmtId="0" fontId="20" fillId="0" borderId="1">
      <alignment horizontal="distributed" vertical="center" wrapText="1"/>
    </xf>
    <xf numFmtId="0" fontId="16" fillId="0"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118" fillId="2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64" fillId="6" borderId="0" applyProtection="0"/>
    <xf numFmtId="0" fontId="87" fillId="4" borderId="0" applyNumberFormat="0" applyBorder="0" applyAlignment="0" applyProtection="0">
      <alignment vertical="center"/>
    </xf>
    <xf numFmtId="0" fontId="20" fillId="0" borderId="1">
      <alignment horizontal="distributed" vertical="center" wrapText="1"/>
    </xf>
    <xf numFmtId="0" fontId="118" fillId="24" borderId="0" applyNumberFormat="0" applyBorder="0" applyAlignment="0" applyProtection="0">
      <alignment vertical="center"/>
    </xf>
    <xf numFmtId="0" fontId="20" fillId="0" borderId="1">
      <alignment horizontal="distributed" vertical="center" wrapText="1"/>
    </xf>
    <xf numFmtId="0" fontId="72" fillId="4"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155" fillId="45" borderId="0" applyNumberFormat="0" applyBorder="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16" fillId="6" borderId="12" applyNumberFormat="0" applyAlignment="0" applyProtection="0">
      <alignment vertical="center"/>
    </xf>
    <xf numFmtId="0" fontId="155" fillId="45"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5"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165"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5"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20" fillId="0" borderId="1">
      <alignment horizontal="distributed" vertical="center" wrapText="1"/>
    </xf>
    <xf numFmtId="0" fontId="16" fillId="0" borderId="0"/>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6" fillId="0" borderId="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81" fillId="4" borderId="0" applyProtection="0"/>
    <xf numFmtId="0" fontId="20" fillId="0" borderId="1">
      <alignment horizontal="distributed" vertical="center" wrapText="1"/>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1" fillId="18" borderId="0"/>
    <xf numFmtId="0" fontId="16" fillId="5" borderId="11" applyNumberFormat="0" applyAlignment="0" applyProtection="0">
      <alignment vertical="center"/>
    </xf>
    <xf numFmtId="0" fontId="20" fillId="0" borderId="1">
      <alignment horizontal="distributed" vertical="center" wrapText="1"/>
    </xf>
    <xf numFmtId="0" fontId="81" fillId="4" borderId="0" applyProtection="0"/>
    <xf numFmtId="0" fontId="20" fillId="0" borderId="1">
      <alignment horizontal="distributed" vertical="center" wrapText="1"/>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Protection="0"/>
    <xf numFmtId="0" fontId="20" fillId="0" borderId="1">
      <alignment horizontal="distributed" vertical="center" wrapText="1"/>
    </xf>
    <xf numFmtId="0" fontId="20" fillId="0" borderId="1">
      <alignment horizontal="distributed" vertical="center" wrapText="1"/>
    </xf>
    <xf numFmtId="0" fontId="73"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90" fillId="11" borderId="0" applyNumberFormat="0" applyBorder="0" applyAlignment="0" applyProtection="0">
      <alignment vertical="center"/>
    </xf>
    <xf numFmtId="0" fontId="20" fillId="0" borderId="1">
      <alignment horizontal="distributed" vertical="center" wrapText="1"/>
    </xf>
    <xf numFmtId="0" fontId="87" fillId="42" borderId="0" applyNumberFormat="0" applyBorder="0" applyAlignment="0" applyProtection="0"/>
    <xf numFmtId="0" fontId="20" fillId="0" borderId="1">
      <alignment horizontal="distributed" vertical="center" wrapText="1"/>
    </xf>
    <xf numFmtId="0" fontId="90" fillId="11"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0" fillId="11"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14" applyNumberFormat="0" applyFill="0" applyAlignment="0" applyProtection="0">
      <alignment vertical="center"/>
    </xf>
    <xf numFmtId="0" fontId="83" fillId="5" borderId="12" applyNumberFormat="0" applyAlignment="0" applyProtection="0">
      <alignment vertical="center"/>
    </xf>
    <xf numFmtId="201" fontId="16" fillId="0" borderId="0">
      <alignment vertical="center"/>
    </xf>
    <xf numFmtId="0" fontId="20" fillId="0" borderId="1">
      <alignment horizontal="distributed" vertical="center" wrapText="1"/>
    </xf>
    <xf numFmtId="0" fontId="16" fillId="0" borderId="0"/>
    <xf numFmtId="0" fontId="90" fillId="11"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90" fillId="31"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2" fillId="4" borderId="0"/>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144" fillId="10"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137" fillId="0" borderId="31"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29" fillId="10"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81" fillId="4" borderId="0"/>
    <xf numFmtId="0" fontId="20" fillId="0" borderId="1">
      <alignment horizontal="distributed" vertical="center" wrapText="1"/>
    </xf>
    <xf numFmtId="1" fontId="20" fillId="0" borderId="1">
      <alignment vertical="center"/>
      <protection locked="0"/>
    </xf>
    <xf numFmtId="0" fontId="20" fillId="0" borderId="1">
      <alignment horizontal="distributed" vertical="center" wrapText="1"/>
    </xf>
    <xf numFmtId="0" fontId="81" fillId="4"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8" fillId="0" borderId="14" applyNumberFormat="0" applyAlignment="0" applyProtection="0">
      <alignment vertical="center"/>
    </xf>
    <xf numFmtId="0" fontId="73" fillId="5" borderId="11" applyNumberFormat="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18"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55" fillId="45"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0" borderId="0"/>
    <xf numFmtId="0" fontId="16" fillId="0" borderId="0"/>
    <xf numFmtId="0" fontId="76" fillId="10" borderId="0" applyNumberFormat="0" applyBorder="0" applyAlignment="0" applyProtection="0">
      <alignment vertical="center"/>
    </xf>
    <xf numFmtId="0" fontId="20" fillId="0" borderId="1">
      <alignment horizontal="distributed" vertical="center" wrapText="1"/>
    </xf>
    <xf numFmtId="0" fontId="81" fillId="18"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12" fillId="18" borderId="0" applyNumberFormat="0" applyBorder="0" applyAlignment="0" applyProtection="0">
      <alignment vertical="center"/>
    </xf>
    <xf numFmtId="0" fontId="112" fillId="18" borderId="0"/>
    <xf numFmtId="0" fontId="16" fillId="4" borderId="0" applyNumberFormat="0" applyBorder="0" applyAlignment="0" applyProtection="0">
      <alignment vertical="center"/>
    </xf>
    <xf numFmtId="0" fontId="20" fillId="0" borderId="1">
      <alignment horizontal="distributed" vertical="center" wrapText="1"/>
    </xf>
    <xf numFmtId="0" fontId="112" fillId="18"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18" borderId="0" applyNumberFormat="0" applyBorder="0" applyAlignment="0" applyProtection="0">
      <alignment vertical="center"/>
    </xf>
    <xf numFmtId="0" fontId="20" fillId="0" borderId="1">
      <alignment horizontal="distributed" vertical="center" wrapText="1"/>
    </xf>
    <xf numFmtId="0" fontId="81" fillId="18"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18" borderId="0"/>
    <xf numFmtId="0" fontId="16" fillId="4"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81" fillId="4" borderId="0"/>
    <xf numFmtId="0" fontId="20" fillId="0" borderId="1">
      <alignment horizontal="distributed" vertical="center" wrapText="1"/>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81" fillId="18" borderId="0" applyProtection="0"/>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18" borderId="0" applyNumberFormat="0" applyBorder="0" applyAlignment="0" applyProtection="0">
      <alignment vertical="center"/>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186" fontId="16" fillId="0" borderId="0">
      <alignment vertical="center"/>
    </xf>
    <xf numFmtId="0" fontId="20" fillId="0" borderId="1">
      <alignment horizontal="distributed" vertical="center" wrapText="1"/>
    </xf>
    <xf numFmtId="0" fontId="78" fillId="6" borderId="12" applyNumberForma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16" fillId="0" borderId="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18" borderId="0" applyProtection="0"/>
    <xf numFmtId="0" fontId="20" fillId="0" borderId="1">
      <alignment horizontal="distributed" vertical="center" wrapText="1"/>
    </xf>
    <xf numFmtId="0" fontId="95" fillId="48"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0" borderId="0">
      <alignment vertical="center"/>
    </xf>
    <xf numFmtId="0" fontId="20" fillId="0" borderId="1">
      <alignment horizontal="distributed" vertical="center" wrapText="1"/>
    </xf>
    <xf numFmtId="0" fontId="16" fillId="0" borderId="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xf numFmtId="0" fontId="20" fillId="0" borderId="1">
      <alignment horizontal="distributed" vertical="center" wrapText="1"/>
    </xf>
    <xf numFmtId="0" fontId="16" fillId="0" borderId="0">
      <alignment vertical="center"/>
    </xf>
    <xf numFmtId="0" fontId="16" fillId="0" borderId="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95" fillId="48"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0" borderId="0">
      <alignment vertical="center"/>
    </xf>
    <xf numFmtId="0" fontId="20" fillId="0" borderId="1">
      <alignment horizontal="distributed" vertical="center" wrapText="1"/>
    </xf>
    <xf numFmtId="0" fontId="81" fillId="4" borderId="0"/>
    <xf numFmtId="0" fontId="16" fillId="0" borderId="0">
      <alignment vertical="center"/>
    </xf>
    <xf numFmtId="0" fontId="16" fillId="5" borderId="11" applyNumberFormat="0" applyAlignment="0" applyProtection="0">
      <alignment vertical="center"/>
    </xf>
    <xf numFmtId="0" fontId="81" fillId="18" borderId="0" applyProtection="0"/>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109" fillId="0" borderId="0" applyNumberFormat="0" applyFill="0" applyBorder="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118" fillId="2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180" fontId="0" fillId="0" borderId="0" applyFont="0" applyFill="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16" fillId="0" borderId="0"/>
    <xf numFmtId="0" fontId="20" fillId="0" borderId="1">
      <alignment horizontal="distributed" vertical="center" wrapText="1"/>
    </xf>
    <xf numFmtId="0" fontId="81" fillId="4" borderId="0"/>
    <xf numFmtId="0" fontId="16" fillId="6" borderId="12"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20" fillId="0" borderId="1">
      <alignment horizontal="distributed" vertical="center" wrapText="1"/>
    </xf>
    <xf numFmtId="0" fontId="81" fillId="18" borderId="0" applyProtection="0"/>
    <xf numFmtId="0" fontId="20" fillId="0" borderId="1">
      <alignment horizontal="distributed" vertical="center" wrapText="1"/>
    </xf>
    <xf numFmtId="0" fontId="20" fillId="0" borderId="1">
      <alignment horizontal="distributed" vertical="center" wrapText="1"/>
    </xf>
    <xf numFmtId="0" fontId="81" fillId="18"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1" fillId="18" borderId="0"/>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81" fillId="18" borderId="0" applyProtection="0"/>
    <xf numFmtId="0" fontId="20" fillId="0" borderId="1">
      <alignment horizontal="distributed" vertical="center" wrapText="1"/>
    </xf>
    <xf numFmtId="0" fontId="81" fillId="18" borderId="0" applyProtection="0"/>
    <xf numFmtId="0" fontId="20" fillId="0" borderId="1">
      <alignment horizontal="distributed" vertical="center" wrapText="1"/>
    </xf>
    <xf numFmtId="0" fontId="20" fillId="0" borderId="1">
      <alignment horizontal="distributed" vertical="center" wrapText="1"/>
    </xf>
    <xf numFmtId="0" fontId="16" fillId="18" borderId="0" applyNumberFormat="0" applyBorder="0" applyAlignment="0" applyProtection="0">
      <alignment vertical="center"/>
    </xf>
    <xf numFmtId="0" fontId="81" fillId="18" borderId="0" applyProtection="0"/>
    <xf numFmtId="0" fontId="20" fillId="0" borderId="1">
      <alignment horizontal="distributed" vertical="center" wrapText="1"/>
    </xf>
    <xf numFmtId="0" fontId="90" fillId="53" borderId="0" applyNumberFormat="0" applyBorder="0" applyAlignment="0" applyProtection="0">
      <alignment vertical="center"/>
    </xf>
    <xf numFmtId="0" fontId="16" fillId="0" borderId="0"/>
    <xf numFmtId="0" fontId="16" fillId="0" borderId="0"/>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81" fillId="4" borderId="0" applyNumberFormat="0" applyBorder="0" applyAlignment="0" applyProtection="0">
      <alignment vertical="center"/>
    </xf>
    <xf numFmtId="0" fontId="81" fillId="18" borderId="0" applyProtection="0"/>
    <xf numFmtId="0" fontId="20" fillId="0" borderId="1">
      <alignment horizontal="distributed" vertical="center" wrapText="1"/>
    </xf>
    <xf numFmtId="0" fontId="90" fillId="83" borderId="0" applyNumberFormat="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16" fillId="0" borderId="0">
      <alignment vertical="center"/>
    </xf>
    <xf numFmtId="0" fontId="16" fillId="5" borderId="11" applyNumberFormat="0" applyAlignment="0" applyProtection="0">
      <alignment vertical="center"/>
    </xf>
    <xf numFmtId="0" fontId="81" fillId="18" borderId="0" applyProtection="0"/>
    <xf numFmtId="0" fontId="20" fillId="0" borderId="1">
      <alignment horizontal="distributed" vertical="center" wrapText="1"/>
    </xf>
    <xf numFmtId="0" fontId="81" fillId="18"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0"/>
    <xf numFmtId="0" fontId="81" fillId="18" borderId="0" applyNumberFormat="0" applyBorder="0" applyAlignment="0" applyProtection="0">
      <alignment vertical="center"/>
    </xf>
    <xf numFmtId="0" fontId="20" fillId="0" borderId="1">
      <alignment horizontal="distributed" vertical="center" wrapText="1"/>
    </xf>
    <xf numFmtId="0" fontId="16" fillId="18" borderId="0" applyNumberFormat="0" applyBorder="0" applyAlignment="0" applyProtection="0">
      <alignment vertical="center"/>
    </xf>
    <xf numFmtId="0" fontId="81" fillId="18" borderId="0" applyNumberFormat="0" applyBorder="0" applyAlignment="0" applyProtection="0">
      <alignment vertical="center"/>
    </xf>
    <xf numFmtId="0" fontId="20" fillId="0" borderId="1">
      <alignment horizontal="distributed" vertical="center" wrapText="1"/>
    </xf>
    <xf numFmtId="0" fontId="81" fillId="18" borderId="0" applyNumberFormat="0" applyBorder="0" applyAlignment="0" applyProtection="0">
      <alignment vertical="center"/>
    </xf>
    <xf numFmtId="0" fontId="20" fillId="0" borderId="1">
      <alignment horizontal="distributed" vertical="center" wrapText="1"/>
    </xf>
    <xf numFmtId="0" fontId="72" fillId="18" borderId="0" applyNumberFormat="0" applyBorder="0" applyAlignment="0" applyProtection="0">
      <alignment vertical="center"/>
    </xf>
    <xf numFmtId="0" fontId="87" fillId="8" borderId="0" applyProtection="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81" fillId="4" borderId="0" applyNumberFormat="0" applyBorder="0" applyAlignment="0" applyProtection="0">
      <alignment vertical="center"/>
    </xf>
    <xf numFmtId="0" fontId="98" fillId="0" borderId="17" applyNumberFormat="0" applyFill="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81" fillId="4" borderId="0"/>
    <xf numFmtId="0" fontId="98" fillId="0" borderId="17" applyNumberFormat="0" applyFill="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81" fillId="4" borderId="0"/>
    <xf numFmtId="0" fontId="98" fillId="0" borderId="17" applyNumberFormat="0" applyFill="0" applyAlignment="0" applyProtection="0">
      <alignment vertical="center"/>
    </xf>
    <xf numFmtId="0" fontId="20" fillId="0" borderId="1">
      <alignment horizontal="distributed" vertical="center" wrapText="1"/>
    </xf>
    <xf numFmtId="0" fontId="98" fillId="0" borderId="17"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10" fillId="38" borderId="15" applyNumberFormat="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5"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20" fillId="0" borderId="1">
      <alignment horizontal="distributed" vertical="center" wrapText="1"/>
    </xf>
    <xf numFmtId="0" fontId="81" fillId="4" borderId="0"/>
    <xf numFmtId="0" fontId="16" fillId="5" borderId="12" applyNumberForma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98" fillId="0" borderId="14" applyNumberFormat="0" applyFill="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98" fillId="0" borderId="14" applyNumberFormat="0" applyFill="0" applyAlignment="0" applyProtection="0">
      <alignment vertical="center"/>
    </xf>
    <xf numFmtId="0" fontId="20" fillId="0" borderId="1">
      <alignment horizontal="distributed" vertical="center" wrapText="1"/>
    </xf>
    <xf numFmtId="0" fontId="81" fillId="4" borderId="0" applyProtection="0"/>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20" fillId="0" borderId="1">
      <alignment horizontal="distributed" vertical="center" wrapText="1"/>
    </xf>
    <xf numFmtId="0" fontId="16" fillId="0" borderId="0"/>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95" fillId="57"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16" fillId="6" borderId="12" applyNumberFormat="0" applyAlignment="0" applyProtection="0">
      <alignment vertical="center"/>
    </xf>
    <xf numFmtId="0" fontId="20" fillId="0" borderId="1">
      <alignment horizontal="distributed" vertical="center" wrapText="1"/>
    </xf>
    <xf numFmtId="0" fontId="129" fillId="10" borderId="0" applyNumberFormat="0" applyBorder="0" applyAlignment="0" applyProtection="0">
      <alignment vertical="center"/>
    </xf>
    <xf numFmtId="0" fontId="20" fillId="0" borderId="1">
      <alignment horizontal="distributed" vertical="center" wrapText="1"/>
    </xf>
    <xf numFmtId="0" fontId="16" fillId="4"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35"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90" fillId="83" borderId="0" applyNumberFormat="0" applyBorder="0" applyAlignment="0" applyProtection="0">
      <alignment vertical="center"/>
    </xf>
    <xf numFmtId="0" fontId="16" fillId="0" borderId="0"/>
    <xf numFmtId="0" fontId="81" fillId="4" borderId="0"/>
    <xf numFmtId="0" fontId="16" fillId="5" borderId="12" applyNumberFormat="0" applyAlignment="0" applyProtection="0">
      <alignment vertical="center"/>
    </xf>
    <xf numFmtId="0" fontId="20" fillId="0" borderId="1">
      <alignment horizontal="distributed" vertical="center" wrapText="1"/>
    </xf>
    <xf numFmtId="186" fontId="16" fillId="0" borderId="0">
      <alignment vertical="center"/>
    </xf>
    <xf numFmtId="0" fontId="81" fillId="4" borderId="0"/>
    <xf numFmtId="0" fontId="16"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49" fillId="34" borderId="18" applyNumberFormat="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2" fillId="18"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35" borderId="0" applyNumberFormat="0" applyBorder="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72" fillId="4" borderId="0"/>
    <xf numFmtId="0" fontId="20" fillId="0" borderId="1">
      <alignment horizontal="distributed" vertical="center" wrapText="1"/>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Protection="0"/>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81" fillId="4" borderId="0"/>
    <xf numFmtId="0" fontId="16" fillId="8" borderId="13" applyNumberFormat="0" applyFon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8" fillId="0" borderId="14" applyNumberFormat="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6" fillId="35"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18"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81" fillId="4" borderId="0"/>
    <xf numFmtId="0" fontId="83"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xf numFmtId="0" fontId="16" fillId="5" borderId="11" applyNumberFormat="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xf numFmtId="0" fontId="16" fillId="0" borderId="0"/>
    <xf numFmtId="0" fontId="81" fillId="4" borderId="0" applyNumberFormat="0" applyBorder="0" applyAlignment="0" applyProtection="0">
      <alignment vertical="center"/>
    </xf>
    <xf numFmtId="0" fontId="20" fillId="0" borderId="1">
      <alignment horizontal="distributed" vertical="center" wrapText="1"/>
    </xf>
    <xf numFmtId="0" fontId="16" fillId="0" borderId="0"/>
    <xf numFmtId="0" fontId="16" fillId="0" borderId="0"/>
    <xf numFmtId="0" fontId="16" fillId="8" borderId="13" applyNumberFormat="0" applyFont="0" applyAlignment="0" applyProtection="0">
      <alignment vertical="center"/>
    </xf>
    <xf numFmtId="0" fontId="20" fillId="0" borderId="1">
      <alignment horizontal="distributed" vertical="center" wrapText="1"/>
    </xf>
    <xf numFmtId="0" fontId="16" fillId="0" borderId="0"/>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8" fillId="6"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 fillId="0" borderId="0">
      <alignment vertical="center"/>
    </xf>
    <xf numFmtId="187" fontId="16" fillId="0" borderId="0">
      <alignment vertical="center"/>
    </xf>
    <xf numFmtId="0" fontId="20" fillId="0" borderId="1">
      <alignment horizontal="distributed" vertical="center" wrapText="1"/>
    </xf>
    <xf numFmtId="0" fontId="166" fillId="38" borderId="21" applyNumberFormat="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16" fillId="0" borderId="0"/>
    <xf numFmtId="0" fontId="20" fillId="0" borderId="1">
      <alignment horizontal="distributed" vertical="center" wrapText="1"/>
    </xf>
    <xf numFmtId="0" fontId="16" fillId="8" borderId="13" applyNumberFormat="0" applyFont="0" applyAlignment="0" applyProtection="0">
      <alignment vertical="center"/>
    </xf>
    <xf numFmtId="0" fontId="16" fillId="0" borderId="0"/>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xf numFmtId="0" fontId="16" fillId="8" borderId="13" applyNumberFormat="0" applyFont="0" applyAlignment="0" applyProtection="0">
      <alignment vertical="center"/>
    </xf>
    <xf numFmtId="0" fontId="16" fillId="0" borderId="0"/>
    <xf numFmtId="0" fontId="20" fillId="0" borderId="1">
      <alignment horizontal="distributed" vertical="center" wrapText="1"/>
    </xf>
    <xf numFmtId="0" fontId="20" fillId="0" borderId="1">
      <alignment horizontal="distributed" vertical="center" wrapText="1"/>
    </xf>
    <xf numFmtId="0" fontId="16" fillId="0" borderId="0"/>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16" fillId="0" borderId="0"/>
    <xf numFmtId="0" fontId="16" fillId="0" borderId="0"/>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16" fillId="4" borderId="0" applyNumberFormat="0" applyBorder="0" applyAlignment="0" applyProtection="0">
      <alignment vertical="center"/>
    </xf>
    <xf numFmtId="0" fontId="85" fillId="11"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35"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xf numFmtId="0" fontId="1" fillId="0" borderId="0">
      <alignment vertical="center"/>
    </xf>
    <xf numFmtId="0" fontId="16" fillId="0" borderId="0"/>
    <xf numFmtId="0" fontId="20" fillId="0" borderId="1">
      <alignment horizontal="distributed" vertical="center" wrapText="1"/>
    </xf>
    <xf numFmtId="0" fontId="20" fillId="0" borderId="1">
      <alignment horizontal="distributed" vertical="center" wrapText="1"/>
    </xf>
    <xf numFmtId="0" fontId="16" fillId="0" borderId="0"/>
    <xf numFmtId="0" fontId="16" fillId="0" borderId="0"/>
    <xf numFmtId="0" fontId="1" fillId="0" borderId="0">
      <alignment vertical="center"/>
    </xf>
    <xf numFmtId="0" fontId="20" fillId="0" borderId="1">
      <alignment horizontal="distributed" vertical="center" wrapText="1"/>
    </xf>
    <xf numFmtId="0" fontId="20" fillId="0" borderId="1">
      <alignment horizontal="distributed" vertical="center" wrapText="1"/>
    </xf>
    <xf numFmtId="0" fontId="76" fillId="35" borderId="0" applyNumberFormat="0" applyBorder="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79" fillId="0" borderId="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0"/>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0" borderId="0">
      <alignment vertical="center"/>
    </xf>
    <xf numFmtId="0" fontId="78" fillId="6" borderId="12" applyNumberFormat="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16" fillId="0" borderId="0">
      <alignment vertical="center"/>
    </xf>
    <xf numFmtId="0" fontId="16" fillId="0" borderId="0"/>
    <xf numFmtId="0" fontId="16" fillId="0" borderId="0"/>
    <xf numFmtId="0" fontId="16" fillId="0" borderId="14"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81" fillId="4" borderId="0"/>
    <xf numFmtId="0" fontId="93" fillId="6" borderId="12" applyNumberFormat="0" applyAlignment="0" applyProtection="0"/>
    <xf numFmtId="0" fontId="20" fillId="0" borderId="1">
      <alignment horizontal="distributed" vertical="center" wrapText="1"/>
    </xf>
    <xf numFmtId="0" fontId="98" fillId="0" borderId="14" applyNumberFormat="0" applyAlignment="0" applyProtection="0">
      <alignment vertical="center"/>
    </xf>
    <xf numFmtId="0" fontId="76" fillId="35" borderId="0" applyNumberFormat="0" applyBorder="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3" fillId="5" borderId="12" applyNumberFormat="0" applyAlignment="0" applyProtection="0">
      <alignment vertical="center"/>
    </xf>
    <xf numFmtId="0" fontId="81" fillId="4" borderId="0"/>
    <xf numFmtId="0" fontId="20" fillId="0" borderId="1">
      <alignment horizontal="distributed" vertical="center" wrapText="1"/>
    </xf>
    <xf numFmtId="0" fontId="78" fillId="6" borderId="12" applyNumberFormat="0" applyAlignment="0" applyProtection="0">
      <alignment vertical="center"/>
    </xf>
    <xf numFmtId="0" fontId="81" fillId="4" borderId="0" applyNumberFormat="0" applyBorder="0" applyAlignment="0" applyProtection="0">
      <alignment vertical="center"/>
    </xf>
    <xf numFmtId="0" fontId="154" fillId="39" borderId="23" applyNumberFormat="0" applyAlignment="0" applyProtection="0">
      <alignment vertical="center"/>
    </xf>
    <xf numFmtId="0" fontId="20" fillId="0" borderId="1">
      <alignment horizontal="distributed" vertical="center" wrapText="1"/>
    </xf>
    <xf numFmtId="0" fontId="16" fillId="18"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101" fillId="34" borderId="18" applyNumberFormat="0" applyAlignment="0" applyProtection="0">
      <alignment vertical="center"/>
    </xf>
    <xf numFmtId="0" fontId="20" fillId="0" borderId="1">
      <alignment horizontal="distributed" vertical="center" wrapText="1"/>
    </xf>
    <xf numFmtId="0" fontId="16" fillId="0" borderId="0">
      <alignment vertical="center"/>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Protection="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178" fontId="20" fillId="0" borderId="1">
      <alignment vertical="center"/>
      <protection locked="0"/>
    </xf>
    <xf numFmtId="0" fontId="20" fillId="0" borderId="1">
      <alignment horizontal="distributed" vertical="center" wrapText="1"/>
    </xf>
    <xf numFmtId="178" fontId="20" fillId="0" borderId="1">
      <alignment vertical="center"/>
      <protection locked="0"/>
    </xf>
    <xf numFmtId="0" fontId="85" fillId="11"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16" fillId="9" borderId="15" applyNumberFormat="0" applyAlignment="0" applyProtection="0">
      <alignment vertical="center"/>
    </xf>
    <xf numFmtId="0" fontId="81" fillId="4" borderId="0" applyProtection="0"/>
    <xf numFmtId="0" fontId="20" fillId="0" borderId="1">
      <alignment horizontal="distributed" vertical="center" wrapText="1"/>
    </xf>
    <xf numFmtId="0" fontId="20" fillId="0" borderId="1">
      <alignment horizontal="distributed" vertical="center" wrapText="1"/>
    </xf>
    <xf numFmtId="0" fontId="216" fillId="9" borderId="15" applyNumberFormat="0" applyAlignment="0" applyProtection="0">
      <alignment vertical="center"/>
    </xf>
    <xf numFmtId="0" fontId="81" fillId="4" borderId="0" applyProtection="0"/>
    <xf numFmtId="0" fontId="20" fillId="0" borderId="1">
      <alignment horizontal="distributed" vertical="center" wrapText="1"/>
    </xf>
    <xf numFmtId="0" fontId="16" fillId="8" borderId="13" applyNumberFormat="0" applyFont="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76" fillId="35" borderId="0" applyNumberFormat="0" applyBorder="0" applyAlignment="0" applyProtection="0">
      <alignment vertical="center"/>
    </xf>
    <xf numFmtId="0" fontId="20" fillId="0" borderId="1">
      <alignment horizontal="distributed" vertical="center" wrapText="1"/>
    </xf>
    <xf numFmtId="0" fontId="76" fillId="35"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98" fillId="0" borderId="14"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8" borderId="13" applyNumberFormat="0" applyFon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0" borderId="0">
      <alignment vertical="center"/>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xf numFmtId="0" fontId="16" fillId="5" borderId="11" applyNumberFormat="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98" fillId="0" borderId="14"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54" fillId="39" borderId="23"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54" fillId="39" borderId="23"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54" fillId="39" borderId="23"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8" fillId="0" borderId="14" applyNumberFormat="0" applyFill="0" applyAlignment="0" applyProtection="0">
      <alignment vertical="center"/>
    </xf>
    <xf numFmtId="0" fontId="20" fillId="0" borderId="1">
      <alignment horizontal="distributed" vertical="center" wrapText="1"/>
    </xf>
    <xf numFmtId="0" fontId="98" fillId="0" borderId="14" applyNumberFormat="0" applyFill="0" applyAlignment="0" applyProtection="0">
      <alignment vertical="center"/>
    </xf>
    <xf numFmtId="0" fontId="154" fillId="39" borderId="23" applyNumberFormat="0" applyAlignment="0" applyProtection="0">
      <alignment vertical="center"/>
    </xf>
    <xf numFmtId="0" fontId="20" fillId="0" borderId="1">
      <alignment horizontal="distributed" vertical="center" wrapText="1"/>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01" fillId="34" borderId="18" applyNumberFormat="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101" fillId="34" borderId="18" applyNumberFormat="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0" fontId="101" fillId="34" borderId="18" applyNumberFormat="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76" fillId="35" borderId="0" applyNumberFormat="0" applyBorder="0" applyAlignment="0" applyProtection="0">
      <alignment vertical="center"/>
    </xf>
    <xf numFmtId="0" fontId="101" fillId="34" borderId="18" applyNumberFormat="0" applyAlignment="0" applyProtection="0">
      <alignment vertical="center"/>
    </xf>
    <xf numFmtId="0" fontId="20" fillId="0" borderId="1">
      <alignment horizontal="distributed" vertical="center" wrapText="1"/>
    </xf>
    <xf numFmtId="0" fontId="81" fillId="4" borderId="0"/>
    <xf numFmtId="0" fontId="76" fillId="10" borderId="0" applyNumberFormat="0" applyBorder="0" applyAlignment="0" applyProtection="0">
      <alignment vertical="center"/>
    </xf>
    <xf numFmtId="0" fontId="20" fillId="0" borderId="1">
      <alignment horizontal="distributed" vertical="center" wrapText="1"/>
    </xf>
    <xf numFmtId="0" fontId="101" fillId="34" borderId="18" applyNumberFormat="0" applyAlignment="0" applyProtection="0">
      <alignment vertical="center"/>
    </xf>
    <xf numFmtId="0" fontId="16" fillId="18"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18" fillId="2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xf numFmtId="0" fontId="81" fillId="4" borderId="0" applyNumberFormat="0" applyBorder="0" applyAlignment="0" applyProtection="0">
      <alignment vertical="center"/>
    </xf>
    <xf numFmtId="0" fontId="20" fillId="0" borderId="1">
      <alignment horizontal="distributed" vertical="center" wrapText="1"/>
    </xf>
    <xf numFmtId="0" fontId="81" fillId="18" borderId="0" applyNumberFormat="0" applyBorder="0" applyAlignment="0" applyProtection="0">
      <alignment vertical="center"/>
    </xf>
    <xf numFmtId="0" fontId="16" fillId="5" borderId="11"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5" borderId="11" applyNumberFormat="0" applyAlignment="0" applyProtection="0">
      <alignment vertical="center"/>
    </xf>
    <xf numFmtId="0" fontId="154" fillId="39" borderId="23" applyNumberFormat="0" applyAlignment="0" applyProtection="0">
      <alignment vertical="center"/>
    </xf>
    <xf numFmtId="0" fontId="16" fillId="8" borderId="13" applyNumberFormat="0" applyFont="0" applyAlignment="0" applyProtection="0">
      <alignment vertical="center"/>
    </xf>
    <xf numFmtId="0" fontId="16" fillId="0"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76" fillId="35"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16"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78" fillId="6" borderId="12" applyNumberFormat="0" applyAlignment="0" applyProtection="0">
      <alignment vertical="center"/>
    </xf>
    <xf numFmtId="0" fontId="20" fillId="0" borderId="1">
      <alignment horizontal="distributed" vertical="center" wrapText="1"/>
    </xf>
    <xf numFmtId="0" fontId="16" fillId="0" borderId="0"/>
    <xf numFmtId="0" fontId="78" fillId="6" borderId="12" applyNumberFormat="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16" fillId="0" borderId="0"/>
    <xf numFmtId="0" fontId="78" fillId="6" borderId="12" applyNumberFormat="0" applyAlignment="0" applyProtection="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78" fillId="6" borderId="12" applyNumberFormat="0" applyAlignment="0" applyProtection="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20" fillId="0" borderId="1">
      <alignment horizontal="distributed" vertical="center" wrapText="1"/>
    </xf>
    <xf numFmtId="0" fontId="85" fillId="68" borderId="0" applyNumberFormat="0" applyBorder="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16" fillId="0" borderId="0"/>
    <xf numFmtId="0" fontId="20" fillId="0" borderId="1">
      <alignment horizontal="distributed" vertical="center" wrapText="1"/>
    </xf>
    <xf numFmtId="0" fontId="81" fillId="4" borderId="0" applyNumberFormat="0" applyBorder="0" applyAlignment="0" applyProtection="0">
      <alignment vertical="center"/>
    </xf>
    <xf numFmtId="0" fontId="16" fillId="0" borderId="0"/>
    <xf numFmtId="0" fontId="16" fillId="81" borderId="0" applyNumberFormat="0" applyBorder="0" applyAlignment="0" applyProtection="0"/>
    <xf numFmtId="0" fontId="20" fillId="0" borderId="1">
      <alignment horizontal="distributed" vertical="center" wrapText="1"/>
    </xf>
    <xf numFmtId="0" fontId="16" fillId="0" borderId="0"/>
    <xf numFmtId="0" fontId="81" fillId="18" borderId="0"/>
    <xf numFmtId="0" fontId="20" fillId="0" borderId="1">
      <alignment horizontal="distributed" vertical="center" wrapText="1"/>
    </xf>
    <xf numFmtId="43" fontId="16" fillId="0" borderId="0" applyFont="0" applyFill="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0" fillId="0" borderId="0"/>
    <xf numFmtId="0" fontId="85" fillId="11" borderId="0" applyNumberFormat="0" applyBorder="0" applyAlignment="0" applyProtection="0">
      <alignment vertical="center"/>
    </xf>
    <xf numFmtId="0" fontId="20" fillId="0" borderId="1">
      <alignment horizontal="distributed" vertical="center" wrapText="1"/>
    </xf>
    <xf numFmtId="0" fontId="16" fillId="5" borderId="11" applyNumberFormat="0" applyAlignment="0" applyProtection="0">
      <alignment vertical="center"/>
    </xf>
    <xf numFmtId="178" fontId="20" fillId="0" borderId="1">
      <alignment vertical="center"/>
      <protection locked="0"/>
    </xf>
    <xf numFmtId="0" fontId="16" fillId="0" borderId="0"/>
    <xf numFmtId="0" fontId="20" fillId="0" borderId="1">
      <alignment horizontal="distributed" vertical="center" wrapText="1"/>
    </xf>
    <xf numFmtId="0" fontId="16" fillId="5" borderId="11" applyNumberFormat="0" applyAlignment="0" applyProtection="0">
      <alignment vertical="center"/>
    </xf>
    <xf numFmtId="178" fontId="20" fillId="0" borderId="1">
      <alignment vertical="center"/>
      <protection locked="0"/>
    </xf>
    <xf numFmtId="0" fontId="16" fillId="0" borderId="0"/>
    <xf numFmtId="0" fontId="81" fillId="18" borderId="0"/>
    <xf numFmtId="0" fontId="20" fillId="0" borderId="1">
      <alignment horizontal="distributed" vertical="center" wrapText="1"/>
    </xf>
    <xf numFmtId="0" fontId="16" fillId="0" borderId="0"/>
    <xf numFmtId="0" fontId="20" fillId="0" borderId="1">
      <alignment horizontal="distributed" vertical="center" wrapText="1"/>
    </xf>
    <xf numFmtId="178" fontId="20" fillId="0" borderId="1">
      <alignment vertical="center"/>
      <protection locked="0"/>
    </xf>
    <xf numFmtId="0" fontId="85" fillId="31" borderId="0" applyNumberFormat="0" applyBorder="0" applyAlignment="0" applyProtection="0">
      <alignmen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20" fillId="0" borderId="1">
      <alignment horizontal="distributed" vertical="center" wrapText="1"/>
    </xf>
    <xf numFmtId="178" fontId="20" fillId="0" borderId="1">
      <alignment vertical="center"/>
      <protection locked="0"/>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81" fillId="18" borderId="0" applyProtection="0"/>
    <xf numFmtId="0" fontId="20" fillId="0" borderId="1">
      <alignment horizontal="distributed" vertical="center" wrapText="1"/>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20" fillId="0" borderId="1">
      <alignment horizontal="distributed" vertical="center" wrapText="1"/>
    </xf>
    <xf numFmtId="0" fontId="16" fillId="0" borderId="14" applyNumberFormat="0" applyFill="0" applyAlignment="0" applyProtection="0">
      <alignment vertical="center"/>
    </xf>
    <xf numFmtId="0" fontId="16" fillId="0" borderId="0"/>
    <xf numFmtId="0" fontId="20" fillId="0" borderId="1">
      <alignment horizontal="distributed" vertical="center" wrapText="1"/>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178" fontId="20" fillId="0" borderId="1">
      <alignment vertical="center"/>
      <protection locked="0"/>
    </xf>
    <xf numFmtId="0" fontId="76" fillId="10" borderId="0" applyNumberFormat="0" applyBorder="0" applyAlignment="0" applyProtection="0">
      <alignment vertical="center"/>
    </xf>
    <xf numFmtId="0" fontId="16" fillId="0" borderId="0"/>
    <xf numFmtId="0" fontId="20" fillId="0" borderId="1">
      <alignment horizontal="distributed" vertical="center" wrapText="1"/>
    </xf>
    <xf numFmtId="0" fontId="16" fillId="0" borderId="0"/>
    <xf numFmtId="0" fontId="81" fillId="18" borderId="0"/>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178" fontId="20" fillId="0" borderId="1">
      <alignment vertical="center"/>
      <protection locked="0"/>
    </xf>
    <xf numFmtId="0" fontId="76" fillId="10" borderId="0" applyNumberFormat="0" applyBorder="0" applyAlignment="0" applyProtection="0">
      <alignment vertical="center"/>
    </xf>
    <xf numFmtId="0" fontId="20" fillId="0" borderId="1">
      <alignment horizontal="distributed" vertical="center" wrapText="1"/>
    </xf>
    <xf numFmtId="178" fontId="20" fillId="0" borderId="1">
      <alignment vertical="center"/>
      <protection locked="0"/>
    </xf>
    <xf numFmtId="0" fontId="76" fillId="10" borderId="0" applyNumberFormat="0" applyBorder="0" applyAlignment="0" applyProtection="0">
      <alignment vertical="center"/>
    </xf>
    <xf numFmtId="0" fontId="20" fillId="0" borderId="1">
      <alignment horizontal="distributed" vertical="center" wrapText="1"/>
    </xf>
    <xf numFmtId="178" fontId="20" fillId="0" borderId="1">
      <alignment vertical="center"/>
      <protection locked="0"/>
    </xf>
    <xf numFmtId="0" fontId="20" fillId="0" borderId="1">
      <alignment horizontal="distributed" vertical="center" wrapText="1"/>
    </xf>
    <xf numFmtId="178" fontId="20" fillId="0" borderId="1">
      <alignment vertical="center"/>
      <protection locked="0"/>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6" fillId="5" borderId="12" applyNumberFormat="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55" fillId="4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178" fontId="20" fillId="0" borderId="1">
      <alignment vertical="center"/>
      <protection locked="0"/>
    </xf>
    <xf numFmtId="0" fontId="20" fillId="0" borderId="1">
      <alignment horizontal="distributed" vertical="center" wrapText="1"/>
    </xf>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76" fillId="35" borderId="0" applyNumberFormat="0" applyBorder="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16" fillId="0" borderId="0"/>
    <xf numFmtId="0" fontId="16" fillId="0" borderId="0"/>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1" fontId="20" fillId="0" borderId="1">
      <alignment vertical="center"/>
      <protection locked="0"/>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81" fillId="4" borderId="0"/>
    <xf numFmtId="0" fontId="20" fillId="0" borderId="1">
      <alignment horizontal="distributed" vertical="center" wrapText="1"/>
    </xf>
    <xf numFmtId="0" fontId="16" fillId="0" borderId="14" applyNumberFormat="0" applyFill="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 fillId="0" borderId="1">
      <alignment horizontal="distributed" vertical="center" wrapText="1"/>
    </xf>
    <xf numFmtId="0" fontId="155" fillId="45" borderId="0" applyNumberFormat="0" applyBorder="0" applyAlignment="0" applyProtection="0">
      <alignment vertical="center"/>
    </xf>
    <xf numFmtId="0" fontId="16" fillId="0" borderId="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76" fillId="10" borderId="0" applyNumberFormat="0" applyBorder="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16" fillId="6" borderId="12" applyNumberFormat="0" applyAlignment="0" applyProtection="0">
      <alignment vertical="center"/>
    </xf>
    <xf numFmtId="0" fontId="46" fillId="27" borderId="16" applyNumberFormat="0" applyFont="0" applyAlignment="0" applyProtection="0">
      <alignment vertical="center"/>
    </xf>
    <xf numFmtId="0" fontId="136" fillId="18" borderId="0" applyNumberFormat="0" applyBorder="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6" fillId="4" borderId="0" applyNumberFormat="0" applyBorder="0" applyAlignment="0" applyProtection="0">
      <alignment vertical="center"/>
    </xf>
    <xf numFmtId="0" fontId="20" fillId="0" borderId="1">
      <alignment horizontal="distributed" vertical="center" wrapText="1"/>
    </xf>
    <xf numFmtId="0" fontId="73" fillId="5" borderId="11"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16" fillId="0" borderId="14" applyNumberFormat="0" applyFill="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16" fillId="10" borderId="0" applyNumberFormat="0" applyBorder="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83" fillId="2"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76" fillId="10" borderId="0" applyNumberFormat="0" applyBorder="0" applyAlignment="0" applyProtection="0">
      <alignment vertical="center"/>
    </xf>
    <xf numFmtId="0" fontId="83" fillId="2" borderId="12" applyNumberFormat="0" applyAlignment="0" applyProtection="0">
      <alignment vertical="center"/>
    </xf>
    <xf numFmtId="0" fontId="20" fillId="0" borderId="1">
      <alignment horizontal="distributed" vertical="center" wrapText="1"/>
    </xf>
    <xf numFmtId="0" fontId="83" fillId="2" borderId="12" applyNumberFormat="0" applyAlignment="0" applyProtection="0">
      <alignment vertical="center"/>
    </xf>
    <xf numFmtId="0" fontId="20" fillId="0" borderId="1">
      <alignment horizontal="distributed" vertical="center" wrapText="1"/>
    </xf>
    <xf numFmtId="0" fontId="83" fillId="2"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178" fontId="20" fillId="0" borderId="1">
      <alignment vertical="center"/>
      <protection locked="0"/>
    </xf>
    <xf numFmtId="0" fontId="20" fillId="0" borderId="1">
      <alignment horizontal="distributed" vertical="center" wrapText="1"/>
    </xf>
    <xf numFmtId="0" fontId="16" fillId="0" borderId="14" applyNumberFormat="0" applyFill="0" applyAlignment="0" applyProtection="0">
      <alignment vertical="center"/>
    </xf>
    <xf numFmtId="0" fontId="87" fillId="4" borderId="0"/>
    <xf numFmtId="0" fontId="20" fillId="0" borderId="1">
      <alignment horizontal="distributed" vertical="center" wrapText="1"/>
    </xf>
    <xf numFmtId="0" fontId="16" fillId="0" borderId="14" applyNumberFormat="0" applyFill="0" applyAlignment="0" applyProtection="0">
      <alignment vertical="center"/>
    </xf>
    <xf numFmtId="0" fontId="20" fillId="0" borderId="1">
      <alignment horizontal="distributed" vertical="center" wrapText="1"/>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83" fillId="2" borderId="12" applyNumberFormat="0" applyAlignment="0" applyProtection="0">
      <alignment vertical="center"/>
    </xf>
    <xf numFmtId="0" fontId="20" fillId="0" borderId="1">
      <alignment horizontal="distributed" vertical="center" wrapText="1"/>
    </xf>
    <xf numFmtId="1" fontId="20" fillId="0" borderId="1">
      <alignment vertical="center"/>
      <protection locked="0"/>
    </xf>
    <xf numFmtId="0" fontId="83" fillId="2" borderId="12"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0" borderId="0">
      <alignment vertical="center"/>
    </xf>
    <xf numFmtId="0" fontId="20" fillId="0" borderId="1">
      <alignment horizontal="distributed" vertical="center" wrapText="1"/>
    </xf>
    <xf numFmtId="0" fontId="20" fillId="0" borderId="1">
      <alignment horizontal="distributed" vertical="center" wrapText="1"/>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81" fillId="4" borderId="0" applyNumberFormat="0" applyBorder="0" applyAlignment="0" applyProtection="0">
      <alignment vertical="center"/>
    </xf>
    <xf numFmtId="0" fontId="20" fillId="0" borderId="1">
      <alignment horizontal="distributed" vertical="center" wrapText="1"/>
    </xf>
    <xf numFmtId="0" fontId="16" fillId="5" borderId="12" applyNumberFormat="0" applyAlignment="0" applyProtection="0">
      <alignment vertical="center"/>
    </xf>
    <xf numFmtId="0" fontId="83" fillId="5" borderId="12" applyNumberFormat="0" applyAlignment="0" applyProtection="0">
      <alignment vertical="center"/>
    </xf>
    <xf numFmtId="0" fontId="20" fillId="0" borderId="1">
      <alignment horizontal="distributed" vertical="center" wrapText="1"/>
    </xf>
    <xf numFmtId="1" fontId="20" fillId="0" borderId="1">
      <alignment vertical="center"/>
      <protection locked="0"/>
    </xf>
    <xf numFmtId="0" fontId="16" fillId="5" borderId="12" applyNumberFormat="0" applyAlignment="0" applyProtection="0">
      <alignment vertical="center"/>
    </xf>
    <xf numFmtId="0" fontId="81" fillId="4" borderId="0"/>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78" fillId="6" borderId="12" applyNumberFormat="0" applyAlignment="0" applyProtection="0">
      <alignment vertical="center"/>
    </xf>
    <xf numFmtId="0" fontId="20" fillId="0" borderId="1">
      <alignment horizontal="distributed" vertical="center" wrapText="1"/>
    </xf>
    <xf numFmtId="0" fontId="110" fillId="38" borderId="15"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83" fillId="5" borderId="12" applyNumberFormat="0" applyAlignment="0" applyProtection="0">
      <alignment vertical="center"/>
    </xf>
    <xf numFmtId="1" fontId="20" fillId="0" borderId="1">
      <alignment vertical="center"/>
      <protection locked="0"/>
    </xf>
    <xf numFmtId="0" fontId="161" fillId="21" borderId="0" applyNumberFormat="0" applyBorder="0" applyAlignment="0" applyProtection="0">
      <alignment vertical="center"/>
    </xf>
    <xf numFmtId="0" fontId="20" fillId="0" borderId="1">
      <alignment horizontal="distributed" vertical="center" wrapText="1"/>
    </xf>
    <xf numFmtId="0" fontId="16" fillId="4" borderId="0" applyNumberFormat="0" applyBorder="0" applyAlignment="0" applyProtection="0">
      <alignment vertical="center"/>
    </xf>
    <xf numFmtId="0" fontId="98" fillId="0" borderId="17" applyNumberFormat="0" applyFill="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20" fillId="0" borderId="1">
      <alignment horizontal="distributed" vertical="center" wrapText="1"/>
    </xf>
    <xf numFmtId="0" fontId="101" fillId="34" borderId="18" applyNumberFormat="0" applyAlignment="0" applyProtection="0">
      <alignment vertical="center"/>
    </xf>
    <xf numFmtId="0" fontId="101" fillId="34" borderId="18" applyNumberFormat="0" applyAlignment="0" applyProtection="0">
      <alignment vertical="center"/>
    </xf>
    <xf numFmtId="0" fontId="83" fillId="5" borderId="12" applyNumberFormat="0" applyAlignment="0" applyProtection="0">
      <alignment vertical="center"/>
    </xf>
    <xf numFmtId="0" fontId="98" fillId="0" borderId="17" applyNumberFormat="0" applyFill="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98" fillId="0" borderId="17" applyNumberFormat="0" applyFill="0" applyAlignment="0" applyProtection="0">
      <alignment vertical="center"/>
    </xf>
    <xf numFmtId="0" fontId="20" fillId="0" borderId="1">
      <alignment horizontal="distributed" vertical="center" wrapText="1"/>
    </xf>
    <xf numFmtId="0" fontId="83" fillId="5" borderId="12"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110" fillId="38" borderId="15" applyNumberFormat="0" applyAlignment="0" applyProtection="0">
      <alignment vertical="center"/>
    </xf>
    <xf numFmtId="0" fontId="20" fillId="0" borderId="1">
      <alignment horizontal="distributed" vertical="center" wrapText="1"/>
    </xf>
    <xf numFmtId="0" fontId="20" fillId="0" borderId="1">
      <alignment horizontal="distributed" vertical="center" wrapText="1"/>
    </xf>
    <xf numFmtId="0" fontId="217" fillId="0" borderId="45" applyNumberFormat="0" applyFill="0" applyProtection="0">
      <alignment horizontal="center"/>
    </xf>
    <xf numFmtId="0" fontId="81" fillId="4" borderId="0" applyNumberFormat="0" applyBorder="0" applyAlignment="0" applyProtection="0">
      <alignment vertical="center"/>
    </xf>
    <xf numFmtId="0" fontId="217" fillId="0" borderId="45" applyNumberFormat="0" applyFill="0" applyProtection="0">
      <alignment horizont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72"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85" fillId="22"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0" fillId="0" borderId="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178" fontId="20" fillId="0" borderId="1">
      <alignment vertical="center"/>
      <protection locked="0"/>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178" fontId="20" fillId="0" borderId="1">
      <alignment vertical="center"/>
      <protection locked="0"/>
    </xf>
    <xf numFmtId="0" fontId="16" fillId="0" borderId="0"/>
    <xf numFmtId="0" fontId="81" fillId="4" borderId="0" applyNumberFormat="0" applyBorder="0" applyAlignment="0" applyProtection="0">
      <alignment vertical="center"/>
    </xf>
    <xf numFmtId="0" fontId="46" fillId="0" borderId="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1" fillId="21" borderId="0" applyNumberFormat="0" applyBorder="0" applyAlignment="0" applyProtection="0">
      <alignment vertical="center"/>
    </xf>
    <xf numFmtId="0" fontId="16" fillId="4"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 fillId="5" borderId="11" applyNumberFormat="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 fillId="5" borderId="11" applyNumberFormat="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1" fontId="20" fillId="0" borderId="1">
      <alignment vertical="center"/>
      <protection locked="0"/>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1" fontId="20" fillId="0" borderId="1">
      <alignment vertical="center"/>
      <protection locked="0"/>
    </xf>
    <xf numFmtId="0" fontId="161" fillId="21" borderId="0" applyNumberFormat="0" applyBorder="0" applyAlignment="0" applyProtection="0">
      <alignment vertical="center"/>
    </xf>
    <xf numFmtId="0" fontId="16" fillId="10" borderId="0" applyNumberFormat="0" applyBorder="0" applyAlignment="0" applyProtection="0">
      <alignment vertical="center"/>
    </xf>
    <xf numFmtId="0" fontId="161" fillId="21" borderId="0" applyNumberFormat="0" applyBorder="0" applyAlignment="0" applyProtection="0">
      <alignment vertical="center"/>
    </xf>
    <xf numFmtId="0" fontId="16" fillId="0" borderId="14" applyNumberFormat="0" applyFill="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61" fillId="21" borderId="0" applyNumberFormat="0" applyBorder="0" applyAlignment="0" applyProtection="0">
      <alignment vertical="center"/>
    </xf>
    <xf numFmtId="0" fontId="98" fillId="0" borderId="14" applyNumberFormat="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 fillId="0" borderId="0"/>
    <xf numFmtId="0" fontId="1" fillId="0" borderId="0">
      <alignment vertical="center"/>
    </xf>
    <xf numFmtId="0" fontId="161" fillId="21"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Protection="0"/>
    <xf numFmtId="0" fontId="16" fillId="0" borderId="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1" fillId="21" borderId="0" applyNumberFormat="0" applyBorder="0" applyAlignment="0" applyProtection="0">
      <alignment vertical="center"/>
    </xf>
    <xf numFmtId="0" fontId="16" fillId="8" borderId="13" applyNumberFormat="0" applyFont="0" applyAlignment="0" applyProtection="0">
      <alignment vertical="center"/>
    </xf>
    <xf numFmtId="0" fontId="161" fillId="21" borderId="0" applyNumberFormat="0" applyBorder="0" applyAlignment="0" applyProtection="0">
      <alignment vertical="center"/>
    </xf>
    <xf numFmtId="0" fontId="16" fillId="8" borderId="13" applyNumberFormat="0" applyFont="0" applyAlignment="0" applyProtection="0">
      <alignment vertical="center"/>
    </xf>
    <xf numFmtId="0" fontId="161" fillId="21" borderId="0" applyNumberFormat="0" applyBorder="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1" fillId="21" borderId="0" applyNumberFormat="0" applyBorder="0" applyAlignment="0" applyProtection="0">
      <alignment vertical="center"/>
    </xf>
    <xf numFmtId="0" fontId="16" fillId="8" borderId="13" applyNumberFormat="0" applyFont="0" applyAlignment="0" applyProtection="0">
      <alignment vertical="center"/>
    </xf>
    <xf numFmtId="0" fontId="161" fillId="21" borderId="0" applyNumberFormat="0" applyBorder="0" applyAlignment="0" applyProtection="0">
      <alignment vertical="center"/>
    </xf>
    <xf numFmtId="0" fontId="0" fillId="0" borderId="0">
      <alignment vertical="center"/>
    </xf>
    <xf numFmtId="0" fontId="81" fillId="4" borderId="0" applyNumberFormat="0" applyBorder="0" applyAlignment="0" applyProtection="0">
      <alignment vertical="center"/>
    </xf>
    <xf numFmtId="0" fontId="161" fillId="21" borderId="0" applyNumberFormat="0" applyBorder="0" applyAlignment="0" applyProtection="0">
      <alignment vertical="center"/>
    </xf>
    <xf numFmtId="0" fontId="16" fillId="0" borderId="0"/>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61" fillId="21" borderId="0" applyNumberFormat="0" applyBorder="0" applyAlignment="0" applyProtection="0">
      <alignment vertical="center"/>
    </xf>
    <xf numFmtId="0" fontId="144" fillId="10" borderId="0" applyNumberFormat="0" applyBorder="0" applyAlignment="0" applyProtection="0">
      <alignment vertical="center"/>
    </xf>
    <xf numFmtId="0" fontId="98" fillId="0" borderId="14" applyNumberFormat="0" applyAlignment="0" applyProtection="0">
      <alignment vertical="center"/>
    </xf>
    <xf numFmtId="0" fontId="72" fillId="18" borderId="0" applyNumberFormat="0" applyBorder="0" applyAlignment="0" applyProtection="0">
      <alignment vertical="center"/>
    </xf>
    <xf numFmtId="0" fontId="161" fillId="21" borderId="0" applyNumberFormat="0" applyBorder="0" applyAlignment="0" applyProtection="0">
      <alignment vertical="center"/>
    </xf>
    <xf numFmtId="0" fontId="72" fillId="18" borderId="0" applyNumberFormat="0" applyBorder="0" applyAlignment="0" applyProtection="0">
      <alignment vertical="center"/>
    </xf>
    <xf numFmtId="0" fontId="161" fillId="21" borderId="0" applyNumberFormat="0" applyBorder="0" applyAlignment="0" applyProtection="0">
      <alignment vertical="center"/>
    </xf>
    <xf numFmtId="0" fontId="16" fillId="4" borderId="0" applyNumberFormat="0" applyBorder="0" applyAlignment="0" applyProtection="0">
      <alignment vertical="center"/>
    </xf>
    <xf numFmtId="0" fontId="72" fillId="18" borderId="0" applyNumberFormat="0" applyBorder="0" applyAlignment="0" applyProtection="0">
      <alignment vertical="center"/>
    </xf>
    <xf numFmtId="0" fontId="161" fillId="21" borderId="0" applyNumberFormat="0" applyBorder="0" applyAlignment="0" applyProtection="0">
      <alignment vertical="center"/>
    </xf>
    <xf numFmtId="0" fontId="16" fillId="0" borderId="0"/>
    <xf numFmtId="0" fontId="75"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0" borderId="0"/>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81" fillId="4" borderId="0" applyProtection="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22" borderId="0" applyNumberFormat="0" applyBorder="0" applyAlignment="0" applyProtection="0">
      <alignment vertical="center"/>
    </xf>
    <xf numFmtId="0" fontId="16" fillId="5" borderId="12" applyNumberFormat="0" applyAlignment="0" applyProtection="0">
      <alignment vertical="center"/>
    </xf>
    <xf numFmtId="0" fontId="81" fillId="22" borderId="0"/>
    <xf numFmtId="0" fontId="78" fillId="6" borderId="12" applyNumberFormat="0" applyAlignment="0" applyProtection="0">
      <alignment vertical="center"/>
    </xf>
    <xf numFmtId="0" fontId="16" fillId="5" borderId="12" applyNumberFormat="0" applyAlignment="0" applyProtection="0">
      <alignment vertical="center"/>
    </xf>
    <xf numFmtId="0" fontId="81" fillId="22" borderId="0" applyProtection="0"/>
    <xf numFmtId="0" fontId="81" fillId="22" borderId="0" applyProtection="0"/>
    <xf numFmtId="0" fontId="16" fillId="8" borderId="13" applyNumberFormat="0" applyFont="0" applyAlignment="0" applyProtection="0">
      <alignment vertical="center"/>
    </xf>
    <xf numFmtId="0" fontId="81" fillId="22" borderId="0" applyProtection="0"/>
    <xf numFmtId="0" fontId="16" fillId="5" borderId="12" applyNumberFormat="0" applyAlignment="0" applyProtection="0">
      <alignment vertical="center"/>
    </xf>
    <xf numFmtId="0" fontId="81" fillId="22" borderId="0"/>
    <xf numFmtId="0" fontId="81" fillId="22" borderId="0" applyProtection="0"/>
    <xf numFmtId="0" fontId="16" fillId="8" borderId="13" applyNumberFormat="0" applyFont="0" applyAlignment="0" applyProtection="0">
      <alignment vertical="center"/>
    </xf>
    <xf numFmtId="0" fontId="81" fillId="22" borderId="0" applyProtection="0"/>
    <xf numFmtId="0" fontId="76" fillId="10" borderId="0" applyNumberFormat="0" applyBorder="0" applyAlignment="0" applyProtection="0">
      <alignment vertical="center"/>
    </xf>
    <xf numFmtId="0" fontId="81" fillId="22" borderId="0" applyNumberFormat="0" applyBorder="0" applyAlignment="0" applyProtection="0">
      <alignment vertical="center"/>
    </xf>
    <xf numFmtId="0" fontId="79" fillId="0" borderId="0"/>
    <xf numFmtId="0" fontId="16" fillId="0" borderId="0"/>
    <xf numFmtId="0" fontId="16" fillId="0" borderId="0"/>
    <xf numFmtId="0" fontId="16" fillId="10" borderId="0" applyNumberFormat="0" applyBorder="0" applyAlignment="0" applyProtection="0">
      <alignment vertical="center"/>
    </xf>
    <xf numFmtId="0" fontId="16" fillId="0" borderId="0" applyProtection="0">
      <alignment vertical="center"/>
    </xf>
    <xf numFmtId="0" fontId="81" fillId="18" borderId="0" applyProtection="0"/>
    <xf numFmtId="0" fontId="16" fillId="5" borderId="12" applyNumberFormat="0" applyAlignment="0" applyProtection="0">
      <alignment vertical="center"/>
    </xf>
    <xf numFmtId="0" fontId="16" fillId="0" borderId="0" applyProtection="0">
      <alignment vertical="center"/>
    </xf>
    <xf numFmtId="0" fontId="16" fillId="35" borderId="0" applyNumberFormat="0" applyBorder="0" applyAlignment="0" applyProtection="0">
      <alignment vertical="center"/>
    </xf>
    <xf numFmtId="0" fontId="16" fillId="0" borderId="0"/>
    <xf numFmtId="0" fontId="16" fillId="0" borderId="0" applyProtection="0">
      <alignment vertical="center"/>
    </xf>
    <xf numFmtId="0" fontId="16" fillId="0" borderId="14" applyNumberFormat="0" applyFill="0" applyAlignment="0" applyProtection="0">
      <alignment vertical="center"/>
    </xf>
    <xf numFmtId="0" fontId="16" fillId="0" borderId="0" applyProtection="0">
      <alignment vertical="center"/>
    </xf>
    <xf numFmtId="0" fontId="16" fillId="0" borderId="0" applyProtection="0">
      <alignment vertical="center"/>
    </xf>
    <xf numFmtId="0" fontId="81" fillId="18" borderId="0" applyNumberFormat="0" applyBorder="0" applyAlignment="0" applyProtection="0">
      <alignment vertical="center"/>
    </xf>
    <xf numFmtId="0" fontId="72" fillId="18" borderId="0" applyNumberFormat="0" applyBorder="0" applyAlignment="0" applyProtection="0">
      <alignment vertical="center"/>
    </xf>
    <xf numFmtId="0" fontId="16" fillId="0" borderId="0" applyProtection="0">
      <alignment vertical="center"/>
    </xf>
    <xf numFmtId="0" fontId="72" fillId="18"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22"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27" borderId="16"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2" fillId="18"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0" fillId="0" borderId="0"/>
    <xf numFmtId="0" fontId="16" fillId="5" borderId="12" applyNumberFormat="0" applyAlignment="0" applyProtection="0">
      <alignment vertical="center"/>
    </xf>
    <xf numFmtId="0" fontId="72" fillId="18" borderId="0" applyNumberFormat="0" applyBorder="0" applyAlignment="0" applyProtection="0">
      <alignment vertical="center"/>
    </xf>
    <xf numFmtId="0" fontId="16" fillId="5" borderId="12" applyNumberFormat="0" applyAlignment="0" applyProtection="0">
      <alignment vertical="center"/>
    </xf>
    <xf numFmtId="0" fontId="72" fillId="18" borderId="0"/>
    <xf numFmtId="0" fontId="72" fillId="18" borderId="0" applyProtection="0"/>
    <xf numFmtId="0" fontId="72" fillId="18" borderId="0" applyProtection="0"/>
    <xf numFmtId="0" fontId="72" fillId="18" borderId="0" applyProtection="0"/>
    <xf numFmtId="0" fontId="72" fillId="18" borderId="0" applyProtection="0"/>
    <xf numFmtId="0" fontId="72" fillId="18" borderId="0" applyProtection="0"/>
    <xf numFmtId="0" fontId="72" fillId="18" borderId="0" applyProtection="0"/>
    <xf numFmtId="0" fontId="72" fillId="18" borderId="0" applyNumberFormat="0" applyBorder="0" applyAlignment="0" applyProtection="0">
      <alignment vertical="center"/>
    </xf>
    <xf numFmtId="0" fontId="72" fillId="18" borderId="0" applyProtection="0"/>
    <xf numFmtId="0" fontId="16" fillId="4" borderId="0" applyNumberFormat="0" applyBorder="0" applyAlignment="0" applyProtection="0">
      <alignment vertical="center"/>
    </xf>
    <xf numFmtId="0" fontId="72" fillId="18" borderId="0" applyProtection="0"/>
    <xf numFmtId="0" fontId="72" fillId="18" borderId="0" applyProtection="0"/>
    <xf numFmtId="0" fontId="72" fillId="18" borderId="0" applyNumberFormat="0" applyBorder="0" applyAlignment="0" applyProtection="0">
      <alignment vertical="center"/>
    </xf>
    <xf numFmtId="0" fontId="72" fillId="18" borderId="0" applyProtection="0"/>
    <xf numFmtId="0" fontId="16" fillId="5" borderId="11" applyNumberFormat="0" applyAlignment="0" applyProtection="0">
      <alignment vertical="center"/>
    </xf>
    <xf numFmtId="0" fontId="72" fillId="18" borderId="0"/>
    <xf numFmtId="0" fontId="16" fillId="5" borderId="11" applyNumberFormat="0" applyAlignment="0" applyProtection="0">
      <alignment vertical="center"/>
    </xf>
    <xf numFmtId="0" fontId="72" fillId="18" borderId="0" applyProtection="0"/>
    <xf numFmtId="0" fontId="16" fillId="5" borderId="11" applyNumberFormat="0" applyAlignment="0" applyProtection="0">
      <alignment vertical="center"/>
    </xf>
    <xf numFmtId="0" fontId="72" fillId="18" borderId="0" applyProtection="0"/>
    <xf numFmtId="0" fontId="16" fillId="5" borderId="11" applyNumberFormat="0" applyAlignment="0" applyProtection="0">
      <alignment vertical="center"/>
    </xf>
    <xf numFmtId="0" fontId="72" fillId="18" borderId="0" applyProtection="0"/>
    <xf numFmtId="0" fontId="72" fillId="18" borderId="0" applyProtection="0"/>
    <xf numFmtId="0" fontId="83" fillId="5" borderId="12" applyNumberFormat="0" applyAlignment="0" applyProtection="0">
      <alignment vertical="center"/>
    </xf>
    <xf numFmtId="0" fontId="76" fillId="10" borderId="0" applyNumberFormat="0" applyBorder="0" applyAlignment="0" applyProtection="0">
      <alignment vertical="center"/>
    </xf>
    <xf numFmtId="0" fontId="72" fillId="18" borderId="0" applyProtection="0"/>
    <xf numFmtId="0" fontId="16" fillId="5" borderId="12" applyNumberFormat="0" applyAlignment="0" applyProtection="0">
      <alignment vertical="center"/>
    </xf>
    <xf numFmtId="0" fontId="1" fillId="0" borderId="0">
      <alignment vertical="center"/>
    </xf>
    <xf numFmtId="0" fontId="1" fillId="0" borderId="0">
      <alignment vertical="center"/>
    </xf>
    <xf numFmtId="0" fontId="72" fillId="18" borderId="0" applyNumberFormat="0" applyBorder="0" applyAlignment="0" applyProtection="0">
      <alignment vertical="center"/>
    </xf>
    <xf numFmtId="0" fontId="16" fillId="18"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78" fillId="6" borderId="12" applyNumberFormat="0" applyAlignment="0" applyProtection="0">
      <alignment vertical="center"/>
    </xf>
    <xf numFmtId="0" fontId="72" fillId="18"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2" fillId="18" borderId="0" applyNumberFormat="0" applyBorder="0" applyAlignment="0" applyProtection="0">
      <alignment vertical="center"/>
    </xf>
    <xf numFmtId="0" fontId="112" fillId="18" borderId="0" applyNumberFormat="0" applyBorder="0" applyAlignment="0" applyProtection="0">
      <alignment vertical="center"/>
    </xf>
    <xf numFmtId="0" fontId="16" fillId="4" borderId="0" applyNumberFormat="0" applyBorder="0" applyAlignment="0" applyProtection="0">
      <alignment vertical="center"/>
    </xf>
    <xf numFmtId="0" fontId="112"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12"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49" fillId="34" borderId="18" applyNumberFormat="0" applyAlignment="0" applyProtection="0">
      <alignment vertical="center"/>
    </xf>
    <xf numFmtId="0" fontId="112" fillId="18"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12"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12" fillId="18" borderId="0" applyNumberFormat="0" applyBorder="0" applyAlignment="0" applyProtection="0">
      <alignment vertical="center"/>
    </xf>
    <xf numFmtId="0" fontId="16" fillId="0" borderId="0" applyProtection="0">
      <alignment vertical="center"/>
    </xf>
    <xf numFmtId="0" fontId="16" fillId="5" borderId="11" applyNumberFormat="0" applyAlignment="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112" fillId="18" borderId="0" applyProtection="0"/>
    <xf numFmtId="0" fontId="112" fillId="18" borderId="0" applyProtection="0"/>
    <xf numFmtId="0" fontId="81" fillId="4" borderId="0"/>
    <xf numFmtId="0" fontId="112" fillId="18" borderId="0"/>
    <xf numFmtId="0" fontId="81" fillId="4" borderId="0"/>
    <xf numFmtId="0" fontId="112" fillId="18" borderId="0" applyProtection="0"/>
    <xf numFmtId="0" fontId="112" fillId="18" borderId="0" applyProtection="0"/>
    <xf numFmtId="0" fontId="16" fillId="18"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72" fillId="18" borderId="0" applyNumberFormat="0" applyBorder="0" applyAlignment="0" applyProtection="0">
      <alignment vertical="center"/>
    </xf>
    <xf numFmtId="0" fontId="16" fillId="8" borderId="13" applyNumberFormat="0" applyFont="0" applyAlignment="0" applyProtection="0">
      <alignment vertical="center"/>
    </xf>
    <xf numFmtId="0" fontId="72" fillId="18" borderId="0" applyNumberFormat="0" applyBorder="0" applyAlignment="0" applyProtection="0">
      <alignment vertical="center"/>
    </xf>
    <xf numFmtId="0" fontId="16" fillId="8" borderId="13" applyNumberFormat="0" applyFont="0" applyAlignment="0" applyProtection="0">
      <alignment vertical="center"/>
    </xf>
    <xf numFmtId="0" fontId="64" fillId="6" borderId="0" applyProtection="0"/>
    <xf numFmtId="0" fontId="83" fillId="5" borderId="12" applyNumberFormat="0" applyAlignment="0" applyProtection="0">
      <alignment vertical="center"/>
    </xf>
    <xf numFmtId="0" fontId="72" fillId="18" borderId="0" applyNumberFormat="0" applyBorder="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76" fillId="10" borderId="0" applyProtection="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2" fillId="18" borderId="0" applyNumberFormat="0" applyBorder="0" applyAlignment="0" applyProtection="0">
      <alignment vertical="center"/>
    </xf>
    <xf numFmtId="0" fontId="76" fillId="10" borderId="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6" fillId="10" borderId="0" applyProtection="0"/>
    <xf numFmtId="0" fontId="76" fillId="10" borderId="0" applyProtection="0"/>
    <xf numFmtId="0" fontId="83" fillId="5" borderId="12" applyNumberFormat="0" applyAlignment="0" applyProtection="0">
      <alignment vertical="center"/>
    </xf>
    <xf numFmtId="0" fontId="72" fillId="18" borderId="0" applyNumberFormat="0" applyBorder="0" applyAlignment="0" applyProtection="0">
      <alignment vertical="center"/>
    </xf>
    <xf numFmtId="0" fontId="76" fillId="10" borderId="0" applyProtection="0"/>
    <xf numFmtId="0" fontId="149" fillId="34" borderId="18" applyNumberFormat="0" applyAlignment="0" applyProtection="0">
      <alignment vertical="center"/>
    </xf>
    <xf numFmtId="0" fontId="81" fillId="4" borderId="0" applyNumberFormat="0" applyBorder="0" applyAlignment="0" applyProtection="0">
      <alignment vertical="center"/>
    </xf>
    <xf numFmtId="0" fontId="76" fillId="10" borderId="0" applyProtection="0"/>
    <xf numFmtId="0" fontId="149" fillId="34" borderId="18" applyNumberFormat="0" applyAlignment="0" applyProtection="0">
      <alignment vertical="center"/>
    </xf>
    <xf numFmtId="0" fontId="81" fillId="4" borderId="0"/>
    <xf numFmtId="0" fontId="16" fillId="8" borderId="13" applyNumberFormat="0" applyFont="0" applyAlignment="0" applyProtection="0">
      <alignment vertical="center"/>
    </xf>
    <xf numFmtId="0" fontId="72" fillId="18" borderId="0" applyNumberFormat="0" applyBorder="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1" fillId="4" borderId="0" applyProtection="0"/>
    <xf numFmtId="0" fontId="81" fillId="4" borderId="0" applyProtection="0"/>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Protection="0"/>
    <xf numFmtId="0" fontId="16" fillId="4" borderId="0" applyNumberFormat="0" applyBorder="0" applyAlignment="0" applyProtection="0">
      <alignment vertical="center"/>
    </xf>
    <xf numFmtId="0" fontId="72" fillId="18" borderId="0" applyProtection="0"/>
    <xf numFmtId="0" fontId="72" fillId="18" borderId="0" applyNumberFormat="0" applyBorder="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3" fillId="2" borderId="12" applyNumberFormat="0" applyAlignment="0" applyProtection="0">
      <alignment vertical="center"/>
    </xf>
    <xf numFmtId="0" fontId="81" fillId="4" borderId="0" applyNumberFormat="0" applyBorder="0" applyAlignment="0" applyProtection="0">
      <alignment vertical="center"/>
    </xf>
    <xf numFmtId="0" fontId="87" fillId="8" borderId="0" applyProtection="0"/>
    <xf numFmtId="0" fontId="81" fillId="4" borderId="0" applyNumberFormat="0" applyBorder="0" applyAlignment="0" applyProtection="0">
      <alignment vertical="center"/>
    </xf>
    <xf numFmtId="0" fontId="87" fillId="8" borderId="0" applyProtection="0"/>
    <xf numFmtId="0" fontId="81" fillId="4" borderId="0" applyNumberFormat="0" applyBorder="0" applyAlignment="0" applyProtection="0">
      <alignment vertical="center"/>
    </xf>
    <xf numFmtId="0" fontId="87" fillId="102" borderId="0" applyNumberFormat="0" applyBorder="0" applyAlignment="0" applyProtection="0"/>
    <xf numFmtId="0" fontId="87" fillId="102" borderId="0" applyNumberFormat="0" applyBorder="0" applyAlignment="0" applyProtection="0"/>
    <xf numFmtId="0" fontId="87" fillId="8" borderId="0" applyNumberFormat="0" applyBorder="0" applyAlignment="0" applyProtection="0">
      <alignment vertical="center"/>
    </xf>
    <xf numFmtId="43" fontId="16" fillId="0" borderId="0" applyFont="0" applyFill="0" applyBorder="0" applyAlignment="0" applyProtection="0"/>
    <xf numFmtId="0" fontId="87" fillId="8" borderId="0"/>
    <xf numFmtId="43" fontId="16" fillId="0" borderId="0" applyFont="0" applyFill="0" applyBorder="0" applyAlignment="0" applyProtection="0"/>
    <xf numFmtId="0" fontId="87" fillId="8" borderId="0" applyProtection="0"/>
    <xf numFmtId="0" fontId="98" fillId="0" borderId="14" applyNumberFormat="0" applyFill="0" applyAlignment="0" applyProtection="0">
      <alignment vertical="center"/>
    </xf>
    <xf numFmtId="43" fontId="16" fillId="0" borderId="0" applyFont="0" applyFill="0" applyBorder="0" applyAlignment="0" applyProtection="0"/>
    <xf numFmtId="0" fontId="16" fillId="0" borderId="0"/>
    <xf numFmtId="0" fontId="87" fillId="8" borderId="0" applyProtection="0"/>
    <xf numFmtId="0" fontId="87" fillId="8" borderId="0" applyNumberFormat="0" applyBorder="0" applyAlignment="0" applyProtection="0">
      <alignment vertical="center"/>
    </xf>
    <xf numFmtId="0" fontId="87" fillId="102" borderId="0" applyNumberFormat="0" applyBorder="0" applyAlignment="0" applyProtection="0">
      <alignment vertical="center"/>
    </xf>
    <xf numFmtId="0" fontId="87" fillId="8" borderId="0" applyProtection="0"/>
    <xf numFmtId="0" fontId="87" fillId="8" borderId="0" applyProtection="0"/>
    <xf numFmtId="0" fontId="16" fillId="5" borderId="11" applyNumberFormat="0" applyAlignment="0" applyProtection="0">
      <alignment vertical="center"/>
    </xf>
    <xf numFmtId="0" fontId="87" fillId="102" borderId="0" applyNumberFormat="0" applyBorder="0" applyAlignment="0" applyProtection="0">
      <alignment vertical="center"/>
    </xf>
    <xf numFmtId="0" fontId="16" fillId="4" borderId="0" applyNumberFormat="0" applyBorder="0" applyAlignment="0" applyProtection="0">
      <alignment vertical="center"/>
    </xf>
    <xf numFmtId="0" fontId="87" fillId="8" borderId="0" applyNumberFormat="0" applyBorder="0" applyAlignment="0" applyProtection="0">
      <alignment vertical="center"/>
    </xf>
    <xf numFmtId="0" fontId="87" fillId="8" borderId="0"/>
    <xf numFmtId="0" fontId="90" fillId="26" borderId="0" applyNumberFormat="0" applyBorder="0" applyAlignment="0" applyProtection="0">
      <alignment vertical="center"/>
    </xf>
    <xf numFmtId="0" fontId="81" fillId="4" borderId="0" applyNumberFormat="0" applyBorder="0" applyAlignment="0" applyProtection="0">
      <alignment vertical="center"/>
    </xf>
    <xf numFmtId="0" fontId="87" fillId="8" borderId="0" applyNumberFormat="0" applyBorder="0" applyAlignment="0" applyProtection="0">
      <alignment vertical="center"/>
    </xf>
    <xf numFmtId="0" fontId="87" fillId="102" borderId="0" applyNumberFormat="0" applyBorder="0" applyAlignment="0" applyProtection="0">
      <alignment vertical="center"/>
    </xf>
    <xf numFmtId="0" fontId="87" fillId="8" borderId="0" applyProtection="0"/>
    <xf numFmtId="0" fontId="87" fillId="8" borderId="0" applyProtection="0"/>
    <xf numFmtId="0" fontId="87" fillId="102" borderId="0" applyNumberFormat="0" applyBorder="0" applyAlignment="0" applyProtection="0"/>
    <xf numFmtId="0" fontId="76" fillId="10" borderId="0" applyNumberFormat="0" applyBorder="0" applyAlignment="0" applyProtection="0">
      <alignment vertical="center"/>
    </xf>
    <xf numFmtId="0" fontId="87" fillId="8" borderId="0"/>
    <xf numFmtId="0" fontId="76" fillId="10" borderId="0" applyNumberFormat="0" applyBorder="0" applyAlignment="0" applyProtection="0">
      <alignment vertical="center"/>
    </xf>
    <xf numFmtId="0" fontId="87" fillId="8" borderId="0" applyProtection="0"/>
    <xf numFmtId="0" fontId="87" fillId="8" borderId="0" applyProtection="0"/>
    <xf numFmtId="0" fontId="87" fillId="8" borderId="0" applyProtection="0"/>
    <xf numFmtId="0" fontId="16" fillId="4" borderId="0" applyNumberFormat="0" applyBorder="0" applyAlignment="0" applyProtection="0">
      <alignment vertical="center"/>
    </xf>
    <xf numFmtId="0" fontId="87" fillId="8" borderId="0" applyProtection="0"/>
    <xf numFmtId="0" fontId="81" fillId="4" borderId="0" applyNumberFormat="0" applyBorder="0" applyAlignment="0" applyProtection="0">
      <alignment vertical="center"/>
    </xf>
    <xf numFmtId="0" fontId="87" fillId="102" borderId="0" applyNumberFormat="0" applyBorder="0" applyAlignment="0" applyProtection="0">
      <alignment vertical="center"/>
    </xf>
    <xf numFmtId="0" fontId="127" fillId="0" borderId="0" applyNumberFormat="0" applyFill="0" applyBorder="0" applyAlignment="0" applyProtection="0">
      <alignment vertical="center"/>
    </xf>
    <xf numFmtId="0" fontId="81" fillId="4" borderId="0" applyNumberFormat="0" applyBorder="0" applyAlignment="0" applyProtection="0">
      <alignment vertical="center"/>
    </xf>
    <xf numFmtId="0" fontId="87" fillId="8" borderId="0" applyProtection="0"/>
    <xf numFmtId="0" fontId="81" fillId="4" borderId="0" applyNumberFormat="0" applyBorder="0" applyAlignment="0" applyProtection="0">
      <alignment vertical="center"/>
    </xf>
    <xf numFmtId="0" fontId="87" fillId="8" borderId="0" applyNumberFormat="0" applyBorder="0" applyAlignment="0" applyProtection="0"/>
    <xf numFmtId="0" fontId="81" fillId="4" borderId="0" applyNumberFormat="0" applyBorder="0" applyAlignment="0" applyProtection="0">
      <alignment vertical="center"/>
    </xf>
    <xf numFmtId="0" fontId="73" fillId="5" borderId="11" applyNumberFormat="0" applyAlignment="0" applyProtection="0">
      <alignment vertical="center"/>
    </xf>
    <xf numFmtId="0" fontId="87" fillId="102"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7" fillId="8" borderId="0"/>
    <xf numFmtId="0" fontId="81" fillId="4" borderId="0" applyNumberFormat="0" applyBorder="0" applyAlignment="0" applyProtection="0">
      <alignment vertical="center"/>
    </xf>
    <xf numFmtId="0" fontId="87" fillId="8" borderId="0" applyProtection="0"/>
    <xf numFmtId="0" fontId="87" fillId="102" borderId="0" applyNumberFormat="0" applyBorder="0" applyAlignment="0" applyProtection="0"/>
    <xf numFmtId="0" fontId="98" fillId="0" borderId="14" applyNumberFormat="0" applyAlignment="0" applyProtection="0">
      <alignment vertical="center"/>
    </xf>
    <xf numFmtId="0" fontId="16" fillId="8" borderId="0" applyNumberFormat="0" applyBorder="0" applyAlignment="0" applyProtection="0"/>
    <xf numFmtId="0" fontId="16" fillId="102" borderId="0" applyNumberFormat="0" applyBorder="0" applyAlignment="0" applyProtection="0"/>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90" fillId="83"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16" fillId="8" borderId="13" applyNumberFormat="0" applyFont="0" applyAlignment="0" applyProtection="0">
      <alignment vertical="center"/>
    </xf>
    <xf numFmtId="0" fontId="0" fillId="0" borderId="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Protection="0"/>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Protection="0"/>
    <xf numFmtId="0" fontId="81" fillId="4" borderId="0" applyNumberFormat="0" applyBorder="0" applyAlignment="0" applyProtection="0">
      <alignment vertical="center"/>
    </xf>
    <xf numFmtId="0" fontId="77" fillId="5" borderId="0" applyProtection="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44" fillId="10" borderId="0" applyProtection="0"/>
    <xf numFmtId="0" fontId="78" fillId="6" borderId="12" applyNumberFormat="0" applyAlignment="0" applyProtection="0">
      <alignment vertical="center"/>
    </xf>
    <xf numFmtId="0" fontId="16" fillId="4" borderId="0" applyNumberFormat="0" applyBorder="0" applyAlignment="0" applyProtection="0">
      <alignment vertical="center"/>
    </xf>
    <xf numFmtId="0" fontId="144" fillId="10" borderId="0" applyProtection="0"/>
    <xf numFmtId="0" fontId="87" fillId="4" borderId="0" applyProtection="0"/>
    <xf numFmtId="0" fontId="87" fillId="4" borderId="0" applyProtection="0"/>
    <xf numFmtId="0" fontId="81" fillId="18" borderId="0" applyNumberFormat="0" applyBorder="0" applyAlignment="0" applyProtection="0">
      <alignment vertical="center"/>
    </xf>
    <xf numFmtId="0" fontId="87" fillId="4" borderId="0" applyProtection="0"/>
    <xf numFmtId="0" fontId="87" fillId="4" borderId="0" applyProtection="0"/>
    <xf numFmtId="0" fontId="87" fillId="4" borderId="0" applyProtection="0"/>
    <xf numFmtId="0" fontId="72" fillId="18" borderId="0" applyNumberFormat="0" applyBorder="0" applyAlignment="0" applyProtection="0">
      <alignment vertical="center"/>
    </xf>
    <xf numFmtId="0" fontId="81" fillId="18" borderId="0" applyNumberFormat="0" applyBorder="0" applyAlignment="0" applyProtection="0">
      <alignment vertical="center"/>
    </xf>
    <xf numFmtId="0" fontId="78" fillId="6" borderId="12" applyNumberFormat="0" applyAlignment="0" applyProtection="0">
      <alignment vertical="center"/>
    </xf>
    <xf numFmtId="0" fontId="77" fillId="46" borderId="0" applyProtection="0"/>
    <xf numFmtId="0" fontId="77" fillId="46" borderId="0" applyProtection="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Protection="0"/>
    <xf numFmtId="0" fontId="81" fillId="18" borderId="0" applyProtection="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xf numFmtId="0" fontId="16" fillId="8" borderId="13" applyNumberFormat="0" applyFont="0" applyAlignment="0" applyProtection="0">
      <alignment vertical="center"/>
    </xf>
    <xf numFmtId="0" fontId="81" fillId="18" borderId="0" applyProtection="0"/>
    <xf numFmtId="0" fontId="16" fillId="8" borderId="13" applyNumberFormat="0" applyFont="0" applyAlignment="0" applyProtection="0">
      <alignment vertical="center"/>
    </xf>
    <xf numFmtId="0" fontId="81" fillId="18" borderId="0" applyProtection="0"/>
    <xf numFmtId="0" fontId="16" fillId="8" borderId="13" applyNumberFormat="0" applyFont="0" applyAlignment="0" applyProtection="0">
      <alignment vertical="center"/>
    </xf>
    <xf numFmtId="0" fontId="81" fillId="18" borderId="0" applyProtection="0"/>
    <xf numFmtId="0" fontId="81" fillId="18"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81" fillId="18" borderId="0" applyProtection="0"/>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0" fillId="0" borderId="0"/>
    <xf numFmtId="0" fontId="81" fillId="18" borderId="0"/>
    <xf numFmtId="0" fontId="16" fillId="0" borderId="0"/>
    <xf numFmtId="0" fontId="46" fillId="0" borderId="0">
      <alignment vertical="center"/>
    </xf>
    <xf numFmtId="0" fontId="81" fillId="18" borderId="0" applyProtection="0"/>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1" fillId="18" borderId="0" applyProtection="0"/>
    <xf numFmtId="0" fontId="16" fillId="0" borderId="0"/>
    <xf numFmtId="0" fontId="16" fillId="0" borderId="0"/>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18" borderId="0"/>
    <xf numFmtId="0" fontId="81" fillId="18" borderId="0" applyNumberFormat="0" applyBorder="0" applyAlignment="0" applyProtection="0">
      <alignment vertical="center"/>
    </xf>
    <xf numFmtId="0" fontId="72" fillId="4" borderId="0" applyProtection="0"/>
    <xf numFmtId="0" fontId="83" fillId="5" borderId="12" applyNumberFormat="0" applyAlignment="0" applyProtection="0">
      <alignment vertical="center"/>
    </xf>
    <xf numFmtId="0" fontId="72" fillId="4" borderId="0" applyProtection="0"/>
    <xf numFmtId="0" fontId="83" fillId="5"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72" fillId="4" borderId="0" applyNumberFormat="0" applyBorder="0" applyAlignment="0" applyProtection="0">
      <alignment vertical="center"/>
    </xf>
    <xf numFmtId="0" fontId="16" fillId="0" borderId="0"/>
    <xf numFmtId="0" fontId="72"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72" fillId="4" borderId="0" applyNumberFormat="0" applyBorder="0" applyAlignment="0" applyProtection="0">
      <alignment vertical="center"/>
    </xf>
    <xf numFmtId="0" fontId="145" fillId="0" borderId="0"/>
    <xf numFmtId="0" fontId="16" fillId="0" borderId="0"/>
    <xf numFmtId="0" fontId="81" fillId="4" borderId="0" applyProtection="0"/>
    <xf numFmtId="0" fontId="13" fillId="0" borderId="0"/>
    <xf numFmtId="0" fontId="81" fillId="4" borderId="0" applyProtection="0"/>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xf numFmtId="0" fontId="16" fillId="0" borderId="14" applyNumberFormat="0" applyFill="0" applyAlignment="0" applyProtection="0">
      <alignment vertical="center"/>
    </xf>
    <xf numFmtId="0" fontId="72" fillId="4" borderId="0" applyProtection="0"/>
    <xf numFmtId="0" fontId="16" fillId="10" borderId="0" applyNumberFormat="0" applyBorder="0" applyAlignment="0" applyProtection="0">
      <alignment vertical="center"/>
    </xf>
    <xf numFmtId="0" fontId="72" fillId="4" borderId="0" applyProtection="0"/>
    <xf numFmtId="0" fontId="72" fillId="4" borderId="0" applyProtection="0"/>
    <xf numFmtId="0" fontId="72" fillId="4" borderId="0" applyNumberFormat="0" applyBorder="0" applyAlignment="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12" fillId="18" borderId="0" applyProtection="0"/>
    <xf numFmtId="0" fontId="16" fillId="5" borderId="11" applyNumberFormat="0" applyAlignment="0" applyProtection="0">
      <alignment vertical="center"/>
    </xf>
    <xf numFmtId="0" fontId="72" fillId="18" borderId="0" applyProtection="0"/>
    <xf numFmtId="0" fontId="76" fillId="10"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72" fillId="18" borderId="0" applyProtection="0"/>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2" fillId="18" borderId="0" applyProtection="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2" fillId="18" borderId="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2" fillId="18" borderId="0" applyProtection="0"/>
    <xf numFmtId="0" fontId="16" fillId="5" borderId="11" applyNumberFormat="0" applyAlignment="0" applyProtection="0">
      <alignment vertical="center"/>
    </xf>
    <xf numFmtId="0" fontId="72" fillId="18" borderId="0" applyProtection="0"/>
    <xf numFmtId="0" fontId="16" fillId="6" borderId="12" applyNumberFormat="0" applyAlignment="0" applyProtection="0">
      <alignment vertical="center"/>
    </xf>
    <xf numFmtId="0" fontId="72" fillId="18" borderId="0"/>
    <xf numFmtId="1" fontId="20" fillId="0" borderId="1">
      <alignment vertical="center"/>
      <protection locked="0"/>
    </xf>
    <xf numFmtId="0" fontId="72" fillId="18" borderId="0" applyNumberFormat="0" applyBorder="0" applyAlignment="0" applyProtection="0">
      <alignment vertical="center"/>
    </xf>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0" fontId="16" fillId="18"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81" fillId="4" borderId="0"/>
    <xf numFmtId="0" fontId="16" fillId="5" borderId="11"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46" fillId="10" borderId="0" applyProtection="0"/>
    <xf numFmtId="0" fontId="16" fillId="0" borderId="0"/>
    <xf numFmtId="0" fontId="16" fillId="0" borderId="0"/>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0" borderId="0"/>
    <xf numFmtId="178" fontId="20" fillId="0" borderId="1">
      <alignment vertical="center"/>
      <protection locked="0"/>
    </xf>
    <xf numFmtId="0" fontId="73" fillId="5" borderId="11" applyNumberFormat="0" applyAlignment="0" applyProtection="0">
      <alignment vertical="center"/>
    </xf>
    <xf numFmtId="0" fontId="46" fillId="10" borderId="0" applyProtection="0"/>
    <xf numFmtId="0" fontId="16" fillId="0" borderId="0">
      <alignment vertical="center"/>
    </xf>
    <xf numFmtId="0" fontId="81" fillId="4" borderId="0" applyNumberFormat="0" applyBorder="0" applyAlignment="0" applyProtection="0">
      <alignment vertical="center"/>
    </xf>
    <xf numFmtId="0" fontId="128"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28" fillId="4" borderId="0" applyNumberFormat="0" applyBorder="0" applyAlignment="0" applyProtection="0">
      <alignment vertical="center"/>
    </xf>
    <xf numFmtId="0" fontId="81" fillId="4" borderId="0"/>
    <xf numFmtId="0" fontId="0" fillId="0" borderId="0"/>
    <xf numFmtId="0" fontId="81" fillId="4" borderId="0" applyProtection="0"/>
    <xf numFmtId="0" fontId="16" fillId="8" borderId="13" applyNumberFormat="0" applyFont="0" applyAlignment="0" applyProtection="0">
      <alignment vertical="center"/>
    </xf>
    <xf numFmtId="0" fontId="0" fillId="0" borderId="0"/>
    <xf numFmtId="0" fontId="81" fillId="4" borderId="0" applyProtection="0"/>
    <xf numFmtId="0" fontId="0" fillId="0" borderId="0"/>
    <xf numFmtId="0" fontId="81" fillId="4" borderId="0" applyProtection="0"/>
    <xf numFmtId="0" fontId="0" fillId="0" borderId="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Protection="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Protection="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Protection="0"/>
    <xf numFmtId="0" fontId="16" fillId="4" borderId="0" applyNumberFormat="0" applyBorder="0" applyAlignment="0" applyProtection="0">
      <alignment vertical="center"/>
    </xf>
    <xf numFmtId="0" fontId="76" fillId="10" borderId="0" applyProtection="0"/>
    <xf numFmtId="0" fontId="81" fillId="4" borderId="0" applyNumberFormat="0" applyBorder="0" applyAlignment="0" applyProtection="0">
      <alignment vertical="center"/>
    </xf>
    <xf numFmtId="0" fontId="90" fillId="74" borderId="0" applyProtection="0"/>
    <xf numFmtId="0" fontId="90" fillId="74" borderId="0" applyProtection="0"/>
    <xf numFmtId="0" fontId="90" fillId="74" borderId="0" applyProtection="0"/>
    <xf numFmtId="0" fontId="216" fillId="9" borderId="15"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83" fillId="5"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28" fillId="4" borderId="0" applyProtection="0"/>
    <xf numFmtId="0" fontId="128" fillId="4" borderId="0" applyProtection="0"/>
    <xf numFmtId="0" fontId="128" fillId="4" borderId="0" applyProtection="0"/>
    <xf numFmtId="0" fontId="16"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Protection="0"/>
    <xf numFmtId="0" fontId="90" fillId="83"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81" fillId="4" borderId="0" applyProtection="0"/>
    <xf numFmtId="0" fontId="90" fillId="83"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20" fillId="0" borderId="1" applyProtection="0">
      <alignment horizontal="distributed" vertical="center" wrapText="1"/>
    </xf>
    <xf numFmtId="0" fontId="16" fillId="5" borderId="12" applyNumberFormat="0" applyAlignment="0" applyProtection="0">
      <alignment vertical="center"/>
    </xf>
    <xf numFmtId="0" fontId="16" fillId="0" borderId="14" applyNumberFormat="0" applyFill="0" applyAlignment="0" applyProtection="0">
      <alignment vertical="center"/>
    </xf>
    <xf numFmtId="0" fontId="20" fillId="0" borderId="1" applyProtection="0">
      <alignment horizontal="distributed" vertical="center" wrapText="1"/>
    </xf>
    <xf numFmtId="0" fontId="16" fillId="0" borderId="14" applyNumberFormat="0" applyFill="0" applyAlignment="0" applyProtection="0">
      <alignment vertical="center"/>
    </xf>
    <xf numFmtId="0" fontId="20" fillId="0" borderId="1" applyProtection="0">
      <alignment horizontal="distributed" vertical="center" wrapText="1"/>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0" fillId="0" borderId="1" applyProtection="0">
      <alignment horizontal="distributed" vertical="center" wrapText="1"/>
    </xf>
    <xf numFmtId="0" fontId="129" fillId="81" borderId="0" applyNumberFormat="0" applyBorder="0" applyAlignment="0" applyProtection="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9" fillId="0"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46" fillId="27" borderId="16"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81" fillId="4" borderId="0"/>
    <xf numFmtId="0" fontId="81" fillId="4" borderId="0" applyProtection="0"/>
    <xf numFmtId="0" fontId="72" fillId="18"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129" fillId="81" borderId="0" applyNumberFormat="0" applyBorder="0" applyAlignment="0" applyProtection="0"/>
    <xf numFmtId="0" fontId="81" fillId="4" borderId="0" applyProtection="0"/>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Protection="0"/>
    <xf numFmtId="0" fontId="81" fillId="4" borderId="0" applyProtection="0"/>
    <xf numFmtId="0" fontId="81" fillId="4" borderId="0"/>
    <xf numFmtId="0" fontId="81" fillId="4" borderId="0" applyProtection="0"/>
    <xf numFmtId="0" fontId="16" fillId="5" borderId="11" applyNumberFormat="0" applyAlignment="0" applyProtection="0">
      <alignment vertical="center"/>
    </xf>
    <xf numFmtId="0" fontId="81" fillId="4" borderId="0" applyProtection="0"/>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Protection="0"/>
    <xf numFmtId="0" fontId="81" fillId="4" borderId="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Protection="0"/>
    <xf numFmtId="0" fontId="81" fillId="4"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76" fillId="10" borderId="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7" fillId="22"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Protection="0"/>
    <xf numFmtId="0" fontId="16" fillId="0" borderId="14" applyNumberFormat="0" applyFill="0" applyAlignment="0" applyProtection="0">
      <alignment vertical="center"/>
    </xf>
    <xf numFmtId="0" fontId="81" fillId="4" borderId="0" applyProtection="0"/>
    <xf numFmtId="0" fontId="16" fillId="0" borderId="14" applyNumberFormat="0" applyFill="0" applyAlignment="0" applyProtection="0">
      <alignment vertical="center"/>
    </xf>
    <xf numFmtId="0" fontId="81" fillId="4" borderId="0" applyProtection="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81" fillId="4" borderId="0" applyNumberFormat="0" applyBorder="0" applyAlignment="0" applyProtection="0">
      <alignment vertical="center"/>
    </xf>
    <xf numFmtId="0" fontId="81" fillId="4" borderId="0" applyProtection="0"/>
    <xf numFmtId="0" fontId="16" fillId="0" borderId="14" applyNumberFormat="0" applyFill="0" applyAlignment="0" applyProtection="0">
      <alignment vertical="center"/>
    </xf>
    <xf numFmtId="0" fontId="81" fillId="4" borderId="0" applyProtection="0"/>
    <xf numFmtId="0" fontId="16" fillId="8" borderId="13" applyNumberFormat="0" applyFont="0" applyAlignment="0" applyProtection="0">
      <alignment vertical="center"/>
    </xf>
    <xf numFmtId="0" fontId="81" fillId="4" borderId="0" applyProtection="0"/>
    <xf numFmtId="0" fontId="81" fillId="4" borderId="0" applyProtection="0"/>
    <xf numFmtId="0" fontId="81" fillId="4" borderId="0" applyProtection="0"/>
    <xf numFmtId="0" fontId="81" fillId="4" borderId="0" applyProtection="0"/>
    <xf numFmtId="0" fontId="81" fillId="4" borderId="0" applyProtection="0"/>
    <xf numFmtId="0" fontId="81" fillId="4" borderId="0" applyNumberFormat="0" applyBorder="0" applyAlignment="0" applyProtection="0">
      <alignment vertical="center"/>
    </xf>
    <xf numFmtId="0" fontId="81" fillId="4" borderId="0" applyProtection="0"/>
    <xf numFmtId="0" fontId="81" fillId="4" borderId="0" applyProtection="0"/>
    <xf numFmtId="0" fontId="81" fillId="4"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18" borderId="0" applyNumberFormat="0" applyBorder="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16" fillId="0" borderId="0"/>
    <xf numFmtId="0" fontId="81" fillId="18" borderId="0"/>
    <xf numFmtId="0" fontId="16" fillId="0" borderId="14" applyNumberFormat="0" applyFill="0" applyAlignment="0" applyProtection="0">
      <alignment vertical="center"/>
    </xf>
    <xf numFmtId="0" fontId="76" fillId="35" borderId="0" applyNumberFormat="0" applyBorder="0" applyAlignment="0" applyProtection="0">
      <alignment vertical="center"/>
    </xf>
    <xf numFmtId="0" fontId="81" fillId="18" borderId="0" applyProtection="0"/>
    <xf numFmtId="0" fontId="81" fillId="18" borderId="0" applyProtection="0"/>
    <xf numFmtId="0" fontId="90" fillId="22" borderId="0" applyNumberFormat="0" applyBorder="0" applyAlignment="0" applyProtection="0">
      <alignment vertical="center"/>
    </xf>
    <xf numFmtId="0" fontId="81" fillId="18" borderId="0" applyProtection="0"/>
    <xf numFmtId="0" fontId="81" fillId="18" borderId="0" applyNumberFormat="0" applyBorder="0" applyAlignment="0" applyProtection="0">
      <alignment vertical="center"/>
    </xf>
    <xf numFmtId="0" fontId="81" fillId="18" borderId="0" applyProtection="0"/>
    <xf numFmtId="178"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0" borderId="0"/>
    <xf numFmtId="0" fontId="81" fillId="18" borderId="0" applyNumberFormat="0" applyBorder="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81" fillId="18" borderId="0" applyNumberFormat="0" applyBorder="0" applyAlignment="0" applyProtection="0">
      <alignment vertical="center"/>
    </xf>
    <xf numFmtId="0" fontId="81" fillId="18"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18" borderId="0" applyProtection="0"/>
    <xf numFmtId="0" fontId="81" fillId="18" borderId="0" applyProtection="0"/>
    <xf numFmtId="0" fontId="81" fillId="18" borderId="0" applyNumberFormat="0" applyBorder="0" applyAlignment="0" applyProtection="0">
      <alignment vertical="center"/>
    </xf>
    <xf numFmtId="0" fontId="16" fillId="4" borderId="0" applyNumberFormat="0" applyBorder="0" applyAlignment="0" applyProtection="0">
      <alignment vertical="center"/>
    </xf>
    <xf numFmtId="0" fontId="81" fillId="18" borderId="0" applyProtection="0"/>
    <xf numFmtId="0" fontId="16" fillId="6" borderId="12" applyNumberFormat="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81" fillId="18" borderId="0"/>
    <xf numFmtId="0" fontId="81" fillId="18" borderId="0"/>
    <xf numFmtId="0" fontId="81" fillId="18" borderId="0" applyProtection="0"/>
    <xf numFmtId="0" fontId="16" fillId="6" borderId="12" applyNumberFormat="0" applyAlignment="0" applyProtection="0">
      <alignment vertical="center"/>
    </xf>
    <xf numFmtId="0" fontId="81" fillId="18" borderId="0" applyNumberFormat="0" applyBorder="0" applyAlignment="0" applyProtection="0">
      <alignment vertical="center"/>
    </xf>
    <xf numFmtId="0" fontId="81" fillId="18" borderId="0"/>
    <xf numFmtId="0" fontId="81" fillId="18" borderId="0" applyNumberFormat="0" applyBorder="0" applyAlignment="0" applyProtection="0">
      <alignment vertical="center"/>
    </xf>
    <xf numFmtId="0" fontId="81" fillId="18" borderId="0" applyProtection="0"/>
    <xf numFmtId="0" fontId="81" fillId="18" borderId="0" applyNumberFormat="0" applyBorder="0" applyAlignment="0" applyProtection="0">
      <alignment vertical="center"/>
    </xf>
    <xf numFmtId="0" fontId="81" fillId="18" borderId="0" applyProtection="0"/>
    <xf numFmtId="0" fontId="81" fillId="18" borderId="0" applyNumberFormat="0" applyBorder="0" applyAlignment="0" applyProtection="0">
      <alignment vertical="center"/>
    </xf>
    <xf numFmtId="0" fontId="73" fillId="5" borderId="11" applyNumberFormat="0" applyAlignment="0" applyProtection="0">
      <alignment vertical="center"/>
    </xf>
    <xf numFmtId="0" fontId="81" fillId="18" borderId="0" applyProtection="0"/>
    <xf numFmtId="0" fontId="16" fillId="6" borderId="12" applyNumberFormat="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4" borderId="0" applyProtection="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Protection="0"/>
    <xf numFmtId="0" fontId="16" fillId="8" borderId="13" applyNumberFormat="0" applyFon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0"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81" fillId="4" borderId="0" applyProtection="0"/>
    <xf numFmtId="0" fontId="81" fillId="4" borderId="0" applyProtection="0"/>
    <xf numFmtId="0" fontId="81" fillId="4" borderId="0" applyNumberFormat="0" applyBorder="0" applyAlignment="0" applyProtection="0">
      <alignment vertical="center"/>
    </xf>
    <xf numFmtId="0" fontId="76" fillId="10" borderId="0" applyProtection="0"/>
    <xf numFmtId="0" fontId="81" fillId="4" borderId="0" applyProtection="0"/>
    <xf numFmtId="0" fontId="90" fillId="26" borderId="0" applyNumberFormat="0" applyBorder="0" applyAlignment="0" applyProtection="0">
      <alignment vertical="center"/>
    </xf>
    <xf numFmtId="0" fontId="16" fillId="18" borderId="0" applyNumberFormat="0" applyBorder="0" applyAlignment="0" applyProtection="0">
      <alignment vertical="center"/>
    </xf>
    <xf numFmtId="0" fontId="16" fillId="4" borderId="0" applyNumberFormat="0" applyBorder="0" applyAlignment="0" applyProtection="0">
      <alignment vertical="center"/>
    </xf>
    <xf numFmtId="0" fontId="87" fillId="42" borderId="0" applyNumberFormat="0" applyBorder="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78" fillId="6" borderId="12" applyNumberFormat="0" applyAlignment="0" applyProtection="0">
      <alignment vertical="center"/>
    </xf>
    <xf numFmtId="0" fontId="16" fillId="18"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10" borderId="0" applyNumberFormat="0" applyBorder="0" applyAlignment="0" applyProtection="0">
      <alignment vertical="center"/>
    </xf>
    <xf numFmtId="0" fontId="81" fillId="18" borderId="0" applyNumberFormat="0" applyBorder="0" applyAlignment="0" applyProtection="0">
      <alignment vertical="center"/>
    </xf>
    <xf numFmtId="0" fontId="118" fillId="24" borderId="0" applyNumberFormat="0" applyBorder="0" applyAlignment="0" applyProtection="0">
      <alignment vertical="center"/>
    </xf>
    <xf numFmtId="0" fontId="16" fillId="0" borderId="0" applyProtection="0">
      <alignment vertical="center"/>
    </xf>
    <xf numFmtId="0" fontId="76" fillId="35" borderId="0" applyNumberFormat="0" applyBorder="0" applyAlignment="0" applyProtection="0">
      <alignment vertical="center"/>
    </xf>
    <xf numFmtId="0" fontId="16" fillId="0" borderId="0"/>
    <xf numFmtId="0" fontId="16" fillId="0" borderId="0" applyProtection="0">
      <alignment vertical="center"/>
    </xf>
    <xf numFmtId="0" fontId="16" fillId="0" borderId="0"/>
    <xf numFmtId="0" fontId="16" fillId="0" borderId="0" applyProtection="0">
      <alignment vertical="center"/>
    </xf>
    <xf numFmtId="0" fontId="83" fillId="2" borderId="12" applyNumberFormat="0" applyAlignment="0" applyProtection="0">
      <alignment vertical="center"/>
    </xf>
    <xf numFmtId="0" fontId="81" fillId="18" borderId="0" applyNumberFormat="0" applyBorder="0" applyAlignment="0" applyProtection="0">
      <alignment vertical="center"/>
    </xf>
    <xf numFmtId="0" fontId="83" fillId="2" borderId="12" applyNumberFormat="0" applyAlignment="0" applyProtection="0">
      <alignment vertical="center"/>
    </xf>
    <xf numFmtId="0" fontId="81" fillId="18" borderId="0" applyProtection="0"/>
    <xf numFmtId="0" fontId="83" fillId="2" borderId="12" applyNumberFormat="0" applyAlignment="0" applyProtection="0">
      <alignment vertical="center"/>
    </xf>
    <xf numFmtId="0" fontId="81" fillId="18" borderId="0" applyProtection="0"/>
    <xf numFmtId="0" fontId="83" fillId="2" borderId="12" applyNumberFormat="0" applyAlignment="0" applyProtection="0">
      <alignment vertical="center"/>
    </xf>
    <xf numFmtId="0" fontId="16" fillId="0" borderId="0"/>
    <xf numFmtId="0" fontId="16" fillId="0" borderId="0"/>
    <xf numFmtId="0" fontId="81" fillId="18" borderId="0" applyProtection="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5" fillId="10" borderId="0" applyProtection="0"/>
    <xf numFmtId="0" fontId="165" fillId="10" borderId="0" applyProtection="0"/>
    <xf numFmtId="0" fontId="165" fillId="10" borderId="0" applyProtection="0"/>
    <xf numFmtId="0" fontId="81" fillId="18"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18" borderId="0" applyProtection="0"/>
    <xf numFmtId="0" fontId="76" fillId="10" borderId="0" applyNumberFormat="0" applyBorder="0" applyAlignment="0" applyProtection="0">
      <alignment vertical="center"/>
    </xf>
    <xf numFmtId="0" fontId="81" fillId="18" borderId="0" applyProtection="0"/>
    <xf numFmtId="0" fontId="81" fillId="18" borderId="0" applyProtection="0"/>
    <xf numFmtId="0" fontId="98" fillId="0" borderId="17" applyNumberFormat="0" applyFill="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xf numFmtId="0" fontId="76" fillId="10" borderId="0" applyNumberFormat="0" applyBorder="0" applyAlignment="0" applyProtection="0">
      <alignment vertical="center"/>
    </xf>
    <xf numFmtId="0" fontId="81" fillId="18" borderId="0" applyProtection="0"/>
    <xf numFmtId="0" fontId="83" fillId="5" borderId="12" applyNumberFormat="0" applyAlignment="0" applyProtection="0">
      <alignment vertical="center"/>
    </xf>
    <xf numFmtId="0" fontId="16" fillId="10" borderId="0" applyNumberFormat="0" applyBorder="0" applyAlignment="0" applyProtection="0">
      <alignment vertical="center"/>
    </xf>
    <xf numFmtId="0" fontId="81" fillId="18" borderId="0" applyProtection="0"/>
    <xf numFmtId="0" fontId="81" fillId="18" borderId="0" applyProtection="0"/>
    <xf numFmtId="0" fontId="81" fillId="18" borderId="0" applyNumberFormat="0" applyBorder="0" applyAlignment="0" applyProtection="0">
      <alignment vertical="center"/>
    </xf>
    <xf numFmtId="0" fontId="81" fillId="18" borderId="0"/>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95" fillId="60" borderId="0" applyNumberFormat="0" applyBorder="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Protection="0"/>
    <xf numFmtId="0" fontId="81" fillId="18" borderId="0" applyNumberFormat="0" applyBorder="0" applyAlignment="0" applyProtection="0">
      <alignment vertical="center"/>
    </xf>
    <xf numFmtId="0" fontId="81" fillId="18" borderId="0"/>
    <xf numFmtId="0" fontId="16" fillId="5" borderId="12" applyNumberFormat="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81" fillId="18" borderId="0"/>
    <xf numFmtId="0" fontId="81" fillId="18" borderId="0" applyProtection="0"/>
    <xf numFmtId="0" fontId="16" fillId="8" borderId="13" applyNumberFormat="0" applyFont="0" applyAlignment="0" applyProtection="0">
      <alignment vertical="center"/>
    </xf>
    <xf numFmtId="0" fontId="81" fillId="18" borderId="0" applyProtection="0"/>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81" fillId="18" borderId="0"/>
    <xf numFmtId="0" fontId="76" fillId="10" borderId="0" applyNumberFormat="0" applyBorder="0" applyAlignment="0" applyProtection="0">
      <alignment vertical="center"/>
    </xf>
    <xf numFmtId="0" fontId="81" fillId="18" borderId="0" applyProtection="0"/>
    <xf numFmtId="0" fontId="76" fillId="10" borderId="0" applyNumberFormat="0" applyBorder="0" applyAlignment="0" applyProtection="0">
      <alignment vertical="center"/>
    </xf>
    <xf numFmtId="0" fontId="81" fillId="18" borderId="0" applyProtection="0"/>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1" fillId="18" borderId="0" applyProtection="0"/>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18" borderId="0"/>
    <xf numFmtId="0" fontId="16" fillId="5" borderId="12" applyNumberFormat="0" applyAlignment="0" applyProtection="0">
      <alignment vertical="center"/>
    </xf>
    <xf numFmtId="0" fontId="76" fillId="10" borderId="0" applyNumberFormat="0" applyBorder="0" applyAlignment="0" applyProtection="0">
      <alignment vertical="center"/>
    </xf>
    <xf numFmtId="0" fontId="81" fillId="18" borderId="0" applyProtection="0"/>
    <xf numFmtId="0" fontId="16" fillId="0" borderId="0">
      <alignment vertical="center"/>
    </xf>
    <xf numFmtId="0" fontId="81" fillId="18" borderId="0" applyProtection="0"/>
    <xf numFmtId="0" fontId="81" fillId="18" borderId="0" applyProtection="0"/>
    <xf numFmtId="0" fontId="81" fillId="18" borderId="0" applyProtection="0"/>
    <xf numFmtId="0" fontId="16" fillId="5" borderId="12" applyNumberFormat="0" applyAlignment="0" applyProtection="0">
      <alignment vertical="center"/>
    </xf>
    <xf numFmtId="0" fontId="16" fillId="0" borderId="0">
      <alignment vertical="center"/>
    </xf>
    <xf numFmtId="0" fontId="81" fillId="18" borderId="0" applyProtection="0"/>
    <xf numFmtId="0" fontId="81" fillId="18" borderId="0" applyProtection="0"/>
    <xf numFmtId="0" fontId="81" fillId="18" borderId="0" applyNumberFormat="0" applyBorder="0" applyAlignment="0" applyProtection="0">
      <alignment vertical="center"/>
    </xf>
    <xf numFmtId="0" fontId="81" fillId="18" borderId="0" applyProtection="0"/>
    <xf numFmtId="0" fontId="81" fillId="18" borderId="0" applyProtection="0"/>
    <xf numFmtId="0" fontId="16" fillId="4" borderId="0" applyNumberFormat="0" applyBorder="0" applyAlignment="0" applyProtection="0">
      <alignment vertical="center"/>
    </xf>
    <xf numFmtId="0" fontId="81" fillId="18" borderId="0" applyProtection="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81" fillId="4" borderId="0" applyProtection="0"/>
    <xf numFmtId="0" fontId="81" fillId="18" borderId="0" applyNumberFormat="0" applyBorder="0" applyAlignment="0" applyProtection="0">
      <alignment vertical="center"/>
    </xf>
    <xf numFmtId="0" fontId="95" fillId="52" borderId="0" applyNumberFormat="0" applyBorder="0" applyAlignment="0" applyProtection="0">
      <alignment vertical="center"/>
    </xf>
    <xf numFmtId="1" fontId="20" fillId="0" borderId="1">
      <alignment vertical="center"/>
      <protection locked="0"/>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0" fillId="0" borderId="0"/>
    <xf numFmtId="0" fontId="16" fillId="5" borderId="12" applyNumberFormat="0" applyAlignment="0" applyProtection="0">
      <alignment vertical="center"/>
    </xf>
    <xf numFmtId="0" fontId="16" fillId="8" borderId="13" applyNumberFormat="0" applyFont="0" applyAlignment="0" applyProtection="0">
      <alignment vertical="center"/>
    </xf>
    <xf numFmtId="0" fontId="135" fillId="4"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3" fillId="2" borderId="12" applyNumberFormat="0" applyAlignment="0" applyProtection="0">
      <alignment vertical="center"/>
    </xf>
    <xf numFmtId="0" fontId="81" fillId="18" borderId="0" applyProtection="0"/>
    <xf numFmtId="0" fontId="83" fillId="2" borderId="12" applyNumberFormat="0" applyAlignment="0" applyProtection="0">
      <alignment vertical="center"/>
    </xf>
    <xf numFmtId="0" fontId="81" fillId="18" borderId="0" applyProtection="0"/>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81" fillId="18" borderId="0" applyProtection="0"/>
    <xf numFmtId="0" fontId="81" fillId="18" borderId="0" applyProtection="0"/>
    <xf numFmtId="0" fontId="16" fillId="0" borderId="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81" fillId="18" borderId="0"/>
    <xf numFmtId="0" fontId="83" fillId="5" borderId="12" applyNumberFormat="0" applyAlignment="0" applyProtection="0">
      <alignment vertical="center"/>
    </xf>
    <xf numFmtId="0" fontId="81" fillId="4" borderId="0" applyProtection="0"/>
    <xf numFmtId="0" fontId="16" fillId="5" borderId="11" applyNumberFormat="0" applyAlignment="0" applyProtection="0">
      <alignment vertical="center"/>
    </xf>
    <xf numFmtId="0" fontId="81" fillId="18" borderId="0" applyProtection="0"/>
    <xf numFmtId="0" fontId="81" fillId="18" borderId="0" applyProtection="0"/>
    <xf numFmtId="0" fontId="16" fillId="0" borderId="0">
      <alignment vertical="center"/>
    </xf>
    <xf numFmtId="0" fontId="81" fillId="18" borderId="0" applyNumberFormat="0" applyBorder="0" applyAlignment="0" applyProtection="0">
      <alignment vertical="center"/>
    </xf>
    <xf numFmtId="0" fontId="81" fillId="18" borderId="0"/>
    <xf numFmtId="0" fontId="81" fillId="18" borderId="0" applyProtection="0"/>
    <xf numFmtId="0" fontId="81" fillId="18" borderId="0" applyProtection="0"/>
    <xf numFmtId="0" fontId="81" fillId="18" borderId="0" applyProtection="0"/>
    <xf numFmtId="0" fontId="16" fillId="0" borderId="0">
      <alignment vertical="center"/>
    </xf>
    <xf numFmtId="0" fontId="81" fillId="18" borderId="0" applyNumberFormat="0" applyBorder="0" applyAlignment="0" applyProtection="0">
      <alignment vertical="center"/>
    </xf>
    <xf numFmtId="0" fontId="16" fillId="0" borderId="0">
      <alignment vertical="center"/>
    </xf>
    <xf numFmtId="0" fontId="81" fillId="18" borderId="0" applyProtection="0"/>
    <xf numFmtId="0" fontId="16" fillId="5" borderId="12" applyNumberFormat="0" applyAlignment="0" applyProtection="0">
      <alignment vertical="center"/>
    </xf>
    <xf numFmtId="0" fontId="16" fillId="0" borderId="0">
      <alignment vertical="center"/>
    </xf>
    <xf numFmtId="0" fontId="81" fillId="18" borderId="0" applyProtection="0"/>
    <xf numFmtId="0" fontId="16" fillId="5" borderId="12" applyNumberFormat="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16" fillId="5" borderId="12" applyNumberFormat="0" applyAlignment="0" applyProtection="0">
      <alignment vertical="center"/>
    </xf>
    <xf numFmtId="0" fontId="16" fillId="0" borderId="0">
      <alignment vertical="center"/>
    </xf>
    <xf numFmtId="0" fontId="81" fillId="18" borderId="0" applyProtection="0"/>
    <xf numFmtId="0" fontId="16" fillId="5" borderId="12" applyNumberFormat="0" applyAlignment="0" applyProtection="0">
      <alignment vertical="center"/>
    </xf>
    <xf numFmtId="0" fontId="16" fillId="8" borderId="13" applyNumberFormat="0" applyFont="0" applyAlignment="0" applyProtection="0">
      <alignment vertical="center"/>
    </xf>
    <xf numFmtId="186" fontId="16" fillId="0" borderId="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81" fillId="4" borderId="0"/>
    <xf numFmtId="0" fontId="16" fillId="18" borderId="0" applyNumberFormat="0" applyBorder="0" applyAlignment="0" applyProtection="0">
      <alignment vertical="center"/>
    </xf>
    <xf numFmtId="0" fontId="81" fillId="4" borderId="0" applyProtection="0"/>
    <xf numFmtId="0" fontId="81" fillId="4" borderId="0" applyProtection="0"/>
    <xf numFmtId="0" fontId="76" fillId="10" borderId="0" applyNumberFormat="0" applyBorder="0" applyAlignment="0" applyProtection="0">
      <alignment vertical="center"/>
    </xf>
    <xf numFmtId="0" fontId="79" fillId="0"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81" fillId="4" borderId="0" applyProtection="0"/>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Protection="0"/>
    <xf numFmtId="178" fontId="20" fillId="0" borderId="1">
      <alignment vertical="center"/>
      <protection locked="0"/>
    </xf>
    <xf numFmtId="0" fontId="16" fillId="0" borderId="14" applyNumberFormat="0" applyFill="0" applyAlignment="0" applyProtection="0">
      <alignment vertical="center"/>
    </xf>
    <xf numFmtId="0" fontId="81" fillId="4" borderId="0" applyProtection="0"/>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76" fillId="10"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81" fillId="4" borderId="0" applyProtection="0"/>
    <xf numFmtId="206" fontId="16" fillId="0" borderId="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Protection="0"/>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Protection="0"/>
    <xf numFmtId="178" fontId="20" fillId="0" borderId="1">
      <alignment vertical="center"/>
      <protection locked="0"/>
    </xf>
    <xf numFmtId="0" fontId="81" fillId="4" borderId="0" applyProtection="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Protection="0"/>
    <xf numFmtId="0" fontId="81" fillId="4" borderId="0" applyProtection="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Protection="0"/>
    <xf numFmtId="0" fontId="16" fillId="5" borderId="12"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09" fillId="0" borderId="0" applyNumberFormat="0" applyFill="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Protection="0"/>
    <xf numFmtId="0" fontId="81" fillId="4" borderId="0" applyProtection="0"/>
    <xf numFmtId="0" fontId="81" fillId="4" borderId="0" applyProtection="0"/>
    <xf numFmtId="0" fontId="16"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Protection="0"/>
    <xf numFmtId="0" fontId="81" fillId="4" borderId="0" applyProtection="0"/>
    <xf numFmtId="0" fontId="81" fillId="4" borderId="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Protection="0"/>
    <xf numFmtId="0" fontId="81" fillId="4" borderId="0" applyProtection="0"/>
    <xf numFmtId="0" fontId="81" fillId="4" borderId="0" applyProtection="0"/>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Protection="0"/>
    <xf numFmtId="0" fontId="81" fillId="4" borderId="0" applyProtection="0"/>
    <xf numFmtId="0" fontId="90" fillId="83" borderId="0" applyNumberFormat="0" applyBorder="0" applyAlignment="0" applyProtection="0">
      <alignment vertical="center"/>
    </xf>
    <xf numFmtId="0" fontId="81" fillId="4" borderId="0" applyProtection="0"/>
    <xf numFmtId="0" fontId="16" fillId="0" borderId="14" applyNumberFormat="0" applyFill="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Protection="0"/>
    <xf numFmtId="0" fontId="16" fillId="0" borderId="14" applyNumberFormat="0" applyFill="0" applyAlignment="0" applyProtection="0">
      <alignment vertical="center"/>
    </xf>
    <xf numFmtId="0" fontId="81" fillId="4" borderId="0" applyProtection="0"/>
    <xf numFmtId="0" fontId="81" fillId="4" borderId="0"/>
    <xf numFmtId="0" fontId="81" fillId="4" borderId="0" applyProtection="0"/>
    <xf numFmtId="0" fontId="81" fillId="4" borderId="0" applyProtection="0"/>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81" fillId="4" borderId="0" applyProtection="0"/>
    <xf numFmtId="0" fontId="16" fillId="0" borderId="0"/>
    <xf numFmtId="0" fontId="81" fillId="4" borderId="0" applyNumberFormat="0" applyBorder="0" applyAlignment="0" applyProtection="0">
      <alignment vertical="center"/>
    </xf>
    <xf numFmtId="0" fontId="16" fillId="0" borderId="0"/>
    <xf numFmtId="0" fontId="81" fillId="4" borderId="0" applyProtection="0"/>
    <xf numFmtId="0" fontId="76" fillId="10" borderId="0" applyNumberFormat="0" applyBorder="0" applyAlignment="0" applyProtection="0">
      <alignment vertical="center"/>
    </xf>
    <xf numFmtId="0" fontId="81" fillId="4" borderId="0" applyProtection="0"/>
    <xf numFmtId="0" fontId="76" fillId="10" borderId="0" applyNumberFormat="0" applyBorder="0" applyAlignment="0" applyProtection="0">
      <alignment vertical="center"/>
    </xf>
    <xf numFmtId="0" fontId="81" fillId="4" borderId="0" applyProtection="0"/>
    <xf numFmtId="0" fontId="16"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29"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Protection="0"/>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Protection="0"/>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Protection="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187" fontId="16" fillId="0" borderId="0">
      <alignment vertical="center"/>
    </xf>
    <xf numFmtId="0" fontId="81" fillId="4" borderId="0" applyProtection="0"/>
    <xf numFmtId="187" fontId="16" fillId="0" borderId="0">
      <alignment vertical="center"/>
    </xf>
    <xf numFmtId="0" fontId="81" fillId="4" borderId="0" applyProtection="0"/>
    <xf numFmtId="0" fontId="81" fillId="4" borderId="0" applyNumberFormat="0" applyBorder="0" applyAlignment="0" applyProtection="0">
      <alignment vertical="center"/>
    </xf>
    <xf numFmtId="0" fontId="81" fillId="4" borderId="0" applyProtection="0"/>
    <xf numFmtId="0" fontId="81" fillId="4" borderId="0" applyProtection="0"/>
    <xf numFmtId="0" fontId="81" fillId="4" borderId="0"/>
    <xf numFmtId="0" fontId="81" fillId="4" borderId="0" applyProtection="0"/>
    <xf numFmtId="0" fontId="16" fillId="5" borderId="11" applyNumberFormat="0" applyAlignment="0" applyProtection="0">
      <alignment vertical="center"/>
    </xf>
    <xf numFmtId="0" fontId="81" fillId="4" borderId="0" applyProtection="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81" fillId="4" borderId="0" applyProtection="0"/>
    <xf numFmtId="0" fontId="81" fillId="4" borderId="0" applyProtection="0"/>
    <xf numFmtId="0" fontId="81" fillId="4" borderId="0"/>
    <xf numFmtId="0" fontId="76" fillId="10" borderId="0" applyNumberFormat="0" applyBorder="0" applyAlignment="0" applyProtection="0">
      <alignment vertical="center"/>
    </xf>
    <xf numFmtId="0" fontId="81" fillId="4" borderId="0" applyProtection="0"/>
    <xf numFmtId="0" fontId="76" fillId="10" borderId="0" applyNumberFormat="0" applyBorder="0" applyAlignment="0" applyProtection="0">
      <alignment vertical="center"/>
    </xf>
    <xf numFmtId="0" fontId="81" fillId="4" borderId="0" applyProtection="0"/>
    <xf numFmtId="0" fontId="76" fillId="10"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16" fillId="0" borderId="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09"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20" fillId="0" borderId="0"/>
    <xf numFmtId="0" fontId="81" fillId="4" borderId="0" applyProtection="0"/>
    <xf numFmtId="0" fontId="16" fillId="0" borderId="0">
      <alignment vertical="center"/>
    </xf>
    <xf numFmtId="0" fontId="81" fillId="4" borderId="0" applyProtection="0"/>
    <xf numFmtId="0" fontId="16" fillId="83" borderId="0" applyNumberFormat="0" applyBorder="0" applyAlignment="0" applyProtection="0">
      <alignment vertical="center"/>
    </xf>
    <xf numFmtId="0" fontId="145" fillId="0" borderId="0"/>
    <xf numFmtId="0" fontId="81" fillId="4" borderId="0" applyProtection="0"/>
    <xf numFmtId="0" fontId="81" fillId="4" borderId="0"/>
    <xf numFmtId="0" fontId="81" fillId="4" borderId="0" applyProtection="0"/>
    <xf numFmtId="0" fontId="16" fillId="5" borderId="12" applyNumberFormat="0" applyAlignment="0" applyProtection="0">
      <alignment vertical="center"/>
    </xf>
    <xf numFmtId="0" fontId="76" fillId="10" borderId="0" applyNumberFormat="0" applyBorder="0" applyAlignment="0" applyProtection="0">
      <alignment vertical="center"/>
    </xf>
    <xf numFmtId="0" fontId="0" fillId="0" borderId="0"/>
    <xf numFmtId="0" fontId="81" fillId="4" borderId="0" applyProtection="0"/>
    <xf numFmtId="0" fontId="16" fillId="0" borderId="0"/>
    <xf numFmtId="0" fontId="81" fillId="4" borderId="0" applyProtection="0"/>
    <xf numFmtId="0" fontId="20" fillId="0" borderId="0">
      <alignment vertical="center"/>
    </xf>
    <xf numFmtId="0" fontId="204" fillId="0" borderId="25" applyNumberFormat="0" applyFill="0" applyAlignment="0" applyProtection="0">
      <alignment vertical="center"/>
    </xf>
    <xf numFmtId="0" fontId="81" fillId="4" borderId="0" applyProtection="0"/>
    <xf numFmtId="0" fontId="76" fillId="10" borderId="0" applyNumberFormat="0" applyBorder="0" applyAlignment="0" applyProtection="0">
      <alignment vertical="center"/>
    </xf>
    <xf numFmtId="0" fontId="16" fillId="0" borderId="0">
      <alignment vertical="center"/>
    </xf>
    <xf numFmtId="0" fontId="204" fillId="0" borderId="25" applyNumberFormat="0" applyFill="0" applyAlignment="0" applyProtection="0">
      <alignment vertical="center"/>
    </xf>
    <xf numFmtId="0" fontId="81" fillId="4" borderId="0" applyProtection="0"/>
    <xf numFmtId="0" fontId="76" fillId="10" borderId="0" applyNumberFormat="0" applyBorder="0" applyAlignment="0" applyProtection="0">
      <alignment vertical="center"/>
    </xf>
    <xf numFmtId="0" fontId="145" fillId="0" borderId="0"/>
    <xf numFmtId="0" fontId="204" fillId="0" borderId="25" applyNumberFormat="0" applyFill="0" applyAlignment="0" applyProtection="0">
      <alignment vertical="center"/>
    </xf>
    <xf numFmtId="0" fontId="81" fillId="4" borderId="0" applyProtection="0"/>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xf numFmtId="0" fontId="16" fillId="0" borderId="0">
      <alignment vertical="center"/>
    </xf>
    <xf numFmtId="0" fontId="98" fillId="0" borderId="14" applyNumberFormat="0" applyFill="0" applyAlignment="0" applyProtection="0">
      <alignment vertical="center"/>
    </xf>
    <xf numFmtId="0" fontId="81" fillId="4" borderId="0" applyProtection="0"/>
    <xf numFmtId="0" fontId="145" fillId="0" borderId="0"/>
    <xf numFmtId="0" fontId="98" fillId="0" borderId="14" applyNumberFormat="0" applyFill="0" applyAlignment="0" applyProtection="0">
      <alignment vertical="center"/>
    </xf>
    <xf numFmtId="0" fontId="81" fillId="4" borderId="0" applyProtection="0"/>
    <xf numFmtId="0" fontId="98" fillId="0" borderId="14" applyNumberFormat="0" applyFill="0" applyAlignment="0" applyProtection="0">
      <alignment vertical="center"/>
    </xf>
    <xf numFmtId="0" fontId="81" fillId="4" borderId="0" applyProtection="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Protection="0"/>
    <xf numFmtId="0" fontId="145" fillId="0" borderId="0"/>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Protection="0"/>
    <xf numFmtId="0" fontId="145" fillId="0" borderId="0"/>
    <xf numFmtId="0" fontId="16" fillId="0" borderId="14" applyNumberFormat="0" applyFill="0" applyAlignment="0" applyProtection="0">
      <alignment vertical="center"/>
    </xf>
    <xf numFmtId="0" fontId="81" fillId="4" borderId="0" applyProtection="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81" fillId="18" borderId="0"/>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81" fillId="4" borderId="0"/>
    <xf numFmtId="178" fontId="20" fillId="0" borderId="1">
      <alignment vertical="center"/>
      <protection locked="0"/>
    </xf>
    <xf numFmtId="0" fontId="81" fillId="18" borderId="0"/>
    <xf numFmtId="178" fontId="20" fillId="0" borderId="1">
      <alignment vertical="center"/>
      <protection locked="0"/>
    </xf>
    <xf numFmtId="0" fontId="81" fillId="18" borderId="0" applyProtection="0"/>
    <xf numFmtId="178" fontId="20" fillId="0" borderId="1">
      <alignment vertical="center"/>
      <protection locked="0"/>
    </xf>
    <xf numFmtId="0" fontId="81" fillId="18" borderId="0" applyProtection="0"/>
    <xf numFmtId="0" fontId="81" fillId="18" borderId="0" applyProtection="0"/>
    <xf numFmtId="0" fontId="81" fillId="18" borderId="0" applyNumberFormat="0" applyBorder="0" applyAlignment="0" applyProtection="0">
      <alignment vertical="center"/>
    </xf>
    <xf numFmtId="0" fontId="16" fillId="10" borderId="0" applyNumberFormat="0" applyBorder="0" applyAlignment="0" applyProtection="0">
      <alignment vertical="center"/>
    </xf>
    <xf numFmtId="0" fontId="81" fillId="18" borderId="0" applyProtection="0"/>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1" fillId="18" borderId="0" applyProtection="0"/>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81" fillId="18" borderId="0"/>
    <xf numFmtId="0" fontId="81" fillId="18" borderId="0" applyProtection="0"/>
    <xf numFmtId="0" fontId="81" fillId="18" borderId="0" applyProtection="0"/>
    <xf numFmtId="0" fontId="16" fillId="4" borderId="0" applyNumberFormat="0" applyBorder="0" applyAlignment="0" applyProtection="0">
      <alignment vertical="center"/>
    </xf>
    <xf numFmtId="0" fontId="81" fillId="18" borderId="0" applyProtection="0"/>
    <xf numFmtId="0" fontId="16" fillId="10" borderId="0" applyNumberFormat="0" applyBorder="0" applyAlignment="0" applyProtection="0">
      <alignment vertical="center"/>
    </xf>
    <xf numFmtId="0" fontId="81" fillId="18" borderId="0" applyProtection="0"/>
    <xf numFmtId="0" fontId="81" fillId="18" borderId="0" applyProtection="0"/>
    <xf numFmtId="0" fontId="81" fillId="18" borderId="0" applyNumberFormat="0" applyBorder="0" applyAlignment="0" applyProtection="0">
      <alignment vertical="center"/>
    </xf>
    <xf numFmtId="0" fontId="81" fillId="18" borderId="0"/>
    <xf numFmtId="0" fontId="81" fillId="18"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Protection="0"/>
    <xf numFmtId="0" fontId="81" fillId="4" borderId="0" applyNumberFormat="0" applyBorder="0" applyAlignment="0" applyProtection="0">
      <alignment vertical="center"/>
    </xf>
    <xf numFmtId="0" fontId="81" fillId="18" borderId="0" applyProtection="0"/>
    <xf numFmtId="0" fontId="81" fillId="18" borderId="0" applyProtection="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xf numFmtId="0" fontId="81" fillId="18" borderId="0" applyProtection="0"/>
    <xf numFmtId="0" fontId="85" fillId="11" borderId="0" applyNumberFormat="0" applyBorder="0" applyAlignment="0" applyProtection="0">
      <alignment vertical="center"/>
    </xf>
    <xf numFmtId="0" fontId="83" fillId="5" borderId="12" applyNumberFormat="0" applyAlignment="0" applyProtection="0">
      <alignment vertical="center"/>
    </xf>
    <xf numFmtId="0" fontId="81" fillId="18" borderId="0" applyProtection="0"/>
    <xf numFmtId="0" fontId="85" fillId="11" borderId="0" applyNumberFormat="0" applyBorder="0" applyAlignment="0" applyProtection="0">
      <alignment vertical="center"/>
    </xf>
    <xf numFmtId="178" fontId="20" fillId="0" borderId="1">
      <alignment vertical="center"/>
      <protection locked="0"/>
    </xf>
    <xf numFmtId="0" fontId="81" fillId="18" borderId="0" applyProtection="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16" fillId="0" borderId="0"/>
    <xf numFmtId="178" fontId="20" fillId="0" borderId="1">
      <alignment vertical="center"/>
      <protection locked="0"/>
    </xf>
    <xf numFmtId="0" fontId="81" fillId="18" borderId="0" applyProtection="0"/>
    <xf numFmtId="0" fontId="16" fillId="0" borderId="0"/>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81" fillId="18" borderId="0"/>
    <xf numFmtId="0" fontId="16" fillId="8" borderId="13" applyNumberFormat="0" applyFont="0" applyAlignment="0" applyProtection="0">
      <alignment vertical="center"/>
    </xf>
    <xf numFmtId="0" fontId="81" fillId="18" borderId="0" applyProtection="0"/>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01" fillId="34" borderId="18"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81" fillId="18" borderId="0"/>
    <xf numFmtId="0" fontId="81" fillId="18" borderId="0" applyProtection="0"/>
    <xf numFmtId="0" fontId="81" fillId="18" borderId="0" applyProtection="0"/>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01" fillId="34" borderId="18" applyNumberFormat="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81" fillId="18" borderId="0" applyProtection="0"/>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81" fillId="18" borderId="0" applyProtection="0"/>
    <xf numFmtId="0" fontId="16" fillId="8" borderId="13" applyNumberFormat="0" applyFont="0" applyAlignment="0" applyProtection="0">
      <alignment vertical="center"/>
    </xf>
    <xf numFmtId="0" fontId="81" fillId="18" borderId="0" applyProtection="0"/>
    <xf numFmtId="0" fontId="81" fillId="18" borderId="0" applyProtection="0"/>
    <xf numFmtId="0" fontId="81" fillId="18"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12" fillId="4"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4" borderId="0" applyNumberFormat="0" applyBorder="0" applyAlignment="0" applyProtection="0">
      <alignment vertical="center"/>
    </xf>
    <xf numFmtId="1" fontId="20" fillId="0" borderId="1">
      <alignment vertical="center"/>
      <protection locked="0"/>
    </xf>
    <xf numFmtId="0" fontId="16" fillId="18" borderId="0" applyNumberFormat="0" applyBorder="0" applyAlignment="0" applyProtection="0">
      <alignment vertical="center"/>
    </xf>
    <xf numFmtId="178" fontId="20" fillId="0" borderId="1">
      <alignment vertical="center"/>
      <protection locked="0"/>
    </xf>
    <xf numFmtId="178" fontId="20" fillId="0" borderId="1">
      <alignment vertical="center"/>
      <protection locked="0"/>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xf numFmtId="0" fontId="81" fillId="18" borderId="0" applyProtection="0"/>
    <xf numFmtId="0" fontId="81" fillId="18" borderId="0" applyProtection="0"/>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Protection="0"/>
    <xf numFmtId="0" fontId="16" fillId="4" borderId="0" applyNumberFormat="0" applyBorder="0" applyAlignment="0" applyProtection="0">
      <alignment vertical="center"/>
    </xf>
    <xf numFmtId="0" fontId="81" fillId="18" borderId="0" applyProtection="0"/>
    <xf numFmtId="0" fontId="16" fillId="10" borderId="0" applyNumberFormat="0" applyBorder="0" applyAlignment="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Protection="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178" fontId="20" fillId="0" borderId="1">
      <alignment vertical="center"/>
      <protection locked="0"/>
    </xf>
    <xf numFmtId="0" fontId="81" fillId="18" borderId="0" applyNumberFormat="0" applyBorder="0" applyAlignment="0" applyProtection="0">
      <alignment vertical="center"/>
    </xf>
    <xf numFmtId="0" fontId="83" fillId="2" borderId="12" applyNumberFormat="0" applyAlignment="0" applyProtection="0">
      <alignment vertical="center"/>
    </xf>
    <xf numFmtId="0" fontId="81" fillId="18" borderId="0"/>
    <xf numFmtId="0" fontId="98" fillId="0" borderId="14" applyNumberFormat="0" applyFill="0" applyAlignment="0" applyProtection="0">
      <alignment vertical="center"/>
    </xf>
    <xf numFmtId="0" fontId="81" fillId="18" borderId="0" applyProtection="0"/>
    <xf numFmtId="0" fontId="98" fillId="0" borderId="14" applyNumberFormat="0" applyFill="0" applyAlignment="0" applyProtection="0">
      <alignment vertical="center"/>
    </xf>
    <xf numFmtId="0" fontId="81" fillId="18" borderId="0" applyProtection="0"/>
    <xf numFmtId="0" fontId="98" fillId="0" borderId="14" applyNumberFormat="0" applyFill="0" applyAlignment="0" applyProtection="0">
      <alignment vertical="center"/>
    </xf>
    <xf numFmtId="0" fontId="81" fillId="18" borderId="0" applyProtection="0"/>
    <xf numFmtId="0" fontId="16" fillId="5" borderId="12" applyNumberFormat="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73" fillId="5" borderId="11" applyNumberFormat="0" applyAlignment="0" applyProtection="0">
      <alignment vertical="center"/>
    </xf>
    <xf numFmtId="0" fontId="78" fillId="6" borderId="12" applyProtection="0"/>
    <xf numFmtId="0" fontId="110" fillId="38" borderId="15" applyNumberFormat="0" applyAlignment="0" applyProtection="0">
      <alignment vertical="center"/>
    </xf>
    <xf numFmtId="0" fontId="83" fillId="5" borderId="12" applyNumberFormat="0" applyAlignment="0" applyProtection="0">
      <alignment vertical="center"/>
    </xf>
    <xf numFmtId="0" fontId="81" fillId="18" borderId="0"/>
    <xf numFmtId="0" fontId="98" fillId="0" borderId="17" applyNumberFormat="0" applyFill="0" applyAlignment="0" applyProtection="0">
      <alignment vertical="center"/>
    </xf>
    <xf numFmtId="0" fontId="81" fillId="18" borderId="0" applyProtection="0"/>
    <xf numFmtId="0" fontId="81" fillId="18" borderId="0" applyProtection="0"/>
    <xf numFmtId="0" fontId="81" fillId="18" borderId="0" applyProtection="0"/>
    <xf numFmtId="0" fontId="16" fillId="5" borderId="12" applyNumberFormat="0" applyAlignment="0" applyProtection="0">
      <alignment vertical="center"/>
    </xf>
    <xf numFmtId="0" fontId="81" fillId="18" borderId="0" applyNumberFormat="0" applyBorder="0" applyAlignment="0" applyProtection="0">
      <alignment vertical="center"/>
    </xf>
    <xf numFmtId="0" fontId="81" fillId="4" borderId="0" applyProtection="0"/>
    <xf numFmtId="0" fontId="16" fillId="5" borderId="12" applyNumberFormat="0" applyAlignment="0" applyProtection="0">
      <alignment vertical="center"/>
    </xf>
    <xf numFmtId="0" fontId="81" fillId="18" borderId="0"/>
    <xf numFmtId="0" fontId="98" fillId="0" borderId="17" applyNumberFormat="0" applyFill="0" applyAlignment="0" applyProtection="0">
      <alignment vertical="center"/>
    </xf>
    <xf numFmtId="0" fontId="81" fillId="4" borderId="0" applyProtection="0"/>
    <xf numFmtId="0" fontId="81" fillId="18" borderId="0" applyProtection="0"/>
    <xf numFmtId="0" fontId="76" fillId="10" borderId="0" applyNumberFormat="0" applyBorder="0" applyAlignment="0" applyProtection="0">
      <alignment vertical="center"/>
    </xf>
    <xf numFmtId="0" fontId="81" fillId="18" borderId="0" applyProtection="0"/>
    <xf numFmtId="0" fontId="81" fillId="18" borderId="0" applyProtection="0"/>
    <xf numFmtId="0" fontId="16" fillId="5" borderId="12" applyNumberFormat="0" applyAlignment="0" applyProtection="0">
      <alignment vertical="center"/>
    </xf>
    <xf numFmtId="0" fontId="83" fillId="5" borderId="12" applyNumberFormat="0" applyAlignment="0" applyProtection="0">
      <alignment vertical="center"/>
    </xf>
    <xf numFmtId="0" fontId="81" fillId="4" borderId="0" applyProtection="0"/>
    <xf numFmtId="0" fontId="81" fillId="4" borderId="0" applyProtection="0"/>
    <xf numFmtId="0" fontId="81" fillId="18" borderId="0" applyNumberFormat="0" applyBorder="0" applyAlignment="0" applyProtection="0">
      <alignment vertical="center"/>
    </xf>
    <xf numFmtId="0" fontId="83" fillId="2"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16" fillId="0" borderId="0"/>
    <xf numFmtId="0" fontId="81"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81" fillId="18" borderId="0" applyProtection="0"/>
    <xf numFmtId="0" fontId="73" fillId="5" borderId="11" applyNumberFormat="0" applyAlignment="0" applyProtection="0">
      <alignment vertical="center"/>
    </xf>
    <xf numFmtId="0" fontId="90" fillId="53" borderId="0" applyNumberFormat="0" applyBorder="0" applyAlignment="0" applyProtection="0">
      <alignment vertical="center"/>
    </xf>
    <xf numFmtId="0" fontId="81" fillId="18" borderId="0" applyProtection="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Protection="0"/>
    <xf numFmtId="0" fontId="81" fillId="18" borderId="0" applyProtection="0"/>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xf numFmtId="0" fontId="16" fillId="5" borderId="11" applyNumberFormat="0" applyAlignment="0" applyProtection="0">
      <alignment vertical="center"/>
    </xf>
    <xf numFmtId="0" fontId="16" fillId="10" borderId="0" applyNumberFormat="0" applyBorder="0" applyAlignment="0" applyProtection="0">
      <alignment vertical="center"/>
    </xf>
    <xf numFmtId="0" fontId="90" fillId="11" borderId="0" applyNumberFormat="0" applyBorder="0" applyAlignment="0" applyProtection="0">
      <alignment vertical="center"/>
    </xf>
    <xf numFmtId="0" fontId="81" fillId="18" borderId="0" applyProtection="0"/>
    <xf numFmtId="0" fontId="16" fillId="5" borderId="11" applyNumberFormat="0" applyAlignment="0" applyProtection="0">
      <alignment vertical="center"/>
    </xf>
    <xf numFmtId="0" fontId="90" fillId="11" borderId="0" applyNumberFormat="0" applyBorder="0" applyAlignment="0" applyProtection="0">
      <alignment vertical="center"/>
    </xf>
    <xf numFmtId="0" fontId="81" fillId="18" borderId="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Protection="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Protection="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18" borderId="0" applyNumberFormat="0" applyBorder="0" applyAlignment="0" applyProtection="0">
      <alignment vertical="center"/>
    </xf>
    <xf numFmtId="0" fontId="90" fillId="31" borderId="0" applyNumberFormat="0" applyBorder="0" applyAlignment="0" applyProtection="0">
      <alignment vertical="center"/>
    </xf>
    <xf numFmtId="0" fontId="81" fillId="18" borderId="0" applyProtection="0"/>
    <xf numFmtId="0" fontId="16" fillId="5" borderId="12" applyNumberFormat="0" applyAlignment="0" applyProtection="0">
      <alignment vertical="center"/>
    </xf>
    <xf numFmtId="0" fontId="90" fillId="31" borderId="0" applyNumberFormat="0" applyBorder="0" applyAlignment="0" applyProtection="0">
      <alignment vertical="center"/>
    </xf>
    <xf numFmtId="0" fontId="81" fillId="18" borderId="0" applyProtection="0"/>
    <xf numFmtId="0" fontId="73" fillId="5" borderId="11" applyNumberFormat="0" applyAlignment="0" applyProtection="0">
      <alignment vertical="center"/>
    </xf>
    <xf numFmtId="0" fontId="90" fillId="31" borderId="0" applyNumberFormat="0" applyBorder="0" applyAlignment="0" applyProtection="0">
      <alignment vertical="center"/>
    </xf>
    <xf numFmtId="0" fontId="81" fillId="18" borderId="0" applyProtection="0"/>
    <xf numFmtId="0" fontId="76" fillId="10" borderId="0" applyNumberFormat="0" applyBorder="0" applyAlignment="0" applyProtection="0">
      <alignment vertical="center"/>
    </xf>
    <xf numFmtId="0" fontId="76" fillId="10" borderId="0" applyProtection="0"/>
    <xf numFmtId="0" fontId="16" fillId="5" borderId="12" applyNumberFormat="0" applyAlignment="0" applyProtection="0">
      <alignment vertical="center"/>
    </xf>
    <xf numFmtId="0" fontId="16" fillId="0" borderId="14" applyNumberFormat="0" applyFill="0" applyAlignment="0" applyProtection="0">
      <alignment vertical="center"/>
    </xf>
    <xf numFmtId="0" fontId="129" fillId="81" borderId="0" applyNumberFormat="0" applyBorder="0" applyAlignment="0" applyProtection="0"/>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16" fillId="10" borderId="0" applyNumberFormat="0" applyBorder="0" applyAlignment="0" applyProtection="0">
      <alignment vertical="center"/>
    </xf>
    <xf numFmtId="0" fontId="16" fillId="0" borderId="0"/>
    <xf numFmtId="0" fontId="46" fillId="30" borderId="0" applyProtection="0"/>
    <xf numFmtId="0" fontId="46" fillId="30" borderId="0" applyProtection="0"/>
    <xf numFmtId="0" fontId="16" fillId="6" borderId="12" applyNumberFormat="0" applyAlignment="0" applyProtection="0">
      <alignment vertical="center"/>
    </xf>
    <xf numFmtId="0" fontId="81" fillId="18" borderId="0" applyNumberFormat="0" applyBorder="0" applyAlignment="0" applyProtection="0">
      <alignment vertical="center"/>
    </xf>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16" fillId="0" borderId="0"/>
    <xf numFmtId="0" fontId="46" fillId="0" borderId="0">
      <alignment vertical="center"/>
    </xf>
    <xf numFmtId="0" fontId="16" fillId="18" borderId="0" applyNumberFormat="0" applyBorder="0" applyAlignment="0" applyProtection="0">
      <alignment vertical="center"/>
    </xf>
    <xf numFmtId="0" fontId="85" fillId="68" borderId="0" applyNumberFormat="0" applyBorder="0" applyAlignment="0" applyProtection="0">
      <alignment vertical="center"/>
    </xf>
    <xf numFmtId="0" fontId="76" fillId="10"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2" fillId="18" borderId="0" applyNumberFormat="0" applyBorder="0" applyAlignment="0" applyProtection="0">
      <alignment vertical="center"/>
    </xf>
    <xf numFmtId="0" fontId="81" fillId="4" borderId="0" applyNumberFormat="0" applyBorder="0" applyAlignment="0" applyProtection="0">
      <alignment vertical="center"/>
    </xf>
    <xf numFmtId="0" fontId="72" fillId="18" borderId="0"/>
    <xf numFmtId="0" fontId="72" fillId="18" borderId="0" applyProtection="0"/>
    <xf numFmtId="0" fontId="16" fillId="0" borderId="14" applyNumberFormat="0" applyFill="0" applyAlignment="0" applyProtection="0">
      <alignment vertical="center"/>
    </xf>
    <xf numFmtId="0" fontId="72" fillId="18" borderId="0" applyProtection="0"/>
    <xf numFmtId="0" fontId="72" fillId="18" borderId="0" applyNumberFormat="0" applyBorder="0" applyAlignment="0" applyProtection="0">
      <alignment vertical="center"/>
    </xf>
    <xf numFmtId="0" fontId="16" fillId="5" borderId="12" applyNumberFormat="0" applyAlignment="0" applyProtection="0">
      <alignment vertical="center"/>
    </xf>
    <xf numFmtId="0" fontId="72" fillId="18" borderId="0" applyProtection="0"/>
    <xf numFmtId="0" fontId="16" fillId="0" borderId="14" applyNumberFormat="0" applyFill="0" applyAlignment="0" applyProtection="0">
      <alignment vertical="center"/>
    </xf>
    <xf numFmtId="0" fontId="16" fillId="5" borderId="12" applyNumberFormat="0" applyAlignment="0" applyProtection="0">
      <alignment vertical="center"/>
    </xf>
    <xf numFmtId="0" fontId="72" fillId="18" borderId="0" applyProtection="0"/>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16" fillId="5" borderId="12" applyNumberFormat="0" applyAlignment="0" applyProtection="0">
      <alignment vertical="center"/>
    </xf>
    <xf numFmtId="0" fontId="72" fillId="18" borderId="0" applyProtection="0"/>
    <xf numFmtId="0" fontId="16" fillId="0" borderId="14" applyNumberFormat="0" applyFill="0" applyAlignment="0" applyProtection="0">
      <alignment vertical="center"/>
    </xf>
    <xf numFmtId="0" fontId="72" fillId="18" borderId="0" applyProtection="0"/>
    <xf numFmtId="0" fontId="72" fillId="18" borderId="0" applyNumberFormat="0" applyBorder="0" applyAlignment="0" applyProtection="0">
      <alignment vertical="center"/>
    </xf>
    <xf numFmtId="0" fontId="140"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72" fillId="18" borderId="0" applyNumberFormat="0" applyBorder="0" applyAlignment="0" applyProtection="0">
      <alignment vertical="center"/>
    </xf>
    <xf numFmtId="0" fontId="72" fillId="18" borderId="0"/>
    <xf numFmtId="0" fontId="81" fillId="4" borderId="0" applyNumberFormat="0" applyBorder="0" applyAlignment="0" applyProtection="0">
      <alignment vertical="center"/>
    </xf>
    <xf numFmtId="0" fontId="72" fillId="18" borderId="0" applyProtection="0"/>
    <xf numFmtId="0" fontId="81" fillId="4" borderId="0" applyNumberFormat="0" applyBorder="0" applyAlignment="0" applyProtection="0">
      <alignment vertical="center"/>
    </xf>
    <xf numFmtId="0" fontId="72" fillId="18" borderId="0" applyProtection="0"/>
    <xf numFmtId="0" fontId="72" fillId="18" borderId="0" applyNumberFormat="0" applyBorder="0" applyAlignment="0" applyProtection="0">
      <alignment vertical="center"/>
    </xf>
    <xf numFmtId="0" fontId="16" fillId="35" borderId="0" applyNumberFormat="0" applyBorder="0" applyAlignment="0" applyProtection="0">
      <alignment vertical="center"/>
    </xf>
    <xf numFmtId="0" fontId="81" fillId="4" borderId="0" applyNumberFormat="0" applyBorder="0" applyAlignment="0" applyProtection="0">
      <alignment vertical="center"/>
    </xf>
    <xf numFmtId="0" fontId="72" fillId="18" borderId="0"/>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2" fillId="18" borderId="0" applyProtection="0"/>
    <xf numFmtId="0" fontId="16" fillId="6" borderId="12"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2" fillId="18" borderId="0" applyProtection="0"/>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xf numFmtId="187" fontId="16" fillId="0" borderId="0">
      <alignment vertical="center"/>
    </xf>
    <xf numFmtId="0" fontId="72" fillId="18" borderId="0" applyProtection="0"/>
    <xf numFmtId="0" fontId="16" fillId="6" borderId="12" applyNumberFormat="0" applyAlignment="0" applyProtection="0">
      <alignment vertical="center"/>
    </xf>
    <xf numFmtId="0" fontId="76" fillId="10"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Protection="0"/>
    <xf numFmtId="0" fontId="72" fillId="18" borderId="0" applyProtection="0"/>
    <xf numFmtId="0" fontId="72" fillId="18" borderId="0" applyProtection="0"/>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72" fillId="18" borderId="0" applyNumberFormat="0" applyBorder="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0" fontId="81" fillId="4" borderId="0"/>
    <xf numFmtId="0" fontId="16" fillId="18" borderId="0" applyNumberFormat="0" applyBorder="0" applyAlignment="0" applyProtection="0">
      <alignment vertical="center"/>
    </xf>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 borderId="0" applyNumberFormat="0" applyBorder="0" applyAlignment="0" applyProtection="0">
      <alignment vertical="center"/>
    </xf>
    <xf numFmtId="0" fontId="81" fillId="4" borderId="0"/>
    <xf numFmtId="0" fontId="87" fillId="4" borderId="0" applyNumberFormat="0" applyBorder="0" applyAlignment="0" applyProtection="0">
      <alignment vertical="center"/>
    </xf>
    <xf numFmtId="0" fontId="87" fillId="42" borderId="0" applyNumberFormat="0" applyBorder="0" applyAlignment="0" applyProtection="0">
      <alignment vertical="center"/>
    </xf>
    <xf numFmtId="0" fontId="87" fillId="4" borderId="0" applyProtection="0"/>
    <xf numFmtId="0" fontId="87" fillId="4" borderId="0" applyProtection="0"/>
    <xf numFmtId="0" fontId="87" fillId="42" borderId="0" applyNumberFormat="0" applyBorder="0" applyAlignment="0" applyProtection="0">
      <alignment vertical="center"/>
    </xf>
    <xf numFmtId="0" fontId="87" fillId="4" borderId="0" applyNumberFormat="0" applyBorder="0" applyAlignment="0" applyProtection="0">
      <alignment vertical="center"/>
    </xf>
    <xf numFmtId="0" fontId="90" fillId="63" borderId="0" applyProtection="0"/>
    <xf numFmtId="0" fontId="90" fillId="63" borderId="0" applyProtection="0"/>
    <xf numFmtId="0" fontId="87" fillId="4" borderId="0" applyNumberFormat="0" applyBorder="0" applyAlignment="0" applyProtection="0">
      <alignment vertical="center"/>
    </xf>
    <xf numFmtId="0" fontId="87" fillId="42" borderId="0" applyNumberFormat="0" applyBorder="0" applyAlignment="0" applyProtection="0">
      <alignment vertical="center"/>
    </xf>
    <xf numFmtId="0" fontId="87" fillId="4" borderId="0" applyProtection="0"/>
    <xf numFmtId="0" fontId="16" fillId="5" borderId="12" applyNumberFormat="0" applyAlignment="0" applyProtection="0">
      <alignment vertical="center"/>
    </xf>
    <xf numFmtId="0" fontId="87" fillId="4" borderId="0" applyProtection="0"/>
    <xf numFmtId="0" fontId="87" fillId="42" borderId="0" applyNumberFormat="0" applyBorder="0" applyAlignment="0" applyProtection="0"/>
    <xf numFmtId="0" fontId="87" fillId="4" borderId="0" applyNumberFormat="0" applyBorder="0" applyAlignment="0" applyProtection="0">
      <alignment vertical="center"/>
    </xf>
    <xf numFmtId="0" fontId="81" fillId="4" borderId="0" applyProtection="0"/>
    <xf numFmtId="0" fontId="76" fillId="10" borderId="0" applyNumberFormat="0" applyBorder="0" applyAlignment="0" applyProtection="0">
      <alignment vertical="center"/>
    </xf>
    <xf numFmtId="0" fontId="81" fillId="4" borderId="0" applyProtection="0"/>
    <xf numFmtId="0" fontId="87" fillId="42" borderId="0" applyNumberFormat="0" applyBorder="0" applyAlignment="0" applyProtection="0">
      <alignment vertical="center"/>
    </xf>
    <xf numFmtId="0" fontId="16" fillId="4" borderId="0" applyNumberFormat="0" applyBorder="0" applyAlignment="0" applyProtection="0">
      <alignment vertical="center"/>
    </xf>
    <xf numFmtId="0" fontId="87" fillId="4" borderId="0" applyProtection="0"/>
    <xf numFmtId="0" fontId="87" fillId="4" borderId="0" applyProtection="0"/>
    <xf numFmtId="0" fontId="16" fillId="5" borderId="12" applyNumberFormat="0" applyAlignment="0" applyProtection="0">
      <alignment vertical="center"/>
    </xf>
    <xf numFmtId="0" fontId="87" fillId="4" borderId="0" applyProtection="0"/>
    <xf numFmtId="0" fontId="87" fillId="42" borderId="0" applyNumberFormat="0" applyBorder="0" applyAlignment="0" applyProtection="0">
      <alignment vertical="center"/>
    </xf>
    <xf numFmtId="0" fontId="87" fillId="4" borderId="0" applyProtection="0"/>
    <xf numFmtId="0" fontId="87" fillId="4" borderId="0" applyProtection="0"/>
    <xf numFmtId="0" fontId="98" fillId="0" borderId="14" applyNumberFormat="0" applyAlignment="0" applyProtection="0">
      <alignment vertical="center"/>
    </xf>
    <xf numFmtId="0" fontId="87" fillId="4" borderId="0" applyProtection="0"/>
    <xf numFmtId="0" fontId="87" fillId="4" borderId="0" applyNumberFormat="0" applyBorder="0" applyAlignment="0" applyProtection="0"/>
    <xf numFmtId="0" fontId="87" fillId="42" borderId="0" applyNumberFormat="0" applyBorder="0" applyAlignment="0" applyProtection="0">
      <alignment vertical="center"/>
    </xf>
    <xf numFmtId="0" fontId="87" fillId="4" borderId="0"/>
    <xf numFmtId="0" fontId="87" fillId="4" borderId="0" applyProtection="0"/>
    <xf numFmtId="0" fontId="83" fillId="5" borderId="12" applyNumberFormat="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42" borderId="0" applyNumberFormat="0" applyBorder="0" applyAlignment="0" applyProtection="0"/>
    <xf numFmtId="0" fontId="16" fillId="4" borderId="0" applyNumberFormat="0" applyBorder="0" applyAlignment="0" applyProtection="0"/>
    <xf numFmtId="0" fontId="76" fillId="35" borderId="0" applyNumberFormat="0" applyBorder="0" applyAlignment="0" applyProtection="0">
      <alignment vertical="center"/>
    </xf>
    <xf numFmtId="0" fontId="16" fillId="0" borderId="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Protection="0"/>
    <xf numFmtId="0" fontId="81" fillId="4" borderId="0" applyNumberFormat="0" applyBorder="0" applyAlignment="0" applyProtection="0">
      <alignment vertical="center"/>
    </xf>
    <xf numFmtId="0" fontId="81" fillId="18" borderId="0" applyProtection="0"/>
    <xf numFmtId="0" fontId="81" fillId="4" borderId="0" applyNumberFormat="0" applyBorder="0" applyAlignment="0" applyProtection="0">
      <alignment vertical="center"/>
    </xf>
    <xf numFmtId="0" fontId="81" fillId="18" borderId="0" applyProtection="0"/>
    <xf numFmtId="0" fontId="76" fillId="10" borderId="0" applyNumberFormat="0" applyBorder="0" applyAlignment="0" applyProtection="0">
      <alignment vertical="center"/>
    </xf>
    <xf numFmtId="0" fontId="81" fillId="18" borderId="0"/>
    <xf numFmtId="0" fontId="16" fillId="4" borderId="0" applyNumberFormat="0" applyBorder="0" applyAlignment="0" applyProtection="0">
      <alignment vertical="center"/>
    </xf>
    <xf numFmtId="0" fontId="81" fillId="18" borderId="0" applyProtection="0"/>
    <xf numFmtId="0" fontId="81" fillId="18" borderId="0" applyProtection="0"/>
    <xf numFmtId="0" fontId="81" fillId="18" borderId="0" applyProtection="0"/>
    <xf numFmtId="0" fontId="81" fillId="4" borderId="0" applyNumberFormat="0" applyBorder="0" applyAlignment="0" applyProtection="0">
      <alignment vertical="center"/>
    </xf>
    <xf numFmtId="0" fontId="81" fillId="18" borderId="0"/>
    <xf numFmtId="0" fontId="81" fillId="4" borderId="0" applyNumberFormat="0" applyBorder="0" applyAlignment="0" applyProtection="0">
      <alignment vertical="center"/>
    </xf>
    <xf numFmtId="0" fontId="81" fillId="18" borderId="0" applyProtection="0"/>
    <xf numFmtId="0" fontId="16" fillId="4" borderId="0" applyNumberFormat="0" applyBorder="0" applyAlignment="0" applyProtection="0">
      <alignment vertical="center"/>
    </xf>
    <xf numFmtId="0" fontId="81" fillId="18" borderId="0" applyProtection="0"/>
    <xf numFmtId="0" fontId="81" fillId="18" borderId="0" applyProtection="0"/>
    <xf numFmtId="0" fontId="81" fillId="18" borderId="0"/>
    <xf numFmtId="0" fontId="81" fillId="4" borderId="0" applyNumberFormat="0" applyBorder="0" applyAlignment="0" applyProtection="0">
      <alignment vertical="center"/>
    </xf>
    <xf numFmtId="0" fontId="81" fillId="18" borderId="0" applyProtection="0"/>
    <xf numFmtId="0" fontId="72" fillId="4" borderId="0" applyProtection="0"/>
    <xf numFmtId="0" fontId="72" fillId="4" borderId="0" applyProtection="0"/>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18"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1" fillId="18" borderId="0" applyProtection="0"/>
    <xf numFmtId="0" fontId="16" fillId="8" borderId="13" applyNumberFormat="0" applyFont="0" applyAlignment="0" applyProtection="0">
      <alignment vertical="center"/>
    </xf>
    <xf numFmtId="0" fontId="81" fillId="18" borderId="0" applyProtection="0"/>
    <xf numFmtId="0" fontId="76" fillId="10" borderId="0" applyNumberFormat="0" applyBorder="0" applyAlignment="0" applyProtection="0">
      <alignment vertical="center"/>
    </xf>
    <xf numFmtId="0" fontId="81" fillId="18" borderId="0" applyProtection="0"/>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Protection="0"/>
    <xf numFmtId="0" fontId="16" fillId="8" borderId="13" applyNumberFormat="0" applyFont="0" applyAlignment="0" applyProtection="0">
      <alignment vertical="center"/>
    </xf>
    <xf numFmtId="0" fontId="85" fillId="31" borderId="0" applyNumberFormat="0" applyBorder="0" applyAlignment="0" applyProtection="0">
      <alignment vertical="center"/>
    </xf>
    <xf numFmtId="0" fontId="81" fillId="18" borderId="0" applyProtection="0"/>
    <xf numFmtId="0" fontId="85" fillId="31" borderId="0" applyNumberFormat="0" applyBorder="0" applyAlignment="0" applyProtection="0">
      <alignment vertical="center"/>
    </xf>
    <xf numFmtId="0" fontId="81" fillId="18" borderId="0" applyProtection="0"/>
    <xf numFmtId="0" fontId="16" fillId="5" borderId="11"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18" borderId="0" applyProtection="0"/>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18" borderId="0" applyProtection="0"/>
    <xf numFmtId="0" fontId="16" fillId="8" borderId="13" applyNumberFormat="0" applyFont="0" applyAlignment="0" applyProtection="0">
      <alignment vertical="center"/>
    </xf>
    <xf numFmtId="178" fontId="20" fillId="0" borderId="1">
      <alignment vertical="center"/>
      <protection locked="0"/>
    </xf>
    <xf numFmtId="0" fontId="16" fillId="0" borderId="0"/>
    <xf numFmtId="0" fontId="78" fillId="6" borderId="12" applyNumberFormat="0" applyAlignment="0" applyProtection="0">
      <alignment vertical="center"/>
    </xf>
    <xf numFmtId="0" fontId="81" fillId="18" borderId="0" applyProtection="0"/>
    <xf numFmtId="178" fontId="20" fillId="0" borderId="1">
      <alignment vertical="center"/>
      <protection locked="0"/>
    </xf>
    <xf numFmtId="0" fontId="16" fillId="0" borderId="0"/>
    <xf numFmtId="0" fontId="78" fillId="6" borderId="12" applyNumberFormat="0" applyAlignment="0" applyProtection="0">
      <alignment vertical="center"/>
    </xf>
    <xf numFmtId="0" fontId="81" fillId="18" borderId="0" applyProtection="0"/>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18" borderId="0" applyProtection="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81" fillId="18" borderId="0" applyProtection="0"/>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18" borderId="0" applyProtection="0"/>
    <xf numFmtId="1" fontId="20" fillId="0" borderId="1">
      <alignment vertical="center"/>
      <protection locked="0"/>
    </xf>
    <xf numFmtId="0" fontId="73" fillId="5" borderId="11" applyNumberFormat="0" applyAlignment="0" applyProtection="0">
      <alignment vertical="center"/>
    </xf>
    <xf numFmtId="0" fontId="16" fillId="0" borderId="0"/>
    <xf numFmtId="0" fontId="16" fillId="0" borderId="14" applyNumberFormat="0" applyFill="0" applyAlignment="0" applyProtection="0">
      <alignment vertical="center"/>
    </xf>
    <xf numFmtId="0" fontId="81" fillId="18" borderId="0" applyProtection="0"/>
    <xf numFmtId="0" fontId="73" fillId="5" borderId="11" applyNumberFormat="0" applyAlignment="0" applyProtection="0">
      <alignment vertical="center"/>
    </xf>
    <xf numFmtId="0" fontId="16" fillId="0" borderId="0"/>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16" fillId="10"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166" fillId="38" borderId="21" applyNumberFormat="0" applyAlignment="0" applyProtection="0">
      <alignment vertical="center"/>
    </xf>
    <xf numFmtId="0" fontId="98" fillId="0" borderId="14" applyNumberFormat="0" applyAlignment="0" applyProtection="0">
      <alignment vertical="center"/>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28" fillId="4" borderId="0" applyNumberFormat="0" applyBorder="0" applyAlignment="0" applyProtection="0">
      <alignment vertical="center"/>
    </xf>
    <xf numFmtId="0" fontId="112" fillId="18" borderId="0" applyNumberFormat="0" applyBorder="0" applyAlignment="0" applyProtection="0">
      <alignment vertical="center"/>
    </xf>
    <xf numFmtId="0" fontId="16" fillId="35" borderId="0" applyNumberFormat="0" applyBorder="0" applyAlignment="0" applyProtection="0">
      <alignment vertical="center"/>
    </xf>
    <xf numFmtId="0" fontId="112" fillId="18" borderId="0" applyNumberFormat="0" applyBorder="0" applyAlignment="0" applyProtection="0">
      <alignment vertical="center"/>
    </xf>
    <xf numFmtId="0" fontId="112" fillId="18" borderId="0" applyNumberFormat="0" applyBorder="0" applyAlignment="0" applyProtection="0">
      <alignment vertical="center"/>
    </xf>
    <xf numFmtId="0" fontId="112" fillId="18" borderId="0" applyProtection="0"/>
    <xf numFmtId="0" fontId="112" fillId="18" borderId="0" applyProtection="0"/>
    <xf numFmtId="0" fontId="112" fillId="18" borderId="0" applyProtection="0"/>
    <xf numFmtId="0" fontId="16" fillId="5" borderId="11" applyNumberFormat="0" applyAlignment="0" applyProtection="0">
      <alignment vertical="center"/>
    </xf>
    <xf numFmtId="0" fontId="112" fillId="18" borderId="0" applyProtection="0"/>
    <xf numFmtId="0" fontId="16" fillId="5" borderId="11" applyNumberFormat="0" applyAlignment="0" applyProtection="0">
      <alignment vertical="center"/>
    </xf>
    <xf numFmtId="0" fontId="112" fillId="18" borderId="0" applyProtection="0"/>
    <xf numFmtId="0" fontId="16" fillId="5" borderId="11" applyNumberFormat="0" applyAlignment="0" applyProtection="0">
      <alignment vertical="center"/>
    </xf>
    <xf numFmtId="0" fontId="112" fillId="18" borderId="0" applyProtection="0"/>
    <xf numFmtId="0" fontId="78" fillId="6" borderId="12" applyNumberFormat="0" applyAlignment="0" applyProtection="0">
      <alignment vertical="center"/>
    </xf>
    <xf numFmtId="0" fontId="112" fillId="18" borderId="0" applyNumberFormat="0" applyBorder="0" applyAlignment="0" applyProtection="0">
      <alignment vertical="center"/>
    </xf>
    <xf numFmtId="0" fontId="95" fillId="52" borderId="0" applyNumberFormat="0" applyBorder="0" applyAlignment="0" applyProtection="0">
      <alignment vertical="center"/>
    </xf>
    <xf numFmtId="0" fontId="112" fillId="18" borderId="0"/>
    <xf numFmtId="0" fontId="95" fillId="52" borderId="0" applyNumberFormat="0" applyBorder="0" applyAlignment="0" applyProtection="0">
      <alignment vertical="center"/>
    </xf>
    <xf numFmtId="0" fontId="112" fillId="18" borderId="0" applyProtection="0"/>
    <xf numFmtId="0" fontId="112" fillId="18" borderId="0" applyNumberFormat="0" applyBorder="0" applyAlignment="0" applyProtection="0">
      <alignment vertical="center"/>
    </xf>
    <xf numFmtId="0" fontId="1" fillId="0" borderId="0">
      <alignment vertical="center"/>
    </xf>
    <xf numFmtId="0" fontId="16" fillId="0" borderId="0"/>
    <xf numFmtId="0" fontId="16" fillId="5" borderId="11" applyNumberFormat="0" applyAlignment="0" applyProtection="0">
      <alignment vertical="center"/>
    </xf>
    <xf numFmtId="0" fontId="112" fillId="18" borderId="0" applyProtection="0"/>
    <xf numFmtId="0" fontId="79" fillId="0" borderId="0"/>
    <xf numFmtId="0" fontId="16" fillId="0" borderId="0"/>
    <xf numFmtId="0" fontId="112" fillId="18" borderId="0" applyProtection="0"/>
    <xf numFmtId="0" fontId="16" fillId="5" borderId="11" applyNumberFormat="0" applyAlignment="0" applyProtection="0">
      <alignment vertical="center"/>
    </xf>
    <xf numFmtId="0" fontId="112" fillId="18" borderId="0" applyProtection="0"/>
    <xf numFmtId="0" fontId="112" fillId="18" borderId="0"/>
    <xf numFmtId="0" fontId="112" fillId="18" borderId="0" applyProtection="0"/>
    <xf numFmtId="0" fontId="112" fillId="18" borderId="0" applyProtection="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112" fillId="18" borderId="0" applyProtection="0"/>
    <xf numFmtId="0" fontId="1" fillId="0" borderId="0">
      <alignment vertical="center"/>
    </xf>
    <xf numFmtId="0" fontId="16" fillId="0" borderId="0"/>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12" fillId="18" borderId="0" applyProtection="0"/>
    <xf numFmtId="0" fontId="1" fillId="0" borderId="0">
      <alignment vertical="center"/>
    </xf>
    <xf numFmtId="0" fontId="112" fillId="18" borderId="0" applyProtection="0"/>
    <xf numFmtId="0" fontId="16" fillId="5" borderId="11" applyNumberFormat="0" applyAlignment="0" applyProtection="0">
      <alignment vertical="center"/>
    </xf>
    <xf numFmtId="0" fontId="112" fillId="18" borderId="0" applyProtection="0"/>
    <xf numFmtId="0" fontId="98" fillId="0" borderId="14" applyNumberFormat="0" applyAlignment="0" applyProtection="0">
      <alignment vertical="center"/>
    </xf>
    <xf numFmtId="0" fontId="112" fillId="18" borderId="0" applyProtection="0"/>
    <xf numFmtId="0" fontId="98" fillId="0" borderId="14" applyNumberFormat="0" applyAlignment="0" applyProtection="0">
      <alignment vertical="center"/>
    </xf>
    <xf numFmtId="0" fontId="16" fillId="8" borderId="13" applyNumberFormat="0" applyFont="0" applyAlignment="0" applyProtection="0">
      <alignment vertical="center"/>
    </xf>
    <xf numFmtId="0" fontId="112" fillId="18" borderId="0" applyProtection="0"/>
    <xf numFmtId="0" fontId="98" fillId="0" borderId="14" applyNumberFormat="0" applyAlignment="0" applyProtection="0">
      <alignment vertical="center"/>
    </xf>
    <xf numFmtId="0" fontId="112" fillId="18" borderId="0" applyProtection="0"/>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0" fontId="83" fillId="2" borderId="12" applyNumberFormat="0" applyAlignment="0" applyProtection="0">
      <alignment vertical="center"/>
    </xf>
    <xf numFmtId="0" fontId="87"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Protection="0"/>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81" fillId="4" borderId="0" applyProtection="0"/>
    <xf numFmtId="0" fontId="16" fillId="10" borderId="0" applyNumberFormat="0" applyBorder="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xf numFmtId="1" fontId="20" fillId="0" borderId="1">
      <alignment vertical="center"/>
      <protection locked="0"/>
    </xf>
    <xf numFmtId="0" fontId="81" fillId="4" borderId="0" applyProtection="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16" fillId="6" borderId="12" applyNumberFormat="0" applyAlignment="0" applyProtection="0">
      <alignment vertical="center"/>
    </xf>
    <xf numFmtId="0" fontId="81" fillId="4" borderId="0" applyProtection="0"/>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1" fontId="20" fillId="0" borderId="1">
      <alignment vertical="center"/>
      <protection locked="0"/>
    </xf>
    <xf numFmtId="1" fontId="20" fillId="0" borderId="1">
      <alignment vertical="center"/>
      <protection locked="0"/>
    </xf>
    <xf numFmtId="0" fontId="81" fillId="4" borderId="0"/>
    <xf numFmtId="1" fontId="20" fillId="0" borderId="1">
      <alignment vertical="center"/>
      <protection locked="0"/>
    </xf>
    <xf numFmtId="1" fontId="20" fillId="0" borderId="1">
      <alignment vertical="center"/>
      <protection locked="0"/>
    </xf>
    <xf numFmtId="0" fontId="81" fillId="4" borderId="0" applyProtection="0"/>
    <xf numFmtId="1" fontId="20" fillId="0" borderId="1">
      <alignment vertical="center"/>
      <protection locked="0"/>
    </xf>
    <xf numFmtId="0" fontId="81" fillId="4" borderId="0" applyProtection="0"/>
    <xf numFmtId="1" fontId="20" fillId="0" borderId="1">
      <alignment vertical="center"/>
      <protection locked="0"/>
    </xf>
    <xf numFmtId="0" fontId="81" fillId="4" borderId="0" applyProtection="0"/>
    <xf numFmtId="0" fontId="98" fillId="0" borderId="14" applyNumberFormat="0" applyAlignment="0" applyProtection="0">
      <alignment vertical="center"/>
    </xf>
    <xf numFmtId="0" fontId="81" fillId="4" borderId="0"/>
    <xf numFmtId="0" fontId="98" fillId="0" borderId="14" applyNumberFormat="0" applyAlignment="0" applyProtection="0">
      <alignment vertical="center"/>
    </xf>
    <xf numFmtId="0" fontId="81" fillId="4" borderId="0" applyProtection="0"/>
    <xf numFmtId="0" fontId="98" fillId="0" borderId="14" applyNumberFormat="0" applyAlignment="0" applyProtection="0">
      <alignment vertical="center"/>
    </xf>
    <xf numFmtId="0" fontId="16" fillId="6" borderId="12" applyNumberFormat="0" applyAlignment="0" applyProtection="0">
      <alignment vertical="center"/>
    </xf>
    <xf numFmtId="0" fontId="81" fillId="4" borderId="0" applyProtection="0"/>
    <xf numFmtId="0" fontId="16" fillId="8" borderId="13" applyNumberFormat="0" applyFont="0" applyAlignment="0" applyProtection="0">
      <alignment vertical="center"/>
    </xf>
    <xf numFmtId="0" fontId="81" fillId="4" borderId="0" applyProtection="0"/>
    <xf numFmtId="0" fontId="76" fillId="10" borderId="0" applyNumberFormat="0" applyBorder="0" applyAlignment="0" applyProtection="0">
      <alignment vertical="center"/>
    </xf>
    <xf numFmtId="0" fontId="81" fillId="4" borderId="0"/>
    <xf numFmtId="0" fontId="98" fillId="0" borderId="14" applyNumberFormat="0" applyAlignment="0" applyProtection="0">
      <alignment vertical="center"/>
    </xf>
    <xf numFmtId="0" fontId="81" fillId="4" borderId="0" applyProtection="0"/>
    <xf numFmtId="0" fontId="98" fillId="0" borderId="14" applyNumberFormat="0" applyAlignment="0" applyProtection="0">
      <alignment vertical="center"/>
    </xf>
    <xf numFmtId="0" fontId="81" fillId="4" borderId="0" applyProtection="0"/>
    <xf numFmtId="0" fontId="98" fillId="0" borderId="14" applyNumberFormat="0" applyAlignment="0" applyProtection="0">
      <alignment vertical="center"/>
    </xf>
    <xf numFmtId="0" fontId="16" fillId="6" borderId="12"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Protection="0"/>
    <xf numFmtId="0" fontId="93" fillId="6" borderId="12" applyNumberForma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5" fillId="22"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Protection="0"/>
    <xf numFmtId="0" fontId="16" fillId="5" borderId="12"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16"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81" fillId="4" borderId="0" applyProtection="0"/>
    <xf numFmtId="0" fontId="101" fillId="34" borderId="18" applyNumberFormat="0" applyAlignment="0" applyProtection="0">
      <alignment vertical="center"/>
    </xf>
    <xf numFmtId="0" fontId="16" fillId="8" borderId="13" applyNumberFormat="0" applyFont="0" applyAlignment="0" applyProtection="0">
      <alignment vertical="center"/>
    </xf>
    <xf numFmtId="0" fontId="81" fillId="4" borderId="0"/>
    <xf numFmtId="0" fontId="101" fillId="34" borderId="18" applyNumberFormat="0" applyAlignment="0" applyProtection="0">
      <alignment vertical="center"/>
    </xf>
    <xf numFmtId="0" fontId="16" fillId="8" borderId="13" applyNumberFormat="0" applyFont="0" applyAlignment="0" applyProtection="0">
      <alignment vertical="center"/>
    </xf>
    <xf numFmtId="0" fontId="81" fillId="4" borderId="0" applyProtection="0"/>
    <xf numFmtId="0" fontId="101" fillId="34" borderId="18"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Protection="0"/>
    <xf numFmtId="0" fontId="101" fillId="34" borderId="18" applyNumberFormat="0" applyAlignment="0" applyProtection="0">
      <alignment vertical="center"/>
    </xf>
    <xf numFmtId="0" fontId="81" fillId="4" borderId="0"/>
    <xf numFmtId="0" fontId="78" fillId="6" borderId="12" applyNumberFormat="0" applyAlignment="0" applyProtection="0">
      <alignment vertical="center"/>
    </xf>
    <xf numFmtId="0" fontId="81" fillId="4" borderId="0" applyProtection="0"/>
    <xf numFmtId="0" fontId="81" fillId="4" borderId="0" applyNumberFormat="0" applyBorder="0" applyAlignment="0" applyProtection="0">
      <alignment vertical="center"/>
    </xf>
    <xf numFmtId="0" fontId="81" fillId="4" borderId="0" applyProtection="0"/>
    <xf numFmtId="0" fontId="85" fillId="68"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54" fillId="39" borderId="23" applyNumberFormat="0" applyAlignment="0" applyProtection="0">
      <alignment vertical="center"/>
    </xf>
    <xf numFmtId="0" fontId="16" fillId="0"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16" fillId="4" borderId="0" applyNumberFormat="0" applyBorder="0" applyAlignment="0" applyProtection="0">
      <alignment vertical="center"/>
    </xf>
    <xf numFmtId="0" fontId="137" fillId="0" borderId="31" applyNumberFormat="0" applyFill="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83" fillId="5" borderId="12" applyNumberFormat="0" applyAlignment="0" applyProtection="0">
      <alignment vertical="center"/>
    </xf>
    <xf numFmtId="0" fontId="128"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81" fillId="4" borderId="0" applyNumberFormat="0" applyBorder="0" applyAlignment="0" applyProtection="0">
      <alignment vertical="center"/>
    </xf>
    <xf numFmtId="0" fontId="0" fillId="0" borderId="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Protection="0"/>
    <xf numFmtId="0" fontId="16" fillId="35"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Protection="0"/>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Protection="0"/>
    <xf numFmtId="0" fontId="16" fillId="5" borderId="11" applyNumberFormat="0" applyAlignment="0" applyProtection="0">
      <alignment vertical="center"/>
    </xf>
    <xf numFmtId="0" fontId="81" fillId="4" borderId="0" applyProtection="0"/>
    <xf numFmtId="0" fontId="16" fillId="0" borderId="0">
      <alignment vertical="center"/>
    </xf>
    <xf numFmtId="0" fontId="81" fillId="4" borderId="0" applyProtection="0"/>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1" fontId="20" fillId="0" borderId="1">
      <alignment vertical="center"/>
      <protection locked="0"/>
    </xf>
    <xf numFmtId="0" fontId="16" fillId="0" borderId="0">
      <alignment vertical="center"/>
    </xf>
    <xf numFmtId="0" fontId="16"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xf numFmtId="0" fontId="16" fillId="5"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 fillId="0" borderId="0">
      <alignment vertical="center"/>
    </xf>
    <xf numFmtId="0" fontId="1" fillId="0" borderId="0"/>
    <xf numFmtId="0" fontId="16" fillId="0" borderId="0"/>
    <xf numFmtId="0" fontId="16" fillId="4" borderId="0" applyNumberFormat="0" applyBorder="0" applyAlignment="0" applyProtection="0">
      <alignment vertical="center"/>
    </xf>
    <xf numFmtId="0" fontId="16" fillId="0" borderId="0"/>
    <xf numFmtId="0" fontId="16" fillId="10" borderId="0" applyNumberFormat="0" applyBorder="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1" fontId="20" fillId="0" borderId="1">
      <alignment vertical="center"/>
      <protection locked="0"/>
    </xf>
    <xf numFmtId="0" fontId="81" fillId="4"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16" fillId="5" borderId="11" applyNumberForma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81" fillId="4" borderId="0"/>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0" borderId="0"/>
    <xf numFmtId="0" fontId="81" fillId="4" borderId="0"/>
    <xf numFmtId="0" fontId="16" fillId="5" borderId="11" applyNumberForma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81" fillId="4" borderId="0"/>
    <xf numFmtId="0" fontId="16" fillId="0" borderId="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0"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5" fillId="48" borderId="0" applyNumberFormat="0" applyBorder="0" applyAlignment="0" applyProtection="0">
      <alignment vertical="center"/>
    </xf>
    <xf numFmtId="43" fontId="16" fillId="0" borderId="0" applyFont="0" applyFill="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5" fillId="22"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5" fillId="22" borderId="0" applyNumberFormat="0" applyBorder="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xf numFmtId="0" fontId="81" fillId="4" borderId="0" applyNumberFormat="0" applyBorder="0" applyAlignment="0" applyProtection="0">
      <alignment vertical="center"/>
    </xf>
    <xf numFmtId="0" fontId="85" fillId="22"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16" fillId="5" borderId="11" applyNumberFormat="0" applyAlignment="0" applyProtection="0">
      <alignment vertical="center"/>
    </xf>
    <xf numFmtId="0" fontId="81" fillId="4" borderId="0"/>
    <xf numFmtId="0" fontId="16" fillId="4" borderId="0" applyNumberFormat="0" applyBorder="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16" fillId="6" borderId="12" applyNumberFormat="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16" fillId="0" borderId="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95" fillId="57"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87" fillId="4" borderId="0"/>
    <xf numFmtId="0" fontId="87" fillId="4"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87"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87" fillId="4" borderId="0"/>
    <xf numFmtId="0" fontId="16" fillId="5" borderId="11" applyNumberFormat="0" applyAlignment="0" applyProtection="0">
      <alignment vertical="center"/>
    </xf>
    <xf numFmtId="0" fontId="16" fillId="8" borderId="13" applyNumberFormat="0" applyFont="0" applyAlignment="0" applyProtection="0">
      <alignment vertical="center"/>
    </xf>
    <xf numFmtId="0" fontId="87" fillId="42"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87" fillId="42" borderId="0" applyNumberFormat="0" applyBorder="0" applyAlignment="0" applyProtection="0">
      <alignment vertical="center"/>
    </xf>
    <xf numFmtId="0" fontId="76" fillId="10" borderId="0" applyNumberFormat="0" applyBorder="0" applyAlignment="0" applyProtection="0">
      <alignment vertical="center"/>
    </xf>
    <xf numFmtId="0" fontId="87" fillId="42" borderId="0" applyNumberFormat="0" applyBorder="0" applyAlignment="0" applyProtection="0">
      <alignment vertical="center"/>
    </xf>
    <xf numFmtId="0" fontId="87" fillId="4" borderId="0"/>
    <xf numFmtId="0" fontId="87" fillId="42" borderId="0" applyNumberFormat="0" applyBorder="0" applyAlignment="0" applyProtection="0"/>
    <xf numFmtId="0" fontId="16" fillId="42" borderId="0" applyNumberFormat="0" applyBorder="0" applyAlignment="0" applyProtection="0"/>
    <xf numFmtId="0" fontId="16" fillId="4" borderId="0" applyNumberFormat="0" applyBorder="0" applyAlignment="0" applyProtection="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49" fillId="34" borderId="18"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16" fillId="0" borderId="0"/>
    <xf numFmtId="0" fontId="81" fillId="4" borderId="0"/>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top"/>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90" fillId="22"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93" fontId="79" fillId="0" borderId="1" applyNumberFormat="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27" borderId="16" applyNumberFormat="0" applyFon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2" fillId="4" borderId="0" applyNumberFormat="0" applyBorder="0" applyAlignment="0" applyProtection="0">
      <alignment vertical="center"/>
    </xf>
    <xf numFmtId="0" fontId="16" fillId="5" borderId="11" applyNumberFormat="0" applyAlignment="0" applyProtection="0">
      <alignment vertical="center"/>
    </xf>
    <xf numFmtId="0" fontId="72" fillId="4" borderId="0"/>
    <xf numFmtId="0" fontId="16" fillId="5" borderId="11" applyNumberFormat="0" applyAlignment="0" applyProtection="0">
      <alignment vertical="center"/>
    </xf>
    <xf numFmtId="0" fontId="72" fillId="4" borderId="0" applyNumberFormat="0" applyBorder="0" applyAlignment="0" applyProtection="0">
      <alignment vertical="center"/>
    </xf>
    <xf numFmtId="0" fontId="16" fillId="0" borderId="0"/>
    <xf numFmtId="0" fontId="46" fillId="0" borderId="0" applyProtection="0">
      <alignment vertical="center"/>
    </xf>
    <xf numFmtId="0" fontId="72"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72"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xf numFmtId="0" fontId="16" fillId="5" borderId="11" applyNumberFormat="0" applyAlignment="0" applyProtection="0">
      <alignment vertical="center"/>
    </xf>
    <xf numFmtId="0" fontId="72" fillId="4" borderId="0" applyNumberFormat="0" applyBorder="0" applyAlignment="0" applyProtection="0">
      <alignment vertical="center"/>
    </xf>
    <xf numFmtId="0" fontId="16" fillId="5" borderId="11" applyNumberFormat="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2" fillId="4"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72" fillId="4"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72"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2"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72" fillId="4" borderId="0" applyNumberFormat="0" applyBorder="0" applyAlignment="0" applyProtection="0">
      <alignment vertical="center"/>
    </xf>
    <xf numFmtId="0" fontId="16" fillId="6" borderId="12" applyNumberFormat="0" applyAlignment="0" applyProtection="0">
      <alignment vertical="center"/>
    </xf>
    <xf numFmtId="0" fontId="72"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72" fillId="4" borderId="0" applyNumberFormat="0" applyBorder="0" applyAlignment="0" applyProtection="0">
      <alignment vertical="center"/>
    </xf>
    <xf numFmtId="0" fontId="16" fillId="0" borderId="0">
      <alignment vertical="center"/>
    </xf>
    <xf numFmtId="0" fontId="16" fillId="0" borderId="0">
      <alignment vertical="center"/>
    </xf>
    <xf numFmtId="0" fontId="72" fillId="4" borderId="0" applyNumberFormat="0" applyBorder="0" applyAlignment="0" applyProtection="0">
      <alignment vertical="center"/>
    </xf>
    <xf numFmtId="0" fontId="16" fillId="0" borderId="0">
      <alignment vertical="center"/>
    </xf>
    <xf numFmtId="0" fontId="16" fillId="0" borderId="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2" fillId="4" borderId="0" applyNumberFormat="0" applyBorder="0" applyAlignment="0" applyProtection="0">
      <alignment vertical="center"/>
    </xf>
    <xf numFmtId="178" fontId="20" fillId="0" borderId="1">
      <alignment vertical="center"/>
      <protection locked="0"/>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2" fillId="4" borderId="0"/>
    <xf numFmtId="0" fontId="72" fillId="4"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0" fontId="72" fillId="4" borderId="0" applyNumberFormat="0" applyBorder="0" applyAlignment="0" applyProtection="0">
      <alignment vertical="center"/>
    </xf>
    <xf numFmtId="0" fontId="81" fillId="4" borderId="0"/>
    <xf numFmtId="0" fontId="72"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29" fillId="10" borderId="0" applyNumberFormat="0" applyBorder="0" applyAlignment="0" applyProtection="0">
      <alignment vertical="center"/>
    </xf>
    <xf numFmtId="0" fontId="81" fillId="4" borderId="0" applyNumberFormat="0" applyBorder="0" applyAlignment="0" applyProtection="0">
      <alignment vertical="center"/>
    </xf>
    <xf numFmtId="186" fontId="16" fillId="0" borderId="0">
      <alignment vertical="center"/>
    </xf>
    <xf numFmtId="0" fontId="16" fillId="0" borderId="0"/>
    <xf numFmtId="0" fontId="81" fillId="4" borderId="0" applyNumberFormat="0" applyBorder="0" applyAlignment="0" applyProtection="0">
      <alignment vertical="center"/>
    </xf>
    <xf numFmtId="0" fontId="16" fillId="0" borderId="0">
      <alignment vertical="top"/>
    </xf>
    <xf numFmtId="201" fontId="16" fillId="0" borderId="0">
      <alignment vertical="center"/>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81" fillId="4" borderId="0"/>
    <xf numFmtId="219" fontId="16" fillId="0" borderId="0">
      <alignment vertical="center"/>
    </xf>
    <xf numFmtId="0" fontId="16" fillId="0" borderId="0"/>
    <xf numFmtId="0" fontId="16" fillId="5"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81" fillId="4" borderId="0"/>
    <xf numFmtId="186" fontId="16" fillId="0" borderId="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166" fillId="38" borderId="21" applyNumberFormat="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95" fillId="57" borderId="0" applyNumberFormat="0" applyBorder="0" applyAlignment="0" applyProtection="0">
      <alignment vertical="center"/>
    </xf>
    <xf numFmtId="0" fontId="16" fillId="0"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218" fillId="0" borderId="0" applyNumberFormat="0" applyFill="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5" fillId="52"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95" fillId="33"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5" fillId="26"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90" fillId="26"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5"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45" fillId="0"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35"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19" fillId="4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18" borderId="0" applyNumberFormat="0" applyBorder="0" applyAlignment="0" applyProtection="0">
      <alignment vertical="center"/>
    </xf>
    <xf numFmtId="0" fontId="81" fillId="4" borderId="0"/>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46" fillId="0" borderId="0">
      <alignment vertical="center"/>
    </xf>
    <xf numFmtId="1" fontId="20" fillId="0" borderId="1">
      <alignment vertical="center"/>
      <protection locked="0"/>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81" fillId="4" borderId="0"/>
    <xf numFmtId="1" fontId="20" fillId="0" borderId="1">
      <alignment vertical="center"/>
      <protection locked="0"/>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81" fillId="18" borderId="0"/>
    <xf numFmtId="0" fontId="81" fillId="18"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81" fillId="18"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81" fillId="18" borderId="0" applyNumberFormat="0" applyBorder="0" applyAlignment="0" applyProtection="0">
      <alignment vertical="center"/>
    </xf>
    <xf numFmtId="0" fontId="81" fillId="18" borderId="0"/>
    <xf numFmtId="0" fontId="16" fillId="5" borderId="11" applyNumberFormat="0" applyAlignment="0" applyProtection="0">
      <alignment vertical="center"/>
    </xf>
    <xf numFmtId="0" fontId="16" fillId="0" borderId="0"/>
    <xf numFmtId="0" fontId="16" fillId="0" borderId="0"/>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95" fillId="60" borderId="0" applyNumberFormat="0" applyBorder="0" applyAlignment="0" applyProtection="0">
      <alignment vertical="center"/>
    </xf>
    <xf numFmtId="0" fontId="81" fillId="18" borderId="0" applyNumberFormat="0" applyBorder="0" applyAlignment="0" applyProtection="0">
      <alignment vertical="center"/>
    </xf>
    <xf numFmtId="0" fontId="16" fillId="10" borderId="0" applyNumberFormat="0" applyBorder="0" applyAlignment="0" applyProtection="0">
      <alignment vertical="center"/>
    </xf>
    <xf numFmtId="0" fontId="90" fillId="31" borderId="0" applyNumberFormat="0" applyBorder="0" applyAlignment="0" applyProtection="0">
      <alignment vertical="center"/>
    </xf>
    <xf numFmtId="0" fontId="81" fillId="18" borderId="0"/>
    <xf numFmtId="0" fontId="32" fillId="0" borderId="0"/>
    <xf numFmtId="0" fontId="81" fillId="18" borderId="0" applyNumberFormat="0" applyBorder="0" applyAlignment="0" applyProtection="0">
      <alignment vertical="center"/>
    </xf>
    <xf numFmtId="0" fontId="81" fillId="18" borderId="0"/>
    <xf numFmtId="0" fontId="16" fillId="6" borderId="12" applyNumberForma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1" fillId="18" borderId="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16" fillId="0" borderId="0">
      <alignment vertical="center"/>
    </xf>
    <xf numFmtId="0" fontId="16"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16" fillId="5" borderId="11" applyNumberFormat="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7" fillId="42"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95" fillId="55" borderId="0" applyNumberFormat="0" applyBorder="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81" fillId="18" borderId="0"/>
    <xf numFmtId="0" fontId="81" fillId="4" borderId="0" applyNumberFormat="0" applyBorder="0" applyAlignment="0" applyProtection="0">
      <alignment vertical="center"/>
    </xf>
    <xf numFmtId="0" fontId="81" fillId="18" borderId="0" applyNumberFormat="0" applyBorder="0" applyAlignment="0" applyProtection="0">
      <alignment vertical="center"/>
    </xf>
    <xf numFmtId="1" fontId="20" fillId="0" borderId="1">
      <alignment vertical="center"/>
      <protection locked="0"/>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3" fillId="0" borderId="0"/>
    <xf numFmtId="0" fontId="81" fillId="18" borderId="0" applyNumberFormat="0" applyBorder="0" applyAlignment="0" applyProtection="0">
      <alignment vertical="center"/>
    </xf>
    <xf numFmtId="0" fontId="98" fillId="0" borderId="17" applyNumberFormat="0" applyFill="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73" fillId="5" borderId="11" applyNumberFormat="0" applyAlignment="0" applyProtection="0">
      <alignment vertical="center"/>
    </xf>
    <xf numFmtId="0" fontId="81" fillId="4" borderId="0"/>
    <xf numFmtId="0" fontId="81" fillId="18" borderId="0" applyNumberFormat="0" applyBorder="0" applyAlignment="0" applyProtection="0">
      <alignment vertical="center"/>
    </xf>
    <xf numFmtId="0" fontId="81" fillId="18" borderId="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18" borderId="0"/>
    <xf numFmtId="0" fontId="16" fillId="8" borderId="13" applyNumberFormat="0" applyFont="0" applyAlignment="0" applyProtection="0">
      <alignment vertical="center"/>
    </xf>
    <xf numFmtId="0" fontId="81" fillId="4" borderId="0"/>
    <xf numFmtId="0" fontId="81" fillId="18" borderId="0"/>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187" fontId="16" fillId="0" borderId="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18" borderId="0"/>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81" fillId="18" borderId="0"/>
    <xf numFmtId="0" fontId="16" fillId="0" borderId="0">
      <alignment vertical="center"/>
    </xf>
    <xf numFmtId="0" fontId="16" fillId="0" borderId="0">
      <alignment vertical="center"/>
    </xf>
    <xf numFmtId="0" fontId="81" fillId="18" borderId="0" applyNumberFormat="0" applyBorder="0" applyAlignment="0" applyProtection="0">
      <alignment vertical="center"/>
    </xf>
    <xf numFmtId="0" fontId="73" fillId="5" borderId="11" applyNumberFormat="0" applyAlignment="0" applyProtection="0">
      <alignment vertical="center"/>
    </xf>
    <xf numFmtId="0" fontId="0" fillId="0" borderId="0"/>
    <xf numFmtId="0" fontId="93" fillId="6" borderId="12" applyNumberFormat="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95" fillId="52"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01" fillId="34" borderId="18" applyNumberFormat="0" applyAlignment="0" applyProtection="0">
      <alignment vertical="center"/>
    </xf>
    <xf numFmtId="0" fontId="81" fillId="4" borderId="0"/>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0">
      <alignment vertical="top"/>
    </xf>
    <xf numFmtId="0" fontId="16"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0">
      <alignment vertical="center"/>
    </xf>
    <xf numFmtId="0" fontId="16" fillId="0" borderId="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144" fillId="10" borderId="0" applyNumberFormat="0" applyBorder="0" applyAlignment="0" applyProtection="0">
      <alignment vertical="center"/>
    </xf>
    <xf numFmtId="0" fontId="87" fillId="42" borderId="0" applyNumberFormat="0" applyBorder="0" applyAlignment="0" applyProtection="0"/>
    <xf numFmtId="0" fontId="16" fillId="0" borderId="14" applyNumberFormat="0" applyFill="0" applyAlignment="0" applyProtection="0">
      <alignment vertical="center"/>
    </xf>
    <xf numFmtId="0" fontId="8" fillId="0" borderId="0"/>
    <xf numFmtId="0" fontId="87" fillId="4" borderId="0" applyNumberFormat="0" applyBorder="0" applyAlignment="0" applyProtection="0">
      <alignment vertical="center"/>
    </xf>
    <xf numFmtId="0" fontId="81" fillId="4" borderId="0" applyNumberFormat="0" applyBorder="0" applyAlignment="0" applyProtection="0">
      <alignment vertical="center"/>
    </xf>
    <xf numFmtId="0" fontId="87" fillId="4" borderId="0" applyNumberFormat="0" applyBorder="0" applyAlignment="0" applyProtection="0">
      <alignment vertical="center"/>
    </xf>
    <xf numFmtId="0" fontId="83" fillId="5" borderId="12" applyNumberFormat="0" applyAlignment="0" applyProtection="0">
      <alignment vertical="center"/>
    </xf>
    <xf numFmtId="0" fontId="87" fillId="42" borderId="0" applyNumberFormat="0" applyBorder="0" applyAlignment="0" applyProtection="0">
      <alignment vertical="center"/>
    </xf>
    <xf numFmtId="0" fontId="16" fillId="5" borderId="11" applyNumberFormat="0" applyAlignment="0" applyProtection="0">
      <alignment vertical="center"/>
    </xf>
    <xf numFmtId="0" fontId="87" fillId="4" borderId="0" applyNumberFormat="0" applyBorder="0" applyAlignment="0" applyProtection="0">
      <alignment vertical="center"/>
    </xf>
    <xf numFmtId="0" fontId="16" fillId="5" borderId="11" applyNumberFormat="0" applyAlignment="0" applyProtection="0">
      <alignment vertical="center"/>
    </xf>
    <xf numFmtId="0" fontId="87" fillId="4" borderId="0" applyNumberFormat="0" applyBorder="0" applyAlignment="0" applyProtection="0">
      <alignment vertical="center"/>
    </xf>
    <xf numFmtId="0" fontId="16" fillId="5" borderId="11" applyNumberFormat="0" applyAlignment="0" applyProtection="0">
      <alignment vertical="center"/>
    </xf>
    <xf numFmtId="0" fontId="87" fillId="42" borderId="0" applyNumberFormat="0" applyBorder="0" applyAlignment="0" applyProtection="0">
      <alignment vertical="center"/>
    </xf>
    <xf numFmtId="0" fontId="81" fillId="4" borderId="0"/>
    <xf numFmtId="0" fontId="87" fillId="42" borderId="0" applyNumberFormat="0" applyBorder="0" applyAlignment="0" applyProtection="0">
      <alignment vertical="center"/>
    </xf>
    <xf numFmtId="0" fontId="81" fillId="4" borderId="0" applyNumberFormat="0" applyBorder="0" applyAlignment="0" applyProtection="0">
      <alignment vertical="center"/>
    </xf>
    <xf numFmtId="0" fontId="87" fillId="42" borderId="0" applyNumberFormat="0" applyBorder="0" applyAlignment="0" applyProtection="0">
      <alignment vertical="center"/>
    </xf>
    <xf numFmtId="0" fontId="87" fillId="4" borderId="0" applyNumberFormat="0" applyBorder="0" applyAlignment="0" applyProtection="0"/>
    <xf numFmtId="0" fontId="16" fillId="4" borderId="0" applyNumberFormat="0" applyBorder="0" applyAlignment="0" applyProtection="0">
      <alignment vertical="center"/>
    </xf>
    <xf numFmtId="0" fontId="87" fillId="4" borderId="0"/>
    <xf numFmtId="0" fontId="16" fillId="5" borderId="11" applyNumberFormat="0" applyAlignment="0" applyProtection="0">
      <alignment vertical="center"/>
    </xf>
    <xf numFmtId="0" fontId="87" fillId="42" borderId="0" applyNumberFormat="0" applyBorder="0" applyAlignment="0" applyProtection="0"/>
    <xf numFmtId="0" fontId="16" fillId="4" borderId="0" applyNumberFormat="0" applyBorder="0" applyAlignment="0" applyProtection="0"/>
    <xf numFmtId="0" fontId="90" fillId="83" borderId="0" applyNumberFormat="0" applyBorder="0" applyAlignment="0" applyProtection="0">
      <alignment vertical="center"/>
    </xf>
    <xf numFmtId="0" fontId="16" fillId="42" borderId="0" applyNumberFormat="0" applyBorder="0" applyAlignment="0" applyProtection="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16" fillId="35"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xf numFmtId="0" fontId="81" fillId="18"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4" borderId="0"/>
    <xf numFmtId="0" fontId="81" fillId="18" borderId="0" applyNumberFormat="0" applyBorder="0" applyAlignment="0" applyProtection="0">
      <alignment vertical="center"/>
    </xf>
    <xf numFmtId="0" fontId="81" fillId="18" borderId="0"/>
    <xf numFmtId="0" fontId="81" fillId="18" borderId="0"/>
    <xf numFmtId="0" fontId="129" fillId="10" borderId="0" applyNumberFormat="0" applyBorder="0" applyAlignment="0" applyProtection="0">
      <alignment vertical="center"/>
    </xf>
    <xf numFmtId="0" fontId="81" fillId="4" borderId="0"/>
    <xf numFmtId="0" fontId="81" fillId="18" borderId="0" applyNumberFormat="0" applyBorder="0" applyAlignment="0" applyProtection="0">
      <alignment vertical="center"/>
    </xf>
    <xf numFmtId="0" fontId="81" fillId="18" borderId="0"/>
    <xf numFmtId="0" fontId="81" fillId="18" borderId="0" applyNumberFormat="0" applyBorder="0" applyAlignment="0" applyProtection="0">
      <alignment vertical="center"/>
    </xf>
    <xf numFmtId="0" fontId="16" fillId="10"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98" fillId="0" borderId="17" applyNumberFormat="0" applyFill="0" applyAlignment="0" applyProtection="0">
      <alignment vertical="center"/>
    </xf>
    <xf numFmtId="0" fontId="16" fillId="0" borderId="0">
      <alignment vertical="center"/>
    </xf>
    <xf numFmtId="0" fontId="16" fillId="0" borderId="0">
      <alignment vertical="center"/>
    </xf>
    <xf numFmtId="0" fontId="81"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95" fillId="33"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16" fillId="81" borderId="0" applyNumberFormat="0" applyBorder="0" applyAlignment="0" applyProtection="0"/>
    <xf numFmtId="0" fontId="16" fillId="0" borderId="0"/>
    <xf numFmtId="0" fontId="81" fillId="18" borderId="0" applyNumberFormat="0" applyBorder="0" applyAlignment="0" applyProtection="0">
      <alignment vertical="center"/>
    </xf>
    <xf numFmtId="0" fontId="16" fillId="0" borderId="0"/>
    <xf numFmtId="0" fontId="16" fillId="0" borderId="0"/>
    <xf numFmtId="0" fontId="16" fillId="0" borderId="0">
      <alignment vertical="center"/>
    </xf>
    <xf numFmtId="0" fontId="81" fillId="4" borderId="0" applyNumberFormat="0" applyBorder="0" applyAlignment="0" applyProtection="0">
      <alignment vertical="center"/>
    </xf>
    <xf numFmtId="0" fontId="16" fillId="0" borderId="0"/>
    <xf numFmtId="0" fontId="81" fillId="18" borderId="0" applyNumberFormat="0" applyBorder="0" applyAlignment="0" applyProtection="0">
      <alignment vertical="center"/>
    </xf>
    <xf numFmtId="0" fontId="16" fillId="5" borderId="11" applyNumberFormat="0" applyAlignment="0" applyProtection="0">
      <alignment vertical="center"/>
    </xf>
    <xf numFmtId="0" fontId="1" fillId="0" borderId="0">
      <alignment vertical="center"/>
    </xf>
    <xf numFmtId="0" fontId="16" fillId="0" borderId="0"/>
    <xf numFmtId="0" fontId="16" fillId="0" borderId="0"/>
    <xf numFmtId="0" fontId="81" fillId="18" borderId="0"/>
    <xf numFmtId="0" fontId="16" fillId="5" borderId="11" applyNumberFormat="0" applyAlignment="0" applyProtection="0">
      <alignment vertical="center"/>
    </xf>
    <xf numFmtId="0" fontId="16" fillId="0" borderId="0">
      <alignment vertical="center"/>
    </xf>
    <xf numFmtId="0" fontId="16" fillId="0" borderId="0"/>
    <xf numFmtId="0" fontId="81" fillId="18"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0" borderId="0"/>
    <xf numFmtId="0" fontId="81" fillId="18"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0" fillId="0" borderId="0"/>
    <xf numFmtId="0" fontId="16" fillId="0" borderId="0"/>
    <xf numFmtId="0" fontId="81" fillId="18"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16" fillId="0" borderId="0"/>
    <xf numFmtId="0" fontId="165" fillId="35" borderId="0" applyNumberFormat="0" applyBorder="0" applyAlignment="0" applyProtection="0">
      <alignment vertical="center"/>
    </xf>
    <xf numFmtId="0" fontId="16" fillId="0" borderId="0"/>
    <xf numFmtId="0" fontId="81" fillId="18"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46" fillId="0" borderId="0">
      <alignment vertical="center"/>
    </xf>
    <xf numFmtId="0" fontId="16" fillId="5" borderId="11" applyNumberFormat="0" applyAlignment="0" applyProtection="0">
      <alignment vertical="center"/>
    </xf>
    <xf numFmtId="0" fontId="81" fillId="18" borderId="0"/>
    <xf numFmtId="0" fontId="16" fillId="5" borderId="11" applyNumberFormat="0" applyAlignment="0" applyProtection="0">
      <alignment vertical="center"/>
    </xf>
    <xf numFmtId="0" fontId="16" fillId="0" borderId="0"/>
    <xf numFmtId="0" fontId="16" fillId="0" borderId="0"/>
    <xf numFmtId="0" fontId="81" fillId="18" borderId="0" applyNumberFormat="0" applyBorder="0" applyAlignment="0" applyProtection="0">
      <alignment vertical="center"/>
    </xf>
    <xf numFmtId="0" fontId="1" fillId="0" borderId="0">
      <alignment vertical="center"/>
    </xf>
    <xf numFmtId="0" fontId="1" fillId="0" borderId="0">
      <alignment vertical="center"/>
    </xf>
    <xf numFmtId="0" fontId="16" fillId="0" borderId="0"/>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1" fillId="0" borderId="0">
      <alignment vertical="center"/>
    </xf>
    <xf numFmtId="0" fontId="16" fillId="0" borderId="0"/>
    <xf numFmtId="0" fontId="16" fillId="18"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16" fillId="5" borderId="11" applyNumberFormat="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6" borderId="12" applyNumberFormat="0" applyAlignment="0" applyProtection="0">
      <alignment vertical="center"/>
    </xf>
    <xf numFmtId="0" fontId="16" fillId="18" borderId="0" applyNumberFormat="0" applyBorder="0" applyAlignment="0" applyProtection="0">
      <alignment vertical="center"/>
    </xf>
    <xf numFmtId="0" fontId="16" fillId="0" borderId="0"/>
    <xf numFmtId="0" fontId="16" fillId="18" borderId="0" applyNumberFormat="0" applyBorder="0" applyAlignment="0" applyProtection="0">
      <alignment vertical="center"/>
    </xf>
    <xf numFmtId="0" fontId="81" fillId="4" borderId="0" applyNumberFormat="0" applyBorder="0" applyAlignment="0" applyProtection="0"/>
    <xf numFmtId="0" fontId="16" fillId="0" borderId="14" applyNumberFormat="0" applyFill="0" applyAlignment="0" applyProtection="0">
      <alignment vertical="center"/>
    </xf>
    <xf numFmtId="0" fontId="87" fillId="42" borderId="0" applyNumberFormat="0" applyBorder="0" applyAlignment="0" applyProtection="0"/>
    <xf numFmtId="0" fontId="76" fillId="10" borderId="0" applyNumberFormat="0" applyBorder="0" applyAlignment="0" applyProtection="0">
      <alignment vertical="center"/>
    </xf>
    <xf numFmtId="0" fontId="87" fillId="4" borderId="0" applyNumberFormat="0" applyBorder="0" applyAlignment="0" applyProtection="0">
      <alignment vertical="center"/>
    </xf>
    <xf numFmtId="0" fontId="76" fillId="35"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1" fillId="4" borderId="0" applyNumberFormat="0" applyBorder="0" applyAlignment="0" applyProtection="0">
      <alignment vertical="center"/>
    </xf>
    <xf numFmtId="0" fontId="87" fillId="4" borderId="0" applyNumberFormat="0" applyBorder="0" applyAlignment="0" applyProtection="0">
      <alignment vertical="center"/>
    </xf>
    <xf numFmtId="0" fontId="81" fillId="4" borderId="0" applyNumberFormat="0" applyBorder="0" applyAlignment="0" applyProtection="0">
      <alignment vertical="center"/>
    </xf>
    <xf numFmtId="0" fontId="87" fillId="4" borderId="0" applyNumberFormat="0" applyBorder="0" applyAlignment="0" applyProtection="0">
      <alignment vertical="center"/>
    </xf>
    <xf numFmtId="0" fontId="81" fillId="4" borderId="0" applyNumberFormat="0" applyBorder="0" applyAlignment="0" applyProtection="0">
      <alignment vertical="center"/>
    </xf>
    <xf numFmtId="0" fontId="87" fillId="42"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87"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203" fillId="0" borderId="24" applyNumberFormat="0" applyFill="0" applyAlignment="0" applyProtection="0">
      <alignment vertical="center"/>
    </xf>
    <xf numFmtId="0" fontId="87" fillId="42" borderId="0" applyNumberFormat="0" applyBorder="0" applyAlignment="0" applyProtection="0">
      <alignment vertical="center"/>
    </xf>
    <xf numFmtId="0" fontId="16" fillId="5" borderId="11" applyNumberFormat="0" applyAlignment="0" applyProtection="0">
      <alignment vertical="center"/>
    </xf>
    <xf numFmtId="0" fontId="87" fillId="42"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7" fillId="42"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7" fillId="4" borderId="0" applyNumberFormat="0" applyBorder="0" applyAlignment="0" applyProtection="0"/>
    <xf numFmtId="0" fontId="81" fillId="4" borderId="0" applyNumberFormat="0" applyBorder="0" applyAlignment="0" applyProtection="0">
      <alignment vertical="center"/>
    </xf>
    <xf numFmtId="0" fontId="16" fillId="5" borderId="11" applyNumberFormat="0" applyAlignment="0" applyProtection="0">
      <alignment vertical="center"/>
    </xf>
    <xf numFmtId="0" fontId="87" fillId="42" borderId="0" applyNumberFormat="0" applyBorder="0" applyAlignment="0" applyProtection="0">
      <alignment vertical="center"/>
    </xf>
    <xf numFmtId="0" fontId="81" fillId="18" borderId="0"/>
    <xf numFmtId="0" fontId="16" fillId="4" borderId="0" applyNumberFormat="0" applyBorder="0" applyAlignment="0" applyProtection="0"/>
    <xf numFmtId="0" fontId="76" fillId="10" borderId="0" applyNumberFormat="0" applyBorder="0" applyAlignment="0" applyProtection="0">
      <alignment vertical="center"/>
    </xf>
    <xf numFmtId="0" fontId="16" fillId="42" borderId="0" applyNumberFormat="0" applyBorder="0" applyAlignment="0" applyProtection="0"/>
    <xf numFmtId="0" fontId="112" fillId="4" borderId="0" applyNumberFormat="0" applyBorder="0" applyAlignment="0" applyProtection="0">
      <alignment vertical="center"/>
    </xf>
    <xf numFmtId="0" fontId="112"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12"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12" fillId="4"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12"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12"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12" fillId="4" borderId="0"/>
    <xf numFmtId="0" fontId="112"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12" fillId="4" borderId="0"/>
    <xf numFmtId="0" fontId="16" fillId="0" borderId="0"/>
    <xf numFmtId="0" fontId="16" fillId="5" borderId="12" applyNumberFormat="0" applyAlignment="0" applyProtection="0">
      <alignment vertical="center"/>
    </xf>
    <xf numFmtId="0" fontId="112"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12" fillId="4" borderId="0"/>
    <xf numFmtId="0" fontId="112" fillId="4" borderId="0" applyNumberFormat="0" applyBorder="0" applyAlignment="0" applyProtection="0">
      <alignment vertical="center"/>
    </xf>
    <xf numFmtId="0" fontId="16" fillId="6" borderId="12" applyNumberFormat="0" applyAlignment="0" applyProtection="0">
      <alignment vertical="center"/>
    </xf>
    <xf numFmtId="0" fontId="112" fillId="4" borderId="0" applyNumberFormat="0" applyBorder="0" applyAlignment="0" applyProtection="0">
      <alignment vertical="center"/>
    </xf>
    <xf numFmtId="0" fontId="112" fillId="4" borderId="0" applyNumberFormat="0" applyBorder="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72" fillId="4" borderId="0"/>
    <xf numFmtId="1" fontId="20" fillId="0" borderId="1">
      <alignment vertical="center"/>
      <protection locked="0"/>
    </xf>
    <xf numFmtId="0" fontId="72" fillId="4" borderId="0" applyNumberFormat="0" applyBorder="0" applyAlignment="0" applyProtection="0">
      <alignment vertical="center"/>
    </xf>
    <xf numFmtId="1" fontId="20" fillId="0" borderId="1">
      <alignment vertical="center"/>
      <protection locked="0"/>
    </xf>
    <xf numFmtId="0" fontId="72" fillId="4" borderId="0"/>
    <xf numFmtId="0" fontId="72" fillId="4" borderId="0"/>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95" fillId="48"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0" fillId="0" borderId="0">
      <alignment vertical="center"/>
    </xf>
    <xf numFmtId="0" fontId="81" fillId="4"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178" fontId="20" fillId="0" borderId="1">
      <alignment vertical="center"/>
      <protection locked="0"/>
    </xf>
    <xf numFmtId="0" fontId="143"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36" fillId="18"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36" fillId="18"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72" fillId="4" borderId="0" applyNumberFormat="0" applyBorder="0" applyAlignment="0" applyProtection="0">
      <alignment vertical="center"/>
    </xf>
    <xf numFmtId="178" fontId="20" fillId="0" borderId="1">
      <alignment vertical="center"/>
      <protection locked="0"/>
    </xf>
    <xf numFmtId="0" fontId="136" fillId="18" borderId="0" applyNumberFormat="0" applyBorder="0" applyAlignment="0" applyProtection="0">
      <alignment vertical="center"/>
    </xf>
    <xf numFmtId="178" fontId="20" fillId="0" borderId="1">
      <alignment vertical="center"/>
      <protection locked="0"/>
    </xf>
    <xf numFmtId="0" fontId="87" fillId="4" borderId="0" applyNumberFormat="0" applyBorder="0" applyAlignment="0" applyProtection="0"/>
    <xf numFmtId="0" fontId="78" fillId="6" borderId="12" applyNumberFormat="0" applyAlignment="0" applyProtection="0">
      <alignment vertical="center"/>
    </xf>
    <xf numFmtId="0" fontId="143" fillId="4"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36"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16" fillId="6" borderId="12" applyNumberFormat="0" applyAlignment="0" applyProtection="0">
      <alignment vertical="center"/>
    </xf>
    <xf numFmtId="0" fontId="112" fillId="18"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35"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5" fillId="68"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81" fillId="4"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9" fillId="0" borderId="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180" fontId="0" fillId="0" borderId="0" applyFont="0" applyFill="0" applyBorder="0" applyAlignment="0" applyProtection="0">
      <alignment vertical="center"/>
    </xf>
    <xf numFmtId="0" fontId="73" fillId="5" borderId="11" applyNumberFormat="0" applyAlignment="0" applyProtection="0">
      <alignment vertical="center"/>
    </xf>
    <xf numFmtId="0" fontId="72"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14" applyNumberFormat="0" applyFill="0" applyAlignment="0" applyProtection="0">
      <alignment vertical="center"/>
    </xf>
    <xf numFmtId="180" fontId="0" fillId="0" borderId="0" applyFont="0" applyFill="0" applyBorder="0" applyAlignment="0" applyProtection="0">
      <alignment vertical="center"/>
    </xf>
    <xf numFmtId="0" fontId="73" fillId="5" borderId="11" applyNumberFormat="0" applyAlignment="0" applyProtection="0">
      <alignment vertical="center"/>
    </xf>
    <xf numFmtId="0" fontId="72" fillId="4" borderId="0" applyNumberFormat="0" applyBorder="0" applyAlignment="0" applyProtection="0">
      <alignment vertical="center"/>
    </xf>
    <xf numFmtId="180" fontId="0" fillId="0" borderId="0" applyFont="0" applyFill="0" applyBorder="0" applyAlignment="0" applyProtection="0">
      <alignment vertical="center"/>
    </xf>
    <xf numFmtId="0" fontId="72" fillId="4" borderId="0" applyNumberFormat="0" applyBorder="0" applyAlignment="0" applyProtection="0">
      <alignment vertical="center"/>
    </xf>
    <xf numFmtId="180" fontId="0" fillId="0" borderId="0" applyFont="0" applyFill="0" applyBorder="0" applyAlignment="0" applyProtection="0">
      <alignment vertical="center"/>
    </xf>
    <xf numFmtId="0" fontId="73" fillId="5" borderId="11" applyNumberFormat="0" applyAlignment="0" applyProtection="0">
      <alignment vertical="center"/>
    </xf>
    <xf numFmtId="0" fontId="72" fillId="4" borderId="0" applyNumberFormat="0" applyBorder="0" applyAlignment="0" applyProtection="0">
      <alignment vertical="center"/>
    </xf>
    <xf numFmtId="180" fontId="0" fillId="0" borderId="0" applyFont="0" applyFill="0" applyBorder="0" applyAlignment="0" applyProtection="0">
      <alignment vertical="center"/>
    </xf>
    <xf numFmtId="0" fontId="72" fillId="4" borderId="0" applyNumberFormat="0" applyBorder="0" applyAlignment="0" applyProtection="0">
      <alignment vertical="center"/>
    </xf>
    <xf numFmtId="180" fontId="0" fillId="0" borderId="0" applyFont="0" applyFill="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16" fillId="10" borderId="0" applyNumberFormat="0" applyBorder="0" applyAlignment="0" applyProtection="0">
      <alignment vertical="center"/>
    </xf>
    <xf numFmtId="0" fontId="72" fillId="4" borderId="0"/>
    <xf numFmtId="0" fontId="16" fillId="0" borderId="0"/>
    <xf numFmtId="0" fontId="72"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2" fillId="4" borderId="0"/>
    <xf numFmtId="0" fontId="72" fillId="4" borderId="0" applyNumberFormat="0" applyBorder="0" applyAlignment="0" applyProtection="0">
      <alignment vertical="center"/>
    </xf>
    <xf numFmtId="0" fontId="16" fillId="5" borderId="12" applyNumberFormat="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6" fillId="6" borderId="12" applyNumberFormat="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28" fillId="4" borderId="0" applyNumberFormat="0" applyBorder="0" applyAlignment="0" applyProtection="0">
      <alignment vertical="center"/>
    </xf>
    <xf numFmtId="0" fontId="95" fillId="57" borderId="0" applyNumberFormat="0" applyBorder="0" applyAlignment="0" applyProtection="0">
      <alignment vertical="center"/>
    </xf>
    <xf numFmtId="0" fontId="81" fillId="4" borderId="0" applyNumberFormat="0" applyBorder="0" applyAlignment="0" applyProtection="0">
      <alignment vertical="center"/>
    </xf>
    <xf numFmtId="0" fontId="16" fillId="35"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1"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0"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54" fillId="39" borderId="23" applyNumberForma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0" fillId="0" borderId="0"/>
    <xf numFmtId="0" fontId="0"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6" fillId="38" borderId="21"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2" fillId="18" borderId="0" applyNumberFormat="0" applyBorder="0" applyAlignment="0" applyProtection="0">
      <alignment vertical="center"/>
    </xf>
    <xf numFmtId="0" fontId="72" fillId="18" borderId="0" applyNumberFormat="0" applyBorder="0" applyAlignment="0" applyProtection="0">
      <alignment vertical="center"/>
    </xf>
    <xf numFmtId="0" fontId="16" fillId="5" borderId="11" applyNumberFormat="0" applyAlignment="0" applyProtection="0">
      <alignment vertical="center"/>
    </xf>
    <xf numFmtId="0" fontId="72" fillId="1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8" borderId="0" applyNumberFormat="0" applyBorder="0" applyAlignment="0" applyProtection="0">
      <alignment vertical="center"/>
    </xf>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12" fillId="18"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12" fillId="18" borderId="0" applyNumberFormat="0" applyBorder="0" applyAlignment="0" applyProtection="0">
      <alignment vertical="center"/>
    </xf>
    <xf numFmtId="0" fontId="73" fillId="5" borderId="11" applyNumberFormat="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0" borderId="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81" fillId="4"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0"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46" fillId="27" borderId="16"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0" fillId="0" borderId="0"/>
    <xf numFmtId="0" fontId="16" fillId="4" borderId="0" applyNumberFormat="0" applyBorder="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9" fillId="0" borderId="0"/>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78" fillId="6" borderId="12" applyNumberFormat="0" applyAlignment="0" applyProtection="0">
      <alignment vertical="center"/>
    </xf>
    <xf numFmtId="0" fontId="81" fillId="18" borderId="0" applyNumberFormat="0" applyBorder="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xf numFmtId="0" fontId="81" fillId="18" borderId="0"/>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0" fillId="0" borderId="0">
      <alignment vertical="center"/>
    </xf>
    <xf numFmtId="0" fontId="16" fillId="0" borderId="0"/>
    <xf numFmtId="0" fontId="16" fillId="0" borderId="0"/>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18"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18" borderId="0"/>
    <xf numFmtId="0" fontId="165" fillId="35"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0" fontId="16" fillId="18" borderId="0" applyNumberFormat="0" applyBorder="0" applyAlignment="0" applyProtection="0">
      <alignment vertical="center"/>
    </xf>
    <xf numFmtId="0" fontId="76" fillId="10" borderId="0" applyNumberFormat="0" applyBorder="0" applyAlignment="0" applyProtection="0">
      <alignment vertical="center"/>
    </xf>
    <xf numFmtId="0" fontId="168" fillId="0" borderId="0"/>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128"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119" fillId="4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119" fillId="4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19" fillId="4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19" fillId="4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43" fontId="16" fillId="0" borderId="0" applyFont="0" applyFill="0" applyBorder="0" applyAlignment="0" applyProtection="0"/>
    <xf numFmtId="0" fontId="16" fillId="5"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xf numFmtId="0" fontId="109" fillId="0" borderId="0" applyNumberFormat="0" applyFill="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09" fillId="0" borderId="0" applyNumberFormat="0" applyFill="0" applyBorder="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81" fillId="4" borderId="0"/>
    <xf numFmtId="0" fontId="109" fillId="0" borderId="0" applyNumberFormat="0" applyFill="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90" fillId="26"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81" fillId="4" borderId="0"/>
    <xf numFmtId="0" fontId="16" fillId="5" borderId="12" applyNumberFormat="0" applyAlignment="0" applyProtection="0">
      <alignment vertical="center"/>
    </xf>
    <xf numFmtId="0" fontId="98" fillId="0" borderId="14" applyNumberFormat="0" applyFill="0" applyAlignment="0" applyProtection="0">
      <alignment vertical="center"/>
    </xf>
    <xf numFmtId="0" fontId="128"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98" fillId="0" borderId="14" applyNumberFormat="0" applyFill="0" applyAlignment="0" applyProtection="0">
      <alignment vertical="center"/>
    </xf>
    <xf numFmtId="0" fontId="81" fillId="4" borderId="0"/>
    <xf numFmtId="0" fontId="81" fillId="4"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98" fillId="0" borderId="17" applyNumberFormat="0" applyFill="0" applyAlignment="0" applyProtection="0">
      <alignment vertical="center"/>
    </xf>
    <xf numFmtId="0" fontId="81" fillId="4" borderId="0" applyNumberFormat="0" applyBorder="0" applyAlignment="0" applyProtection="0">
      <alignment vertical="center"/>
    </xf>
    <xf numFmtId="0" fontId="98" fillId="0" borderId="17" applyNumberFormat="0" applyFill="0" applyAlignment="0" applyProtection="0">
      <alignment vertical="center"/>
    </xf>
    <xf numFmtId="0" fontId="81" fillId="4" borderId="0" applyNumberFormat="0" applyBorder="0" applyAlignment="0" applyProtection="0">
      <alignment vertical="center"/>
    </xf>
    <xf numFmtId="43" fontId="1" fillId="0" borderId="0" applyFont="0" applyFill="0" applyBorder="0" applyAlignment="0" applyProtection="0">
      <alignment vertical="center"/>
    </xf>
    <xf numFmtId="0" fontId="98" fillId="0" borderId="17" applyNumberFormat="0" applyFill="0" applyAlignment="0" applyProtection="0">
      <alignment vertical="center"/>
    </xf>
    <xf numFmtId="0" fontId="81" fillId="4" borderId="0" applyNumberFormat="0" applyBorder="0" applyAlignment="0" applyProtection="0">
      <alignment vertical="center"/>
    </xf>
    <xf numFmtId="0" fontId="98" fillId="0" borderId="17"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0" borderId="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155" fillId="45" borderId="0" applyNumberFormat="0" applyBorder="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87" fillId="42" borderId="0" applyNumberFormat="0" applyBorder="0" applyAlignment="0" applyProtection="0"/>
    <xf numFmtId="0" fontId="16" fillId="5" borderId="11" applyNumberFormat="0" applyAlignment="0" applyProtection="0">
      <alignment vertical="center"/>
    </xf>
    <xf numFmtId="0" fontId="81" fillId="4" borderId="0" applyNumberFormat="0" applyBorder="0" applyAlignment="0" applyProtection="0">
      <alignment vertical="center"/>
    </xf>
    <xf numFmtId="0" fontId="87" fillId="4" borderId="0" applyNumberFormat="0" applyBorder="0" applyAlignment="0" applyProtection="0">
      <alignment vertical="center"/>
    </xf>
    <xf numFmtId="0" fontId="81" fillId="4" borderId="0" applyNumberFormat="0" applyBorder="0" applyAlignment="0" applyProtection="0">
      <alignment vertical="center"/>
    </xf>
    <xf numFmtId="0" fontId="87" fillId="4" borderId="0"/>
    <xf numFmtId="0" fontId="81" fillId="4" borderId="0"/>
    <xf numFmtId="0" fontId="87" fillId="42" borderId="0" applyNumberFormat="0" applyBorder="0" applyAlignment="0" applyProtection="0">
      <alignment vertical="center"/>
    </xf>
    <xf numFmtId="0" fontId="81" fillId="4" borderId="0" applyNumberFormat="0" applyBorder="0" applyAlignment="0" applyProtection="0">
      <alignment vertical="center"/>
    </xf>
    <xf numFmtId="0" fontId="87" fillId="42" borderId="0" applyNumberFormat="0" applyBorder="0" applyAlignment="0" applyProtection="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4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2" fillId="4"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165" fillId="35"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5"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31" borderId="0" applyNumberFormat="0" applyBorder="0" applyAlignment="0" applyProtection="0">
      <alignment vertical="center"/>
    </xf>
    <xf numFmtId="0" fontId="128" fillId="4" borderId="0" applyNumberFormat="0" applyBorder="0" applyAlignment="0" applyProtection="0">
      <alignment vertical="center"/>
    </xf>
    <xf numFmtId="0" fontId="16"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72" fillId="4" borderId="0" applyNumberFormat="0" applyBorder="0" applyAlignment="0" applyProtection="0">
      <alignment vertical="center"/>
    </xf>
    <xf numFmtId="0" fontId="16" fillId="5" borderId="12" applyNumberFormat="0" applyAlignment="0" applyProtection="0">
      <alignment vertical="center"/>
    </xf>
    <xf numFmtId="0" fontId="72" fillId="4" borderId="0"/>
    <xf numFmtId="0" fontId="16" fillId="5" borderId="12" applyNumberFormat="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5" borderId="12" applyNumberFormat="0" applyAlignment="0" applyProtection="0">
      <alignment vertical="center"/>
    </xf>
    <xf numFmtId="0" fontId="72" fillId="4" borderId="0"/>
    <xf numFmtId="0" fontId="72" fillId="4"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6" fillId="38" borderId="2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6" fillId="38" borderId="21" applyNumberFormat="0" applyAlignment="0" applyProtection="0">
      <alignment vertical="center"/>
    </xf>
    <xf numFmtId="0" fontId="81" fillId="4" borderId="0" applyNumberFormat="0" applyBorder="0" applyAlignment="0" applyProtection="0">
      <alignment vertical="center"/>
    </xf>
    <xf numFmtId="0" fontId="166" fillId="38" borderId="21" applyNumberFormat="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12" fillId="18" borderId="0"/>
    <xf numFmtId="0" fontId="112" fillId="18" borderId="0" applyNumberFormat="0" applyBorder="0" applyAlignment="0" applyProtection="0">
      <alignment vertical="center"/>
    </xf>
    <xf numFmtId="0" fontId="112" fillId="18" borderId="0" applyNumberFormat="0" applyBorder="0" applyAlignment="0" applyProtection="0">
      <alignment vertical="center"/>
    </xf>
    <xf numFmtId="0" fontId="112" fillId="18" borderId="0"/>
    <xf numFmtId="0" fontId="112" fillId="18" borderId="0" applyNumberFormat="0" applyBorder="0" applyAlignment="0" applyProtection="0">
      <alignment vertical="center"/>
    </xf>
    <xf numFmtId="0" fontId="112" fillId="18" borderId="0" applyNumberFormat="0" applyBorder="0" applyAlignment="0" applyProtection="0">
      <alignment vertical="center"/>
    </xf>
    <xf numFmtId="0" fontId="81" fillId="4" borderId="0" applyNumberFormat="0" applyBorder="0" applyAlignment="0" applyProtection="0">
      <alignment vertical="center"/>
    </xf>
    <xf numFmtId="0" fontId="112" fillId="18" borderId="0"/>
    <xf numFmtId="0" fontId="112" fillId="18" borderId="0"/>
    <xf numFmtId="0" fontId="16" fillId="0" borderId="1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112" fillId="18"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12" fillId="18" borderId="0" applyNumberFormat="0" applyBorder="0" applyAlignment="0" applyProtection="0">
      <alignment vertical="center"/>
    </xf>
    <xf numFmtId="0" fontId="16" fillId="18" borderId="0" applyNumberFormat="0" applyBorder="0" applyAlignment="0" applyProtection="0">
      <alignment vertical="center"/>
    </xf>
    <xf numFmtId="0" fontId="16" fillId="5" borderId="11" applyNumberFormat="0" applyAlignment="0" applyProtection="0">
      <alignment vertical="center"/>
    </xf>
    <xf numFmtId="0" fontId="16" fillId="18" borderId="0" applyNumberFormat="0" applyBorder="0" applyAlignment="0" applyProtection="0">
      <alignment vertical="center"/>
    </xf>
    <xf numFmtId="0" fontId="128" fillId="4" borderId="0" applyNumberFormat="0" applyBorder="0" applyAlignment="0" applyProtection="0">
      <alignment vertical="center"/>
    </xf>
    <xf numFmtId="0" fontId="16" fillId="0" borderId="0"/>
    <xf numFmtId="0" fontId="128" fillId="4" borderId="0" applyNumberFormat="0" applyBorder="0" applyAlignment="0" applyProtection="0">
      <alignment vertical="center"/>
    </xf>
    <xf numFmtId="0" fontId="13" fillId="0" borderId="0"/>
    <xf numFmtId="0" fontId="128" fillId="4" borderId="0"/>
    <xf numFmtId="0" fontId="16" fillId="0" borderId="0"/>
    <xf numFmtId="0" fontId="16" fillId="0" borderId="14" applyNumberFormat="0" applyFill="0" applyAlignment="0" applyProtection="0">
      <alignment vertical="center"/>
    </xf>
    <xf numFmtId="0" fontId="128"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5" fillId="33" borderId="0" applyNumberFormat="0" applyBorder="0" applyAlignment="0" applyProtection="0">
      <alignment vertical="center"/>
    </xf>
    <xf numFmtId="0" fontId="135"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147" fillId="0" borderId="0" applyNumberFormat="0" applyFill="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0" borderId="0">
      <alignment vertical="center"/>
    </xf>
    <xf numFmtId="0" fontId="81" fillId="4" borderId="0"/>
    <xf numFmtId="0" fontId="16" fillId="0" borderId="14" applyNumberFormat="0" applyFill="0" applyAlignment="0" applyProtection="0">
      <alignment vertical="center"/>
    </xf>
    <xf numFmtId="41" fontId="79" fillId="0" borderId="0" applyFont="0" applyFill="0" applyBorder="0" applyAlignment="0" applyProtection="0"/>
    <xf numFmtId="0" fontId="81" fillId="4" borderId="0" applyNumberFormat="0" applyBorder="0" applyAlignment="0" applyProtection="0">
      <alignment vertical="center"/>
    </xf>
    <xf numFmtId="0" fontId="73" fillId="5" borderId="11" applyNumberFormat="0" applyAlignment="0" applyProtection="0">
      <alignment vertical="center"/>
    </xf>
    <xf numFmtId="0" fontId="155" fillId="45"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55" fillId="45"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29"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44"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5" fillId="68"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8" fillId="0" borderId="0"/>
    <xf numFmtId="0" fontId="16" fillId="0" borderId="0">
      <alignment vertical="center"/>
    </xf>
    <xf numFmtId="0" fontId="1" fillId="0" borderId="0">
      <alignment vertical="center"/>
    </xf>
    <xf numFmtId="0" fontId="81" fillId="4" borderId="0" applyNumberFormat="0" applyBorder="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37" fillId="0" borderId="31" applyNumberFormat="0" applyFill="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5" fillId="55" borderId="0" applyNumberFormat="0" applyBorder="0" applyAlignment="0" applyProtection="0">
      <alignment vertical="center"/>
    </xf>
    <xf numFmtId="0" fontId="81" fillId="4" borderId="0" applyNumberFormat="0" applyBorder="0" applyAlignment="0" applyProtection="0">
      <alignment vertical="center"/>
    </xf>
    <xf numFmtId="0" fontId="95" fillId="55"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49" fillId="34" borderId="18" applyNumberFormat="0" applyAlignment="0" applyProtection="0">
      <alignment vertical="center"/>
    </xf>
    <xf numFmtId="0" fontId="16" fillId="0" borderId="0"/>
    <xf numFmtId="0" fontId="81" fillId="4" borderId="0"/>
    <xf numFmtId="0" fontId="81" fillId="4" borderId="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45" fillId="0" borderId="0"/>
    <xf numFmtId="0" fontId="13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98" fillId="0" borderId="17"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28" fillId="4" borderId="0" applyNumberFormat="0" applyBorder="0" applyAlignment="0" applyProtection="0">
      <alignment vertical="center"/>
    </xf>
    <xf numFmtId="0" fontId="144"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0" borderId="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98" fillId="0" borderId="14" applyNumberFormat="0" applyAlignment="0" applyProtection="0">
      <alignment vertical="center"/>
    </xf>
    <xf numFmtId="0" fontId="81" fillId="4"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98" fillId="0" borderId="14"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81" fillId="4"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81" fillId="4" borderId="0"/>
    <xf numFmtId="0" fontId="16" fillId="8" borderId="13" applyNumberFormat="0" applyFont="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40" fillId="35"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xf numFmtId="0" fontId="16" fillId="6" borderId="12"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xf numFmtId="0" fontId="16" fillId="0" borderId="0"/>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35"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16" fillId="0" borderId="0"/>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0" fillId="0" borderId="0"/>
    <xf numFmtId="0" fontId="73" fillId="5" borderId="11"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alignment vertical="top"/>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xf numFmtId="0" fontId="16" fillId="0" borderId="14" applyNumberFormat="0" applyFill="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3" fillId="2"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81" fillId="4"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1" fillId="4" borderId="0"/>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16"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81" fillId="4" borderId="0"/>
    <xf numFmtId="0" fontId="85" fillId="22"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5" fillId="22"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98" fillId="0" borderId="14" applyNumberFormat="0" applyAlignment="0" applyProtection="0">
      <alignment vertical="center"/>
    </xf>
    <xf numFmtId="0" fontId="0" fillId="0"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09" fillId="0" borderId="0" applyNumberFormat="0" applyFill="0" applyBorder="0" applyAlignment="0" applyProtection="0">
      <alignment vertical="center"/>
    </xf>
    <xf numFmtId="0" fontId="81" fillId="4" borderId="0"/>
    <xf numFmtId="0" fontId="83" fillId="5" borderId="12" applyNumberFormat="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81" fillId="4" borderId="0"/>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9" fillId="0" borderId="0">
      <alignment vertical="center"/>
    </xf>
    <xf numFmtId="0" fontId="16" fillId="0" borderId="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1" fillId="4"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44" fontId="46" fillId="0" borderId="0" applyFont="0" applyFill="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81" fillId="4" borderId="0"/>
    <xf numFmtId="0" fontId="73" fillId="5" borderId="11" applyNumberFormat="0" applyAlignment="0" applyProtection="0">
      <alignment vertical="center"/>
    </xf>
    <xf numFmtId="186" fontId="16" fillId="0" borderId="0">
      <alignment vertical="center"/>
    </xf>
    <xf numFmtId="0" fontId="81" fillId="4" borderId="0"/>
    <xf numFmtId="0" fontId="81" fillId="4"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81" fillId="4"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81" fillId="4"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81" fillId="4" borderId="0"/>
    <xf numFmtId="0" fontId="16" fillId="0" borderId="14" applyNumberFormat="0" applyFill="0" applyAlignment="0" applyProtection="0">
      <alignment vertical="center"/>
    </xf>
    <xf numFmtId="0" fontId="46" fillId="0" borderId="0">
      <alignment vertical="center"/>
    </xf>
    <xf numFmtId="0" fontId="16" fillId="4"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81" fillId="4" borderId="0"/>
    <xf numFmtId="178" fontId="20" fillId="0" borderId="1">
      <alignment vertical="center"/>
      <protection locked="0"/>
    </xf>
    <xf numFmtId="0" fontId="16" fillId="4" borderId="0" applyNumberFormat="0" applyBorder="0" applyAlignment="0" applyProtection="0">
      <alignment vertical="center"/>
    </xf>
    <xf numFmtId="0" fontId="81" fillId="4" borderId="0"/>
    <xf numFmtId="1" fontId="20" fillId="0" borderId="1">
      <alignment vertical="center"/>
      <protection locked="0"/>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95" fillId="48" borderId="0" applyNumberFormat="0" applyBorder="0" applyAlignment="0" applyProtection="0">
      <alignment vertical="center"/>
    </xf>
    <xf numFmtId="43" fontId="16" fillId="0" borderId="0" applyFont="0" applyFill="0" applyBorder="0" applyAlignment="0" applyProtection="0">
      <alignment vertical="center"/>
    </xf>
    <xf numFmtId="0" fontId="81" fillId="4" borderId="0" applyNumberFormat="0" applyBorder="0" applyAlignment="0" applyProtection="0">
      <alignment vertical="center"/>
    </xf>
    <xf numFmtId="0" fontId="81" fillId="4" borderId="0"/>
    <xf numFmtId="0" fontId="110" fillId="38" borderId="15"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81" fillId="4" borderId="0"/>
    <xf numFmtId="0" fontId="81" fillId="4" borderId="0" applyNumberFormat="0" applyBorder="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110" fillId="38" borderId="15" applyNumberFormat="0" applyAlignment="0" applyProtection="0">
      <alignment vertical="center"/>
    </xf>
    <xf numFmtId="0" fontId="110" fillId="38" borderId="15" applyNumberFormat="0" applyAlignment="0" applyProtection="0">
      <alignment vertical="center"/>
    </xf>
    <xf numFmtId="0" fontId="81" fillId="4" borderId="0" applyNumberFormat="0" applyBorder="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187" fontId="16" fillId="0" borderId="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16"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3" fillId="0" borderId="0"/>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27" fillId="0" borderId="0" applyNumberFormat="0" applyFill="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81" fillId="4" borderId="0"/>
    <xf numFmtId="0" fontId="16" fillId="6" borderId="12" applyNumberForma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0" fontId="1" fillId="0" borderId="0">
      <alignment vertical="center"/>
    </xf>
    <xf numFmtId="0" fontId="16" fillId="0"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45" fillId="0" borderId="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04" fillId="0" borderId="25" applyNumberFormat="0" applyFill="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73" fillId="5" borderId="11" applyNumberForma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90" fillId="53"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 fillId="0" borderId="0">
      <alignment vertical="center"/>
    </xf>
    <xf numFmtId="0" fontId="16" fillId="5" borderId="11" applyNumberFormat="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29" fillId="81" borderId="0" applyNumberFormat="0" applyBorder="0" applyAlignment="0" applyProtection="0">
      <alignment vertical="center"/>
    </xf>
    <xf numFmtId="0" fontId="46" fillId="0" borderId="0">
      <alignment vertical="center"/>
    </xf>
    <xf numFmtId="0" fontId="16" fillId="4" borderId="0" applyNumberFormat="0" applyBorder="0" applyAlignment="0" applyProtection="0">
      <alignment vertical="center"/>
    </xf>
    <xf numFmtId="0" fontId="1"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18" fillId="2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193" fontId="79" fillId="0" borderId="1" applyNumberFormat="0"/>
    <xf numFmtId="0" fontId="81" fillId="4" borderId="0" applyNumberFormat="0" applyBorder="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1" fontId="20" fillId="0" borderId="1">
      <alignment vertical="center"/>
      <protection locked="0"/>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246" fontId="16" fillId="0" borderId="0" applyFont="0" applyFill="0" applyBorder="0" applyAlignment="0" applyProtection="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08" fillId="0" borderId="0">
      <alignment vertical="center"/>
    </xf>
    <xf numFmtId="0" fontId="16" fillId="0"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95" fillId="6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98" fillId="0" borderId="14" applyNumberFormat="0" applyAlignment="0" applyProtection="0">
      <alignment vertical="center"/>
    </xf>
    <xf numFmtId="0" fontId="16" fillId="35"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0" borderId="0"/>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81" fillId="18"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xf numFmtId="0" fontId="81" fillId="18" borderId="0"/>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73" fillId="5" borderId="11" applyNumberFormat="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18" borderId="0"/>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81" fillId="18" borderId="0" applyNumberFormat="0" applyBorder="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1" fillId="0" borderId="0">
      <alignment vertical="center"/>
    </xf>
    <xf numFmtId="0" fontId="16" fillId="18" borderId="0" applyNumberFormat="0" applyBorder="0" applyAlignment="0" applyProtection="0">
      <alignment vertical="center"/>
    </xf>
    <xf numFmtId="0" fontId="83" fillId="5" borderId="12" applyNumberFormat="0" applyAlignment="0" applyProtection="0">
      <alignment vertical="center"/>
    </xf>
    <xf numFmtId="0" fontId="16" fillId="18" borderId="0" applyNumberFormat="0" applyBorder="0" applyAlignment="0" applyProtection="0">
      <alignment vertical="center"/>
    </xf>
    <xf numFmtId="0" fontId="83" fillId="5" borderId="12" applyNumberFormat="0" applyAlignment="0" applyProtection="0">
      <alignment vertical="center"/>
    </xf>
    <xf numFmtId="0" fontId="16" fillId="18"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0" fillId="0" borderId="0"/>
    <xf numFmtId="0" fontId="16" fillId="6"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9" fillId="0" borderId="0"/>
    <xf numFmtId="187" fontId="16" fillId="0" borderId="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2" borderId="12" applyNumberFormat="0" applyAlignment="0" applyProtection="0">
      <alignment vertical="center"/>
    </xf>
    <xf numFmtId="0" fontId="79" fillId="0" borderId="0"/>
    <xf numFmtId="187" fontId="16" fillId="0" borderId="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16" fillId="5"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7" fillId="4" borderId="0" applyNumberFormat="0" applyBorder="0" applyAlignment="0" applyProtection="0">
      <alignment vertical="center"/>
    </xf>
    <xf numFmtId="0" fontId="87" fillId="4" borderId="0"/>
    <xf numFmtId="0" fontId="16" fillId="10" borderId="0" applyNumberFormat="0" applyBorder="0" applyAlignment="0" applyProtection="0">
      <alignment vertical="center"/>
    </xf>
    <xf numFmtId="0" fontId="87" fillId="4" borderId="0" applyNumberFormat="0" applyBorder="0" applyAlignment="0" applyProtection="0">
      <alignment vertical="center"/>
    </xf>
    <xf numFmtId="0" fontId="87" fillId="42" borderId="0" applyNumberFormat="0" applyBorder="0" applyAlignment="0" applyProtection="0">
      <alignment vertical="center"/>
    </xf>
    <xf numFmtId="0" fontId="87" fillId="4" borderId="0" applyNumberFormat="0" applyBorder="0" applyAlignment="0" applyProtection="0">
      <alignment vertical="center"/>
    </xf>
    <xf numFmtId="0" fontId="87" fillId="42"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87" fillId="42" borderId="0" applyNumberFormat="0" applyBorder="0" applyAlignment="0" applyProtection="0">
      <alignment vertical="center"/>
    </xf>
    <xf numFmtId="0" fontId="87" fillId="4" borderId="0" applyNumberFormat="0" applyBorder="0" applyAlignment="0" applyProtection="0"/>
    <xf numFmtId="0" fontId="87" fillId="42" borderId="0" applyNumberFormat="0" applyBorder="0" applyAlignment="0" applyProtection="0">
      <alignment vertical="center"/>
    </xf>
    <xf numFmtId="0" fontId="16" fillId="10" borderId="0" applyNumberFormat="0" applyBorder="0" applyAlignment="0" applyProtection="0">
      <alignment vertical="center"/>
    </xf>
    <xf numFmtId="0" fontId="87" fillId="42" borderId="0" applyNumberFormat="0" applyBorder="0" applyAlignment="0" applyProtection="0"/>
    <xf numFmtId="0" fontId="155" fillId="45" borderId="0" applyNumberFormat="0" applyBorder="0" applyAlignment="0" applyProtection="0">
      <alignment vertical="center"/>
    </xf>
    <xf numFmtId="0" fontId="87" fillId="42" borderId="0" applyNumberFormat="0" applyBorder="0" applyAlignment="0" applyProtection="0"/>
    <xf numFmtId="0" fontId="83" fillId="5" borderId="12" applyNumberFormat="0" applyAlignment="0" applyProtection="0">
      <alignment vertical="center"/>
    </xf>
    <xf numFmtId="0" fontId="16" fillId="4" borderId="0" applyNumberFormat="0" applyBorder="0" applyAlignment="0" applyProtection="0"/>
    <xf numFmtId="0" fontId="16" fillId="42" borderId="0" applyNumberFormat="0" applyBorder="0" applyAlignment="0" applyProtection="0"/>
    <xf numFmtId="0" fontId="16" fillId="4" borderId="0" applyNumberFormat="0" applyBorder="0" applyAlignment="0" applyProtection="0"/>
    <xf numFmtId="0" fontId="81" fillId="18"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128" fillId="4" borderId="0" applyNumberFormat="0" applyBorder="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28"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16" fillId="4" borderId="0" applyNumberFormat="0" applyBorder="0" applyAlignment="0" applyProtection="0">
      <alignment vertical="center"/>
    </xf>
    <xf numFmtId="0" fontId="128"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128"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0" borderId="0">
      <alignment vertical="center"/>
    </xf>
    <xf numFmtId="0" fontId="16" fillId="0" borderId="0"/>
    <xf numFmtId="0" fontId="16"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28" fillId="4" borderId="0" applyNumberFormat="0" applyBorder="0" applyAlignment="0" applyProtection="0">
      <alignment vertical="center"/>
    </xf>
    <xf numFmtId="0" fontId="128"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applyNumberFormat="0" applyFill="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3" fillId="6" borderId="12" applyNumberFormat="0" applyAlignment="0" applyProtection="0"/>
    <xf numFmtId="0" fontId="81" fillId="4" borderId="0" applyNumberFormat="0" applyBorder="0" applyAlignment="0" applyProtection="0">
      <alignment vertical="center"/>
    </xf>
    <xf numFmtId="0" fontId="93" fillId="6" borderId="12" applyNumberFormat="0" applyAlignment="0" applyProtection="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xf numFmtId="0" fontId="76" fillId="10"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16" fillId="0" borderId="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0" borderId="0">
      <alignment vertical="center"/>
    </xf>
    <xf numFmtId="0" fontId="16" fillId="0" borderId="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95" fillId="57"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90" fillId="83"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xf numFmtId="0" fontId="90" fillId="83"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pplyNumberFormat="0" applyFill="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83"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xf numFmtId="0" fontId="16" fillId="5" borderId="11" applyNumberFormat="0" applyAlignment="0" applyProtection="0">
      <alignment vertical="center"/>
    </xf>
    <xf numFmtId="0" fontId="101" fillId="34" borderId="18"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5" fillId="57"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95" fillId="57"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3" fillId="6" borderId="12" applyNumberFormat="0" applyAlignment="0" applyProtection="0">
      <alignment vertical="center"/>
    </xf>
    <xf numFmtId="0" fontId="81"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0"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0" fillId="0" borderId="0"/>
    <xf numFmtId="0" fontId="0" fillId="0"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43"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alignment vertical="center"/>
    </xf>
    <xf numFmtId="0" fontId="16" fillId="0" borderId="0">
      <alignment vertical="center"/>
    </xf>
    <xf numFmtId="0" fontId="128" fillId="4" borderId="0" applyNumberFormat="0" applyBorder="0" applyAlignment="0" applyProtection="0">
      <alignment vertical="center"/>
    </xf>
    <xf numFmtId="0" fontId="128" fillId="4" borderId="0" applyNumberFormat="0" applyBorder="0" applyAlignment="0" applyProtection="0">
      <alignment vertical="center"/>
    </xf>
    <xf numFmtId="0" fontId="128"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16" fillId="0"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46" fillId="0" borderId="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5" fillId="22"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46" fillId="0" borderId="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81" fillId="4" borderId="0"/>
    <xf numFmtId="0" fontId="16" fillId="0" borderId="14" applyNumberFormat="0" applyFill="0" applyAlignment="0" applyProtection="0">
      <alignment vertical="center"/>
    </xf>
    <xf numFmtId="187" fontId="16" fillId="0" borderId="0">
      <alignment vertical="center"/>
    </xf>
    <xf numFmtId="0" fontId="46" fillId="0" borderId="0">
      <alignment vertical="center"/>
    </xf>
    <xf numFmtId="1" fontId="20" fillId="0" borderId="1">
      <alignment vertical="center"/>
      <protection locked="0"/>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16" fillId="6" borderId="12" applyNumberFormat="0" applyAlignment="0" applyProtection="0">
      <alignment vertical="center"/>
    </xf>
    <xf numFmtId="0" fontId="78" fillId="6" borderId="12" applyNumberFormat="0" applyAlignment="0" applyProtection="0">
      <alignment vertical="center"/>
    </xf>
    <xf numFmtId="0" fontId="81" fillId="4" borderId="0"/>
    <xf numFmtId="0" fontId="16" fillId="6"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35" borderId="0" applyNumberFormat="0" applyBorder="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205" fontId="46" fillId="0" borderId="0" applyFont="0" applyFill="0" applyBorder="0" applyAlignment="0" applyProtection="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 fillId="0" borderId="0">
      <alignment vertical="center"/>
    </xf>
    <xf numFmtId="0" fontId="16" fillId="10"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16" fillId="0" borderId="0">
      <alignment vertical="center"/>
    </xf>
    <xf numFmtId="0" fontId="1" fillId="0" borderId="0">
      <alignment vertical="center"/>
    </xf>
    <xf numFmtId="0" fontId="81" fillId="4" borderId="0"/>
    <xf numFmtId="0" fontId="16" fillId="5" borderId="11" applyNumberFormat="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0" fillId="0"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1"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top"/>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16"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9"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6" borderId="12" applyNumberFormat="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76" fillId="35" borderId="0" applyNumberFormat="0" applyBorder="0" applyAlignment="0" applyProtection="0">
      <alignment vertical="center"/>
    </xf>
    <xf numFmtId="0" fontId="81" fillId="18" borderId="0"/>
    <xf numFmtId="0" fontId="16" fillId="6" borderId="12" applyNumberFormat="0" applyAlignment="0" applyProtection="0">
      <alignment vertical="center"/>
    </xf>
    <xf numFmtId="0" fontId="81" fillId="18" borderId="0" applyNumberFormat="0" applyBorder="0" applyAlignment="0" applyProtection="0">
      <alignment vertical="center"/>
    </xf>
    <xf numFmtId="0" fontId="76" fillId="35"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16" fillId="5" borderId="11" applyNumberFormat="0" applyAlignment="0" applyProtection="0">
      <alignment vertical="center"/>
    </xf>
    <xf numFmtId="0" fontId="81" fillId="18" borderId="0" applyNumberFormat="0" applyBorder="0" applyAlignment="0" applyProtection="0">
      <alignment vertical="center"/>
    </xf>
    <xf numFmtId="0" fontId="16" fillId="18"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18" borderId="0"/>
    <xf numFmtId="0" fontId="81" fillId="4" borderId="0"/>
    <xf numFmtId="0" fontId="81" fillId="18"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4" borderId="0" applyNumberFormat="0" applyBorder="0" applyAlignment="0" applyProtection="0">
      <alignment vertical="center"/>
    </xf>
    <xf numFmtId="0" fontId="81" fillId="18"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18" borderId="0" applyNumberFormat="0" applyBorder="0" applyAlignment="0" applyProtection="0">
      <alignment vertical="center"/>
    </xf>
    <xf numFmtId="0" fontId="81" fillId="18" borderId="0" applyNumberFormat="0" applyBorder="0" applyAlignment="0" applyProtection="0">
      <alignment vertical="center"/>
    </xf>
    <xf numFmtId="0" fontId="16" fillId="0" borderId="14" applyNumberFormat="0" applyFill="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0" borderId="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20" fillId="0" borderId="0"/>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4" borderId="0"/>
    <xf numFmtId="0" fontId="76" fillId="10" borderId="0" applyNumberFormat="0" applyBorder="0" applyAlignment="0" applyProtection="0">
      <alignment vertical="center"/>
    </xf>
    <xf numFmtId="0" fontId="203" fillId="0" borderId="24" applyNumberFormat="0" applyFill="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55" fillId="0" borderId="0"/>
    <xf numFmtId="0" fontId="16" fillId="4" borderId="0" applyNumberFormat="0" applyBorder="0" applyAlignment="0" applyProtection="0">
      <alignment vertical="center"/>
    </xf>
    <xf numFmtId="0" fontId="16" fillId="0" borderId="0"/>
    <xf numFmtId="0" fontId="16" fillId="0"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applyNumberFormat="0" applyFill="0" applyBorder="0" applyAlignment="0" applyProtection="0">
      <alignment vertical="center"/>
    </xf>
    <xf numFmtId="0" fontId="72"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178" fontId="20" fillId="0" borderId="1">
      <alignment vertical="center"/>
      <protection locked="0"/>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29"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applyNumberFormat="0" applyFont="0" applyBorder="0" applyAlignment="0" applyProtection="0">
      <alignment vertical="center"/>
    </xf>
    <xf numFmtId="0" fontId="81" fillId="4" borderId="0"/>
    <xf numFmtId="178" fontId="20" fillId="0" borderId="1">
      <alignment vertical="center"/>
      <protection locked="0"/>
    </xf>
    <xf numFmtId="0" fontId="1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08" fillId="0" borderId="0">
      <alignment vertical="center"/>
    </xf>
    <xf numFmtId="187" fontId="16" fillId="0" borderId="0">
      <alignment vertical="center"/>
    </xf>
    <xf numFmtId="0" fontId="81" fillId="4" borderId="0" applyNumberFormat="0" applyBorder="0" applyAlignment="0" applyProtection="0">
      <alignment vertical="center"/>
    </xf>
    <xf numFmtId="0" fontId="16" fillId="0" borderId="0"/>
    <xf numFmtId="0" fontId="16" fillId="0" borderId="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46" fillId="0" borderId="0">
      <alignment vertical="center"/>
    </xf>
    <xf numFmtId="0" fontId="16" fillId="4" borderId="0" applyNumberFormat="0" applyBorder="0" applyAlignment="0" applyProtection="0">
      <alignment vertical="center"/>
    </xf>
    <xf numFmtId="0" fontId="95" fillId="52"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72"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01" fillId="34" borderId="18" applyNumberFormat="0" applyAlignment="0" applyProtection="0">
      <alignment vertical="center"/>
    </xf>
    <xf numFmtId="0" fontId="81" fillId="4" borderId="0" applyNumberFormat="0" applyBorder="0" applyAlignment="0" applyProtection="0">
      <alignment vertical="center"/>
    </xf>
    <xf numFmtId="0" fontId="81" fillId="4" borderId="0"/>
    <xf numFmtId="0" fontId="101" fillId="34" borderId="18"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top"/>
    </xf>
    <xf numFmtId="0" fontId="16" fillId="0" borderId="0">
      <alignment vertical="top"/>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3" fillId="2" borderId="12" applyNumberFormat="0" applyAlignment="0" applyProtection="0">
      <alignment vertical="center"/>
    </xf>
    <xf numFmtId="0" fontId="81" fillId="4"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155" fillId="45" borderId="0" applyNumberFormat="0" applyBorder="0" applyAlignment="0" applyProtection="0">
      <alignment vertical="center"/>
    </xf>
    <xf numFmtId="0" fontId="72" fillId="4" borderId="0" applyNumberFormat="0" applyBorder="0" applyAlignment="0" applyProtection="0">
      <alignment vertical="center"/>
    </xf>
    <xf numFmtId="0" fontId="95" fillId="55" borderId="0" applyNumberFormat="0" applyBorder="0" applyAlignment="0" applyProtection="0">
      <alignment vertical="center"/>
    </xf>
    <xf numFmtId="0" fontId="73" fillId="5" borderId="11" applyNumberFormat="0" applyAlignment="0" applyProtection="0">
      <alignment vertical="center"/>
    </xf>
    <xf numFmtId="0" fontId="72" fillId="4" borderId="0" applyNumberFormat="0" applyBorder="0" applyAlignment="0" applyProtection="0">
      <alignment vertical="center"/>
    </xf>
    <xf numFmtId="0" fontId="81" fillId="4" borderId="0"/>
    <xf numFmtId="0" fontId="73" fillId="5" borderId="11" applyNumberFormat="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5" borderId="12" applyNumberFormat="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72"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1" fontId="20" fillId="0" borderId="1">
      <alignment vertical="center"/>
      <protection locked="0"/>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5" borderId="12" applyNumberFormat="0" applyAlignment="0" applyProtection="0">
      <alignment vertical="center"/>
    </xf>
    <xf numFmtId="0" fontId="72" fillId="4" borderId="0" applyNumberFormat="0" applyBorder="0" applyAlignment="0" applyProtection="0">
      <alignment vertical="center"/>
    </xf>
    <xf numFmtId="0" fontId="16" fillId="6" borderId="12" applyNumberFormat="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0" borderId="0"/>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3" fillId="5" borderId="11" applyNumberFormat="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0" borderId="0"/>
    <xf numFmtId="0" fontId="72" fillId="4" borderId="0" applyNumberFormat="0" applyBorder="0" applyAlignment="0" applyProtection="0">
      <alignment vertical="center"/>
    </xf>
    <xf numFmtId="0" fontId="16" fillId="0" borderId="14" applyNumberFormat="0" applyFill="0" applyAlignment="0" applyProtection="0">
      <alignment vertical="center"/>
    </xf>
    <xf numFmtId="0" fontId="72" fillId="4" borderId="0" applyNumberFormat="0" applyBorder="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0" borderId="0"/>
    <xf numFmtId="0" fontId="16" fillId="0" borderId="0">
      <alignment vertical="center"/>
    </xf>
    <xf numFmtId="0" fontId="16" fillId="5" borderId="12" applyNumberFormat="0" applyAlignment="0" applyProtection="0">
      <alignment vertical="center"/>
    </xf>
    <xf numFmtId="0" fontId="72" fillId="4" borderId="0" applyNumberFormat="0" applyBorder="0" applyAlignment="0" applyProtection="0">
      <alignment vertical="center"/>
    </xf>
    <xf numFmtId="0" fontId="16" fillId="5" borderId="12" applyNumberFormat="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83" fillId="2" borderId="12" applyNumberFormat="0" applyAlignment="0" applyProtection="0">
      <alignment vertical="center"/>
    </xf>
    <xf numFmtId="0" fontId="72" fillId="4" borderId="0" applyNumberFormat="0" applyBorder="0" applyAlignment="0" applyProtection="0">
      <alignment vertical="center"/>
    </xf>
    <xf numFmtId="0" fontId="16" fillId="5" borderId="12" applyNumberFormat="0" applyAlignment="0" applyProtection="0">
      <alignment vertical="center"/>
    </xf>
    <xf numFmtId="0" fontId="72"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72" fillId="4" borderId="0" applyNumberFormat="0" applyBorder="0" applyAlignment="0" applyProtection="0">
      <alignment vertical="center"/>
    </xf>
    <xf numFmtId="0" fontId="16" fillId="6" borderId="12" applyNumberFormat="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98" fillId="0" borderId="14" applyNumberFormat="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46" fillId="0" borderId="0">
      <alignment vertical="center"/>
    </xf>
    <xf numFmtId="0" fontId="16" fillId="4" borderId="0" applyNumberFormat="0" applyBorder="0" applyAlignment="0" applyProtection="0">
      <alignment vertical="center"/>
    </xf>
    <xf numFmtId="0" fontId="76" fillId="35"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5" fillId="57"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186" fontId="16" fillId="0" borderId="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78" fillId="6" borderId="12" applyNumberFormat="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81" fillId="4" borderId="0"/>
    <xf numFmtId="0" fontId="16" fillId="0" borderId="14" applyNumberFormat="0" applyFill="0" applyAlignment="0" applyProtection="0">
      <alignment vertical="center"/>
    </xf>
    <xf numFmtId="0" fontId="78" fillId="6" borderId="12" applyNumberForma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0"/>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95" fillId="55"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alignment vertical="top"/>
    </xf>
    <xf numFmtId="0" fontId="81" fillId="4" borderId="0"/>
    <xf numFmtId="0" fontId="98" fillId="0" borderId="17"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98" fillId="0" borderId="17"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8" fillId="0" borderId="17" applyNumberFormat="0" applyFill="0" applyAlignment="0" applyProtection="0">
      <alignment vertical="center"/>
    </xf>
    <xf numFmtId="0" fontId="81" fillId="4"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73" fillId="5" borderId="11" applyNumberFormat="0" applyAlignment="0" applyProtection="0">
      <alignment vertical="center"/>
    </xf>
    <xf numFmtId="0" fontId="155" fillId="45"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118" fillId="24" borderId="0" applyNumberFormat="0" applyBorder="0" applyAlignment="0" applyProtection="0">
      <alignment vertical="center"/>
    </xf>
    <xf numFmtId="0" fontId="81" fillId="4" borderId="0"/>
    <xf numFmtId="0" fontId="98" fillId="0" borderId="17"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3" fillId="2"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29"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81" fillId="4" borderId="0" applyNumberFormat="0" applyBorder="0" applyAlignment="0" applyProtection="0">
      <alignment vertical="center"/>
    </xf>
    <xf numFmtId="0" fontId="90" fillId="53" borderId="0" applyNumberFormat="0" applyBorder="0" applyAlignment="0" applyProtection="0">
      <alignment vertical="center"/>
    </xf>
    <xf numFmtId="0" fontId="16" fillId="8" borderId="13" applyNumberFormat="0" applyFont="0" applyAlignment="0" applyProtection="0">
      <alignment vertical="center"/>
    </xf>
    <xf numFmtId="0" fontId="129"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46" fillId="0" borderId="0"/>
    <xf numFmtId="0" fontId="214" fillId="0" borderId="0"/>
    <xf numFmtId="0" fontId="81" fillId="4"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16"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xf numFmtId="0" fontId="16"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xf numFmtId="0" fontId="16" fillId="0" borderId="14" applyNumberFormat="0" applyFill="0" applyAlignment="0" applyProtection="0">
      <alignment vertical="center"/>
    </xf>
    <xf numFmtId="0" fontId="81" fillId="4" borderId="0"/>
    <xf numFmtId="0" fontId="16"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9"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54" fillId="39" borderId="23" applyNumberFormat="0" applyAlignment="0" applyProtection="0">
      <alignment vertical="center"/>
    </xf>
    <xf numFmtId="0" fontId="81" fillId="4" borderId="0" applyNumberFormat="0" applyBorder="0" applyAlignment="0" applyProtection="0">
      <alignment vertical="center"/>
    </xf>
    <xf numFmtId="0" fontId="81" fillId="4"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81" fillId="4" borderId="0"/>
    <xf numFmtId="0" fontId="16" fillId="5" borderId="11" applyNumberFormat="0" applyAlignment="0" applyProtection="0">
      <alignment vertical="center"/>
    </xf>
    <xf numFmtId="0" fontId="16" fillId="0" borderId="0"/>
    <xf numFmtId="0" fontId="16" fillId="5" borderId="12"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0" fillId="0" borderId="0"/>
    <xf numFmtId="0" fontId="0" fillId="0" borderId="0"/>
    <xf numFmtId="0" fontId="81" fillId="4" borderId="0"/>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xf numFmtId="0" fontId="98" fillId="0" borderId="14" applyNumberFormat="0" applyAlignment="0" applyProtection="0">
      <alignment vertical="center"/>
    </xf>
    <xf numFmtId="0" fontId="81" fillId="4" borderId="0" applyNumberFormat="0" applyBorder="0" applyAlignment="0" applyProtection="0">
      <alignment vertical="center"/>
    </xf>
    <xf numFmtId="0" fontId="109" fillId="0" borderId="0" applyNumberFormat="0" applyFill="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19" fillId="44" borderId="0" applyNumberFormat="0" applyBorder="0" applyAlignment="0" applyProtection="0">
      <alignment vertical="center"/>
    </xf>
    <xf numFmtId="0" fontId="81" fillId="4" borderId="0" applyNumberFormat="0" applyBorder="0" applyAlignment="0" applyProtection="0">
      <alignment vertical="center"/>
    </xf>
    <xf numFmtId="0" fontId="119" fillId="4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19" fillId="4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0" borderId="0">
      <alignment horizontal="left" wrapText="1"/>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98" fillId="0" borderId="14" applyNumberFormat="0" applyAlignment="0" applyProtection="0">
      <alignment vertical="center"/>
    </xf>
    <xf numFmtId="0" fontId="81" fillId="4" borderId="0" applyNumberFormat="0" applyBorder="0" applyAlignment="0" applyProtection="0">
      <alignment vertical="center"/>
    </xf>
    <xf numFmtId="0" fontId="16" fillId="35"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193" fontId="79" fillId="0" borderId="1" applyNumberFormat="0"/>
    <xf numFmtId="0" fontId="81" fillId="4" borderId="0" applyNumberFormat="0" applyBorder="0" applyAlignment="0" applyProtection="0">
      <alignment vertical="center"/>
    </xf>
    <xf numFmtId="193" fontId="79" fillId="0" borderId="1" applyNumberFormat="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5" fillId="6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81" fillId="4" borderId="0"/>
    <xf numFmtId="0" fontId="81" fillId="4"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xf numFmtId="0" fontId="78" fillId="6" borderId="12" applyNumberFormat="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36" fillId="4"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81" fillId="4" borderId="0"/>
    <xf numFmtId="0" fontId="16"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16"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98" fillId="0" borderId="14" applyNumberFormat="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xf numFmtId="0" fontId="98" fillId="0" borderId="14" applyNumberFormat="0" applyFill="0" applyAlignment="0" applyProtection="0">
      <alignment vertical="center"/>
    </xf>
    <xf numFmtId="0" fontId="81" fillId="4" borderId="0"/>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203" fillId="0" borderId="24" applyNumberFormat="0" applyFill="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16" fillId="6" borderId="12"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pplyBorder="0">
      <alignment vertical="center"/>
    </xf>
    <xf numFmtId="0" fontId="81" fillId="4" borderId="0"/>
    <xf numFmtId="0" fontId="81" fillId="4" borderId="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81" fillId="4" borderId="0"/>
    <xf numFmtId="0" fontId="98"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1" fillId="4"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xf numFmtId="0" fontId="73" fillId="5" borderId="11" applyNumberFormat="0" applyAlignment="0" applyProtection="0">
      <alignment vertical="center"/>
    </xf>
    <xf numFmtId="0" fontId="16" fillId="8" borderId="13" applyNumberFormat="0" applyFont="0" applyAlignment="0" applyProtection="0">
      <alignment vertical="center"/>
    </xf>
    <xf numFmtId="0" fontId="81" fillId="4"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95" fillId="55"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18" fillId="2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76" fillId="10"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29"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29" fillId="81" borderId="0" applyNumberFormat="0" applyBorder="0" applyAlignment="0" applyProtection="0"/>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5" fillId="31"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81" fillId="4" borderId="0"/>
    <xf numFmtId="0" fontId="78" fillId="6"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16" fillId="5" borderId="11" applyNumberFormat="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110" fillId="38" borderId="15" applyNumberFormat="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81" fillId="4" borderId="0"/>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165"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10" borderId="0" applyNumberFormat="0" applyBorder="0" applyAlignment="0" applyProtection="0">
      <alignment vertical="center"/>
    </xf>
    <xf numFmtId="0" fontId="81" fillId="4" borderId="0"/>
    <xf numFmtId="1" fontId="20" fillId="0" borderId="1">
      <alignment vertical="center"/>
      <protection locked="0"/>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90" fillId="83" borderId="0" applyNumberFormat="0" applyBorder="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43" fontId="16" fillId="0" borderId="0" applyFont="0" applyFill="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187" fontId="16" fillId="0" borderId="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xf numFmtId="0" fontId="78" fillId="6"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16"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110" fillId="38" borderId="15"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10" borderId="0" applyNumberFormat="0" applyBorder="0" applyAlignment="0" applyProtection="0">
      <alignment vertical="center"/>
    </xf>
    <xf numFmtId="0" fontId="81" fillId="4" borderId="0"/>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 fillId="0" borderId="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6" fillId="38" borderId="21" applyNumberFormat="0" applyAlignment="0" applyProtection="0">
      <alignment vertical="center"/>
    </xf>
    <xf numFmtId="0" fontId="81" fillId="4"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81" fillId="4" borderId="0"/>
    <xf numFmtId="0" fontId="81" fillId="4"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5" fillId="48"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81" fillId="4" borderId="0"/>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81" fillId="4"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178" fontId="20" fillId="0" borderId="1">
      <alignment vertical="center"/>
      <protection locked="0"/>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95" fillId="52"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28" fillId="4" borderId="0" applyNumberFormat="0" applyBorder="0" applyAlignment="0" applyProtection="0">
      <alignment vertical="center"/>
    </xf>
    <xf numFmtId="0" fontId="76" fillId="10" borderId="0" applyNumberFormat="0" applyBorder="0" applyAlignment="0" applyProtection="0">
      <alignment vertical="center"/>
    </xf>
    <xf numFmtId="0" fontId="128" fillId="4" borderId="0"/>
    <xf numFmtId="0" fontId="128"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28"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27" fillId="0" borderId="0" applyNumberFormat="0" applyFill="0" applyBorder="0" applyAlignment="0" applyProtection="0">
      <alignment vertical="center"/>
    </xf>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16" fillId="5" borderId="12" applyNumberFormat="0" applyAlignment="0" applyProtection="0">
      <alignment vertical="center"/>
    </xf>
    <xf numFmtId="0" fontId="16" fillId="0" borderId="0">
      <alignment vertical="center"/>
    </xf>
    <xf numFmtId="0" fontId="81" fillId="4" borderId="0"/>
    <xf numFmtId="186" fontId="16" fillId="0" borderId="0">
      <alignment vertical="center"/>
    </xf>
    <xf numFmtId="0" fontId="81" fillId="4" borderId="0"/>
    <xf numFmtId="201" fontId="16" fillId="0" borderId="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xf numFmtId="0" fontId="83"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 fontId="20" fillId="0" borderId="1">
      <alignment vertical="center"/>
      <protection locked="0"/>
    </xf>
    <xf numFmtId="1" fontId="20" fillId="0" borderId="1">
      <alignment vertical="center"/>
      <protection locked="0"/>
    </xf>
    <xf numFmtId="178" fontId="20" fillId="0" borderId="1">
      <alignment vertical="center"/>
      <protection locked="0"/>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73"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90" fillId="83" borderId="0" applyNumberFormat="0" applyBorder="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1" borderId="0" applyNumberFormat="0" applyBorder="0" applyAlignment="0" applyProtection="0"/>
    <xf numFmtId="1" fontId="20" fillId="0" borderId="1">
      <alignment vertical="center"/>
      <protection locked="0"/>
    </xf>
    <xf numFmtId="0" fontId="81" fillId="4" borderId="0" applyNumberFormat="0" applyBorder="0" applyAlignment="0" applyProtection="0">
      <alignment vertical="center"/>
    </xf>
    <xf numFmtId="0" fontId="165" fillId="10"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187" fontId="16" fillId="0" borderId="0">
      <alignment vertical="center"/>
    </xf>
    <xf numFmtId="0" fontId="81" fillId="4" borderId="0" applyNumberFormat="0" applyBorder="0" applyAlignment="0" applyProtection="0">
      <alignment vertical="center"/>
    </xf>
    <xf numFmtId="0" fontId="144" fillId="10"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28" fillId="4" borderId="0" applyNumberFormat="0" applyBorder="0" applyAlignment="0" applyProtection="0">
      <alignment vertical="center"/>
    </xf>
    <xf numFmtId="0" fontId="128"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18" borderId="0" applyNumberFormat="0" applyBorder="0" applyAlignment="0" applyProtection="0">
      <alignment vertical="center"/>
    </xf>
    <xf numFmtId="0" fontId="81" fillId="18" borderId="0" applyNumberFormat="0" applyBorder="0" applyAlignment="0" applyProtection="0">
      <alignment vertical="center"/>
    </xf>
    <xf numFmtId="0" fontId="76" fillId="10" borderId="0" applyNumberFormat="0" applyBorder="0" applyAlignment="0" applyProtection="0">
      <alignment vertical="center"/>
    </xf>
    <xf numFmtId="0" fontId="0" fillId="0" borderId="0"/>
    <xf numFmtId="0" fontId="0" fillId="0" borderId="0"/>
    <xf numFmtId="0" fontId="90" fillId="83" borderId="0" applyNumberFormat="0" applyBorder="0" applyAlignment="0" applyProtection="0">
      <alignment vertical="center"/>
    </xf>
    <xf numFmtId="0" fontId="81" fillId="18" borderId="0" applyNumberFormat="0" applyBorder="0" applyAlignment="0" applyProtection="0">
      <alignment vertical="center"/>
    </xf>
    <xf numFmtId="246" fontId="16" fillId="0" borderId="0" applyFont="0" applyFill="0" applyBorder="0" applyAlignment="0" applyProtection="0"/>
    <xf numFmtId="0" fontId="81" fillId="18" borderId="0" applyNumberFormat="0" applyBorder="0" applyAlignment="0" applyProtection="0">
      <alignment vertical="center"/>
    </xf>
    <xf numFmtId="0" fontId="128" fillId="4" borderId="0" applyNumberFormat="0" applyBorder="0" applyAlignment="0" applyProtection="0">
      <alignment vertical="center"/>
    </xf>
    <xf numFmtId="0" fontId="16" fillId="0" borderId="0"/>
    <xf numFmtId="0" fontId="1" fillId="0" borderId="0">
      <alignment vertical="center"/>
    </xf>
    <xf numFmtId="0" fontId="16" fillId="0" borderId="0"/>
    <xf numFmtId="0" fontId="16" fillId="0" borderId="0"/>
    <xf numFmtId="0" fontId="128" fillId="4" borderId="0" applyNumberFormat="0" applyBorder="0" applyAlignment="0" applyProtection="0">
      <alignment vertical="center"/>
    </xf>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4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81" fillId="4" borderId="0"/>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xf numFmtId="0" fontId="16" fillId="5"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98" fillId="0" borderId="17"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0" borderId="0"/>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16" fillId="0" borderId="0"/>
    <xf numFmtId="0" fontId="81" fillId="4" borderId="0" applyNumberFormat="0" applyBorder="0" applyAlignment="0" applyProtection="0">
      <alignment vertical="center"/>
    </xf>
    <xf numFmtId="0" fontId="1" fillId="0" borderId="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xf numFmtId="0" fontId="16" fillId="0" borderId="14" applyNumberFormat="0" applyFill="0" applyAlignment="0" applyProtection="0">
      <alignment vertical="center"/>
    </xf>
    <xf numFmtId="0" fontId="81" fillId="4" borderId="0"/>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0"/>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81" fillId="4" borderId="0"/>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149" fillId="34" borderId="18" applyNumberFormat="0" applyAlignment="0" applyProtection="0">
      <alignment vertical="center"/>
    </xf>
    <xf numFmtId="0" fontId="101" fillId="34" borderId="18"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187"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16" fillId="5" borderId="11" applyNumberFormat="0" applyAlignment="0" applyProtection="0">
      <alignment vertical="center"/>
    </xf>
    <xf numFmtId="0" fontId="81" fillId="4"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81" fillId="4" borderId="0"/>
    <xf numFmtId="0" fontId="16" fillId="5" borderId="11" applyNumberFormat="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top"/>
    </xf>
    <xf numFmtId="0" fontId="46" fillId="0" borderId="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0" borderId="0">
      <alignment vertical="center"/>
    </xf>
    <xf numFmtId="0" fontId="16" fillId="0" borderId="0"/>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178" fontId="20" fillId="0" borderId="1">
      <alignment vertical="center"/>
      <protection locked="0"/>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5" borderId="12" applyNumberFormat="0" applyAlignment="0" applyProtection="0">
      <alignment vertical="center"/>
    </xf>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alignment vertical="center"/>
    </xf>
    <xf numFmtId="0" fontId="16" fillId="0" borderId="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90"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5" fillId="22" borderId="0" applyNumberFormat="0" applyBorder="0" applyAlignment="0" applyProtection="0">
      <alignment vertical="center"/>
    </xf>
    <xf numFmtId="0" fontId="81" fillId="4" borderId="0"/>
    <xf numFmtId="0" fontId="81" fillId="4" borderId="0"/>
    <xf numFmtId="0" fontId="16" fillId="8" borderId="13" applyNumberFormat="0" applyFont="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81" fillId="4" borderId="0"/>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1" fillId="4" borderId="0"/>
    <xf numFmtId="1" fontId="20" fillId="0" borderId="1">
      <alignment vertical="center"/>
      <protection locked="0"/>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85" fillId="22" borderId="0" applyNumberFormat="0" applyBorder="0" applyAlignment="0" applyProtection="0">
      <alignment vertical="center"/>
    </xf>
    <xf numFmtId="0" fontId="81" fillId="4" borderId="0"/>
    <xf numFmtId="1" fontId="20" fillId="0" borderId="1">
      <alignment vertical="center"/>
      <protection locked="0"/>
    </xf>
    <xf numFmtId="0" fontId="81"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03" fillId="5" borderId="12" applyNumberFormat="0" applyAlignment="0" applyProtection="0">
      <alignment vertical="center"/>
    </xf>
    <xf numFmtId="0" fontId="85" fillId="11" borderId="0" applyNumberFormat="0" applyBorder="0" applyAlignment="0" applyProtection="0">
      <alignment vertical="center"/>
    </xf>
    <xf numFmtId="0" fontId="81" fillId="4" borderId="0" applyNumberFormat="0" applyBorder="0" applyAlignment="0" applyProtection="0">
      <alignment vertical="center"/>
    </xf>
    <xf numFmtId="0" fontId="103" fillId="5"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xf numFmtId="0" fontId="16" fillId="10" borderId="0" applyNumberFormat="0" applyBorder="0" applyAlignment="0" applyProtection="0">
      <alignment vertical="center"/>
    </xf>
    <xf numFmtId="0" fontId="76" fillId="35" borderId="0" applyNumberFormat="0" applyBorder="0" applyAlignment="0" applyProtection="0">
      <alignment vertical="center"/>
    </xf>
    <xf numFmtId="0" fontId="81" fillId="4" borderId="0"/>
    <xf numFmtId="0" fontId="90" fillId="22"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xf numFmtId="0" fontId="90" fillId="22"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1" fontId="20" fillId="0" borderId="1">
      <alignment vertical="center"/>
      <protection locked="0"/>
    </xf>
    <xf numFmtId="0" fontId="81" fillId="4" borderId="0" applyNumberFormat="0" applyBorder="0" applyAlignment="0" applyProtection="0">
      <alignment vertical="center"/>
    </xf>
    <xf numFmtId="0" fontId="109" fillId="0" borderId="0" applyNumberFormat="0" applyFill="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205" fontId="16" fillId="0" borderId="0">
      <alignment vertical="center"/>
    </xf>
    <xf numFmtId="0" fontId="16" fillId="4"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0" borderId="0"/>
    <xf numFmtId="0" fontId="83" fillId="5" borderId="12" applyNumberFormat="0" applyAlignment="0" applyProtection="0">
      <alignment vertical="center"/>
    </xf>
    <xf numFmtId="0" fontId="16" fillId="8" borderId="13" applyNumberFormat="0" applyFont="0" applyAlignment="0" applyProtection="0">
      <alignment vertical="center"/>
    </xf>
    <xf numFmtId="0" fontId="81" fillId="4" borderId="0"/>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xf numFmtId="0" fontId="81" fillId="4" borderId="0"/>
    <xf numFmtId="0" fontId="76" fillId="35" borderId="0" applyNumberFormat="0" applyBorder="0" applyAlignment="0" applyProtection="0">
      <alignment vertical="center"/>
    </xf>
    <xf numFmtId="0" fontId="81" fillId="4" borderId="0"/>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129" fillId="81" borderId="0" applyNumberFormat="0" applyBorder="0" applyAlignment="0" applyProtection="0"/>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83"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83" fillId="0" borderId="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1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81" fillId="4" borderId="0"/>
    <xf numFmtId="0" fontId="130"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5" borderId="12" applyNumberFormat="0" applyAlignment="0" applyProtection="0">
      <alignment vertical="center"/>
    </xf>
    <xf numFmtId="0" fontId="16" fillId="35"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187" fontId="16" fillId="0" borderId="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44" fillId="10"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98" fillId="0" borderId="14" applyNumberFormat="0" applyAlignment="0" applyProtection="0">
      <alignment vertical="center"/>
    </xf>
    <xf numFmtId="0" fontId="16" fillId="0" borderId="0"/>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16" fillId="0" borderId="0"/>
    <xf numFmtId="0" fontId="81" fillId="4" borderId="0" applyNumberFormat="0" applyBorder="0" applyAlignment="0" applyProtection="0">
      <alignment vertical="center"/>
    </xf>
    <xf numFmtId="0" fontId="81" fillId="4" borderId="0"/>
    <xf numFmtId="0" fontId="83" fillId="5" borderId="12" applyNumberFormat="0" applyAlignment="0" applyProtection="0">
      <alignment vertical="center"/>
    </xf>
    <xf numFmtId="0" fontId="81" fillId="4"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19" fillId="44" borderId="0" applyNumberFormat="0" applyBorder="0" applyAlignment="0" applyProtection="0">
      <alignment vertical="center"/>
    </xf>
    <xf numFmtId="0" fontId="90" fillId="31"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90" fillId="26"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187" fontId="16" fillId="0" borderId="0">
      <alignment vertical="center"/>
    </xf>
    <xf numFmtId="0" fontId="16" fillId="0" borderId="14" applyNumberFormat="0" applyFill="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247" fontId="32" fillId="0" borderId="0" applyFont="0" applyFill="0" applyBorder="0" applyAlignment="0" applyProtection="0"/>
    <xf numFmtId="186" fontId="16" fillId="0" borderId="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7" fillId="53"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46" fillId="0" borderId="0">
      <alignment vertical="center"/>
    </xf>
    <xf numFmtId="0" fontId="16" fillId="5" borderId="12"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16" fillId="0" borderId="0"/>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81" fillId="4" borderId="0" applyNumberFormat="0" applyBorder="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0" borderId="0"/>
    <xf numFmtId="0" fontId="83"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77" fillId="26" borderId="0" applyNumberFormat="0" applyBorder="0" applyAlignment="0" applyProtection="0">
      <alignment vertical="center"/>
    </xf>
    <xf numFmtId="0" fontId="81" fillId="4" borderId="0" applyNumberFormat="0" applyBorder="0" applyAlignment="0" applyProtection="0">
      <alignment vertical="center"/>
    </xf>
    <xf numFmtId="0" fontId="77" fillId="22" borderId="0" applyNumberFormat="0" applyBorder="0" applyAlignment="0" applyProtection="0">
      <alignment vertical="center"/>
    </xf>
    <xf numFmtId="0" fontId="81" fillId="4" borderId="0" applyNumberFormat="0" applyBorder="0" applyAlignment="0" applyProtection="0">
      <alignment vertical="center"/>
    </xf>
    <xf numFmtId="0" fontId="77" fillId="53"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78" fillId="6" borderId="12" applyNumberFormat="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0" borderId="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46" fillId="0" borderId="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xf numFmtId="0" fontId="81" fillId="4"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81" fillId="4" borderId="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83" fillId="5" borderId="12" applyNumberFormat="0" applyAlignment="0" applyProtection="0">
      <alignment vertical="center"/>
    </xf>
    <xf numFmtId="0" fontId="16" fillId="0" borderId="0">
      <alignment vertical="top"/>
    </xf>
    <xf numFmtId="0" fontId="16" fillId="0" borderId="14" applyNumberFormat="0" applyFill="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81" fillId="4" borderId="0" applyNumberFormat="0" applyBorder="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81" fillId="4" borderId="0"/>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46" fillId="0" borderId="0">
      <alignment vertical="center"/>
    </xf>
    <xf numFmtId="0" fontId="16" fillId="5" borderId="11" applyNumberFormat="0" applyAlignment="0" applyProtection="0">
      <alignment vertical="center"/>
    </xf>
    <xf numFmtId="0" fontId="16" fillId="0" borderId="0"/>
    <xf numFmtId="0" fontId="16" fillId="5" borderId="12"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0" borderId="0"/>
    <xf numFmtId="1" fontId="20" fillId="0" borderId="1">
      <alignment vertical="center"/>
      <protection locked="0"/>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0"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16" fillId="0" borderId="0"/>
    <xf numFmtId="0" fontId="1" fillId="0" borderId="0">
      <alignment vertical="center"/>
    </xf>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16" fillId="0" borderId="0"/>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 fillId="0" borderId="0">
      <alignment vertical="center"/>
    </xf>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73" fillId="5" borderId="11"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90" fillId="22" borderId="0" applyNumberFormat="0" applyBorder="0" applyAlignment="0" applyProtection="0">
      <alignment vertical="center"/>
    </xf>
    <xf numFmtId="0" fontId="81" fillId="4" borderId="0" applyNumberFormat="0" applyBorder="0" applyAlignment="0" applyProtection="0">
      <alignment vertical="center"/>
    </xf>
    <xf numFmtId="0" fontId="16" fillId="35" borderId="0" applyNumberFormat="0" applyBorder="0" applyAlignment="0" applyProtection="0">
      <alignment vertical="center"/>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219" fontId="16" fillId="0" borderId="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6" borderId="12" applyNumberFormat="0" applyAlignment="0" applyProtection="0">
      <alignment vertical="center"/>
    </xf>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81" fillId="4" borderId="0"/>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35" borderId="0" applyNumberFormat="0" applyBorder="0" applyAlignment="0" applyProtection="0">
      <alignment vertical="center"/>
    </xf>
    <xf numFmtId="0" fontId="16" fillId="4" borderId="0" applyNumberFormat="0" applyBorder="0" applyAlignment="0" applyProtection="0">
      <alignment vertical="center"/>
    </xf>
    <xf numFmtId="0" fontId="32" fillId="0" borderId="0"/>
    <xf numFmtId="0" fontId="16" fillId="4" borderId="0" applyNumberFormat="0" applyBorder="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81" fillId="4" borderId="0" applyNumberFormat="0" applyBorder="0" applyAlignment="0" applyProtection="0">
      <alignment vertical="center"/>
    </xf>
    <xf numFmtId="0" fontId="90" fillId="83" borderId="0" applyNumberFormat="0" applyBorder="0" applyAlignment="0" applyProtection="0">
      <alignment vertical="center"/>
    </xf>
    <xf numFmtId="0" fontId="81" fillId="4" borderId="0" applyNumberFormat="0" applyBorder="0" applyAlignment="0" applyProtection="0">
      <alignment vertical="center"/>
    </xf>
    <xf numFmtId="0" fontId="128" fillId="4" borderId="0" applyNumberFormat="0" applyBorder="0" applyAlignment="0" applyProtection="0">
      <alignment vertical="center"/>
    </xf>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10" borderId="0" applyNumberFormat="0" applyBorder="0" applyAlignment="0" applyProtection="0"/>
    <xf numFmtId="0" fontId="81" fillId="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76" fillId="35" borderId="0" applyNumberFormat="0" applyBorder="0" applyAlignment="0" applyProtection="0">
      <alignment vertical="center"/>
    </xf>
    <xf numFmtId="0" fontId="16" fillId="0" borderId="0" applyNumberFormat="0" applyFill="0" applyBorder="0" applyAlignment="0" applyProtection="0"/>
    <xf numFmtId="0" fontId="81" fillId="4" borderId="0" applyNumberFormat="0" applyBorder="0" applyAlignment="0" applyProtection="0">
      <alignment vertical="center"/>
    </xf>
    <xf numFmtId="0" fontId="81" fillId="4" borderId="0"/>
    <xf numFmtId="0" fontId="16" fillId="5" borderId="11" applyNumberFormat="0" applyAlignment="0" applyProtection="0">
      <alignment vertical="center"/>
    </xf>
    <xf numFmtId="0" fontId="16" fillId="0" borderId="0"/>
    <xf numFmtId="0" fontId="76" fillId="35"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alignment vertical="center"/>
    </xf>
    <xf numFmtId="187" fontId="16" fillId="0" borderId="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81" fillId="4"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95" fillId="52" borderId="0" applyNumberFormat="0" applyBorder="0" applyAlignment="0" applyProtection="0">
      <alignment vertical="center"/>
    </xf>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alignment vertical="center"/>
    </xf>
    <xf numFmtId="0" fontId="16" fillId="0" borderId="0"/>
    <xf numFmtId="0" fontId="16" fillId="0" borderId="0"/>
    <xf numFmtId="0" fontId="16" fillId="5" borderId="11" applyNumberFormat="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0" borderId="0"/>
    <xf numFmtId="0" fontId="16" fillId="0" borderId="14" applyNumberFormat="0" applyFill="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0" borderId="0"/>
    <xf numFmtId="0" fontId="73" fillId="5" borderId="11" applyNumberFormat="0" applyAlignment="0" applyProtection="0">
      <alignment vertical="center"/>
    </xf>
    <xf numFmtId="0" fontId="16"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46" fillId="0" borderId="0">
      <alignment vertical="center"/>
    </xf>
    <xf numFmtId="0" fontId="16" fillId="0" borderId="0"/>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12" fillId="18" borderId="0" applyNumberFormat="0" applyBorder="0" applyAlignment="0" applyProtection="0">
      <alignment vertical="center"/>
    </xf>
    <xf numFmtId="0" fontId="112" fillId="18"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28" fillId="4"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28" fillId="4"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178" fontId="20" fillId="0" borderId="1">
      <alignment vertical="center"/>
      <protection locked="0"/>
    </xf>
    <xf numFmtId="0" fontId="16" fillId="4" borderId="0" applyNumberFormat="0" applyBorder="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90" fillId="53"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0" fillId="0" borderId="0">
      <alignment vertical="center"/>
    </xf>
    <xf numFmtId="0" fontId="16" fillId="0" borderId="0"/>
    <xf numFmtId="0" fontId="16" fillId="5" borderId="11" applyNumberFormat="0" applyAlignment="0" applyProtection="0">
      <alignment vertical="center"/>
    </xf>
    <xf numFmtId="0" fontId="0" fillId="0" borderId="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0" fillId="0" borderId="0">
      <alignment vertical="center"/>
    </xf>
    <xf numFmtId="0" fontId="16" fillId="0" borderId="0"/>
    <xf numFmtId="0" fontId="16" fillId="5" borderId="11" applyNumberFormat="0" applyAlignment="0" applyProtection="0">
      <alignment vertical="center"/>
    </xf>
    <xf numFmtId="186" fontId="16" fillId="0" borderId="0">
      <alignment vertical="center"/>
    </xf>
    <xf numFmtId="0" fontId="16" fillId="0" borderId="0"/>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29" fillId="10" borderId="0" applyNumberFormat="0" applyBorder="0" applyAlignment="0" applyProtection="0">
      <alignment vertical="center"/>
    </xf>
    <xf numFmtId="0" fontId="16" fillId="5" borderId="12" applyNumberFormat="0" applyAlignment="0" applyProtection="0">
      <alignment vertical="center"/>
    </xf>
    <xf numFmtId="0" fontId="129" fillId="10" borderId="0" applyNumberFormat="0" applyBorder="0" applyAlignment="0" applyProtection="0">
      <alignment vertical="center"/>
    </xf>
    <xf numFmtId="0" fontId="16" fillId="0" borderId="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xf numFmtId="0" fontId="16" fillId="0" borderId="0">
      <alignment vertical="center"/>
    </xf>
    <xf numFmtId="0" fontId="16" fillId="0" borderId="0">
      <alignment vertical="center"/>
    </xf>
    <xf numFmtId="0" fontId="16" fillId="0" borderId="0"/>
    <xf numFmtId="0" fontId="16" fillId="5" borderId="11" applyNumberFormat="0" applyAlignment="0" applyProtection="0">
      <alignment vertical="center"/>
    </xf>
    <xf numFmtId="0" fontId="1" fillId="0" borderId="0">
      <alignment vertical="center"/>
    </xf>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0" fillId="0" borderId="0"/>
    <xf numFmtId="178" fontId="20" fillId="0" borderId="1">
      <alignment vertical="center"/>
      <protection locked="0"/>
    </xf>
    <xf numFmtId="0" fontId="76" fillId="10" borderId="0" applyNumberFormat="0" applyBorder="0" applyAlignment="0" applyProtection="0">
      <alignment vertical="center"/>
    </xf>
    <xf numFmtId="0" fontId="16" fillId="0" borderId="0"/>
    <xf numFmtId="0" fontId="16" fillId="0" borderId="0">
      <alignment vertical="center"/>
    </xf>
    <xf numFmtId="178" fontId="20" fillId="0" borderId="1">
      <alignment vertical="center"/>
      <protection locked="0"/>
    </xf>
    <xf numFmtId="0" fontId="16" fillId="0" borderId="0"/>
    <xf numFmtId="0" fontId="85" fillId="68" borderId="0" applyNumberFormat="0" applyBorder="0" applyAlignment="0" applyProtection="0">
      <alignment vertical="center"/>
    </xf>
    <xf numFmtId="0" fontId="16" fillId="0" borderId="0">
      <alignment vertical="center"/>
    </xf>
    <xf numFmtId="0" fontId="81" fillId="4"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alignment vertical="center"/>
    </xf>
    <xf numFmtId="0" fontId="16" fillId="0" borderId="0">
      <alignment vertical="center"/>
    </xf>
    <xf numFmtId="0" fontId="16" fillId="0" borderId="0"/>
    <xf numFmtId="0" fontId="16" fillId="10"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xf numFmtId="0" fontId="16" fillId="5" borderId="11" applyNumberFormat="0" applyAlignment="0" applyProtection="0">
      <alignment vertical="center"/>
    </xf>
    <xf numFmtId="0" fontId="83" fillId="2" borderId="12" applyNumberFormat="0" applyAlignment="0" applyProtection="0">
      <alignment vertical="center"/>
    </xf>
    <xf numFmtId="0" fontId="81" fillId="4"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16" fillId="8" borderId="13" applyNumberFormat="0" applyFont="0" applyAlignment="0" applyProtection="0">
      <alignment vertical="center"/>
    </xf>
    <xf numFmtId="178" fontId="20" fillId="0" borderId="1">
      <alignment vertical="center"/>
      <protection locked="0"/>
    </xf>
    <xf numFmtId="0" fontId="16" fillId="0" borderId="0"/>
    <xf numFmtId="0" fontId="16" fillId="0" borderId="0"/>
    <xf numFmtId="0" fontId="16" fillId="5" borderId="12" applyNumberFormat="0" applyAlignment="0" applyProtection="0">
      <alignment vertical="center"/>
    </xf>
    <xf numFmtId="0" fontId="16" fillId="0" borderId="0"/>
    <xf numFmtId="0" fontId="16" fillId="0" borderId="0">
      <alignment vertical="center"/>
    </xf>
    <xf numFmtId="0" fontId="16" fillId="0" borderId="0">
      <alignment vertical="center"/>
    </xf>
    <xf numFmtId="0" fontId="16"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81" fillId="4"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90" fillId="26"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98" fillId="0" borderId="14" applyNumberFormat="0" applyAlignment="0" applyProtection="0">
      <alignment vertical="center"/>
    </xf>
    <xf numFmtId="0" fontId="81" fillId="4" borderId="0" applyNumberFormat="0" applyBorder="0" applyAlignment="0" applyProtection="0">
      <alignment vertical="center"/>
    </xf>
    <xf numFmtId="0" fontId="16" fillId="8" borderId="13" applyNumberFormat="0" applyFon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8" fillId="6" borderId="12" applyNumberFormat="0" applyAlignment="0" applyProtection="0">
      <alignment vertical="center"/>
    </xf>
    <xf numFmtId="0" fontId="178" fillId="4" borderId="0" applyNumberFormat="0" applyBorder="0" applyAlignment="0" applyProtection="0"/>
    <xf numFmtId="0" fontId="178" fillId="4" borderId="0" applyNumberFormat="0" applyBorder="0" applyAlignment="0" applyProtection="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0"/>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16" fillId="0" borderId="0"/>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81" fillId="4" borderId="0" applyNumberFormat="0" applyBorder="0" applyAlignment="0" applyProtection="0">
      <alignment vertical="center"/>
    </xf>
    <xf numFmtId="0" fontId="16" fillId="35" borderId="0" applyNumberFormat="0" applyBorder="0" applyAlignment="0" applyProtection="0">
      <alignment vertical="center"/>
    </xf>
    <xf numFmtId="0" fontId="16" fillId="0" borderId="0"/>
    <xf numFmtId="0" fontId="16" fillId="0" borderId="0"/>
    <xf numFmtId="0" fontId="16" fillId="0" borderId="0"/>
    <xf numFmtId="0" fontId="16" fillId="5" borderId="11" applyNumberFormat="0" applyAlignment="0" applyProtection="0">
      <alignment vertical="center"/>
    </xf>
    <xf numFmtId="0" fontId="95" fillId="57"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81" fillId="4" borderId="0" applyNumberFormat="0" applyBorder="0" applyAlignment="0" applyProtection="0">
      <alignment vertical="center"/>
    </xf>
    <xf numFmtId="0" fontId="16" fillId="0" borderId="0"/>
    <xf numFmtId="0" fontId="16" fillId="0" borderId="0"/>
    <xf numFmtId="0" fontId="16" fillId="0" borderId="0"/>
    <xf numFmtId="0" fontId="81" fillId="4" borderId="0" applyNumberFormat="0" applyBorder="0" applyAlignment="0" applyProtection="0">
      <alignment vertical="center"/>
    </xf>
    <xf numFmtId="0" fontId="16" fillId="0" borderId="0"/>
    <xf numFmtId="0" fontId="81" fillId="4"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0" borderId="0"/>
    <xf numFmtId="0" fontId="16" fillId="0" borderId="0"/>
    <xf numFmtId="0" fontId="16" fillId="0" borderId="0"/>
    <xf numFmtId="0" fontId="81" fillId="4"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83" fillId="5" borderId="12"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0" borderId="14" applyNumberFormat="0" applyFill="0" applyAlignment="0" applyProtection="0">
      <alignment vertical="center"/>
    </xf>
    <xf numFmtId="0" fontId="16" fillId="0" borderId="0"/>
    <xf numFmtId="0" fontId="16" fillId="0" borderId="0"/>
    <xf numFmtId="0" fontId="83" fillId="5" borderId="12"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81" fillId="4" borderId="0" applyNumberFormat="0" applyBorder="0" applyAlignment="0" applyProtection="0">
      <alignment vertical="center"/>
    </xf>
    <xf numFmtId="0" fontId="16" fillId="4" borderId="0" applyNumberFormat="0" applyBorder="0" applyAlignment="0" applyProtection="0">
      <alignment vertical="center"/>
    </xf>
    <xf numFmtId="187" fontId="16" fillId="0" borderId="0">
      <alignment vertical="center"/>
    </xf>
    <xf numFmtId="0" fontId="16" fillId="8" borderId="13" applyNumberFormat="0" applyFont="0" applyAlignment="0" applyProtection="0">
      <alignment vertical="center"/>
    </xf>
    <xf numFmtId="0" fontId="81"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0" fillId="0" borderId="0">
      <alignment vertical="center"/>
    </xf>
    <xf numFmtId="0" fontId="16" fillId="0" borderId="0"/>
    <xf numFmtId="0" fontId="0" fillId="0" borderId="0"/>
    <xf numFmtId="0" fontId="0" fillId="0" borderId="0"/>
    <xf numFmtId="0" fontId="98" fillId="0" borderId="14" applyNumberFormat="0" applyFill="0" applyAlignment="0" applyProtection="0">
      <alignment vertical="center"/>
    </xf>
    <xf numFmtId="0" fontId="16" fillId="0" borderId="0"/>
    <xf numFmtId="0" fontId="0" fillId="0" borderId="0"/>
    <xf numFmtId="0" fontId="0" fillId="0" borderId="0"/>
    <xf numFmtId="0" fontId="0" fillId="0" borderId="0"/>
    <xf numFmtId="0" fontId="0" fillId="0" borderId="0"/>
    <xf numFmtId="0" fontId="16" fillId="5" borderId="11" applyNumberFormat="0" applyAlignment="0" applyProtection="0">
      <alignment vertical="center"/>
    </xf>
    <xf numFmtId="0" fontId="16" fillId="0" borderId="0"/>
    <xf numFmtId="0" fontId="0" fillId="0" borderId="0"/>
    <xf numFmtId="0" fontId="95" fillId="52" borderId="0" applyNumberFormat="0" applyBorder="0" applyAlignment="0" applyProtection="0">
      <alignment vertical="center"/>
    </xf>
    <xf numFmtId="0" fontId="16" fillId="0" borderId="0">
      <alignment vertical="center"/>
    </xf>
    <xf numFmtId="0" fontId="16" fillId="0" borderId="0"/>
    <xf numFmtId="0" fontId="16" fillId="0" borderId="14" applyNumberFormat="0" applyFill="0" applyAlignment="0" applyProtection="0">
      <alignment vertical="center"/>
    </xf>
    <xf numFmtId="0" fontId="13" fillId="0" borderId="0"/>
    <xf numFmtId="0" fontId="16" fillId="0" borderId="0"/>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95" fillId="52" borderId="0" applyNumberFormat="0" applyBorder="0" applyAlignment="0" applyProtection="0">
      <alignment vertical="center"/>
    </xf>
    <xf numFmtId="0" fontId="16" fillId="0" borderId="0"/>
    <xf numFmtId="0" fontId="0"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0" fillId="0" borderId="0"/>
    <xf numFmtId="0" fontId="16" fillId="0" borderId="14" applyNumberFormat="0" applyFill="0" applyAlignment="0" applyProtection="0">
      <alignment vertical="center"/>
    </xf>
    <xf numFmtId="0" fontId="16" fillId="0" borderId="0">
      <alignment vertical="top"/>
    </xf>
    <xf numFmtId="0" fontId="16" fillId="0" borderId="0"/>
    <xf numFmtId="0" fontId="16" fillId="8" borderId="13" applyNumberFormat="0" applyFon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0" borderId="0"/>
    <xf numFmtId="0" fontId="16" fillId="0" borderId="0">
      <alignment vertical="center"/>
    </xf>
    <xf numFmtId="0" fontId="16" fillId="0" borderId="0"/>
    <xf numFmtId="1" fontId="20" fillId="0" borderId="1">
      <alignment vertical="center"/>
      <protection locked="0"/>
    </xf>
    <xf numFmtId="0" fontId="16" fillId="5" borderId="11" applyNumberFormat="0" applyAlignment="0" applyProtection="0">
      <alignment vertical="center"/>
    </xf>
    <xf numFmtId="0" fontId="137" fillId="0" borderId="31" applyNumberFormat="0" applyFill="0" applyAlignment="0" applyProtection="0">
      <alignment vertical="center"/>
    </xf>
    <xf numFmtId="0" fontId="16" fillId="0" borderId="0"/>
    <xf numFmtId="0" fontId="16" fillId="8" borderId="13" applyNumberFormat="0" applyFont="0" applyAlignment="0" applyProtection="0">
      <alignment vertical="center"/>
    </xf>
    <xf numFmtId="0" fontId="122" fillId="0" borderId="0">
      <alignment vertical="center"/>
    </xf>
    <xf numFmtId="0" fontId="90" fillId="53" borderId="0" applyNumberFormat="0" applyBorder="0" applyAlignment="0" applyProtection="0">
      <alignment vertical="center"/>
    </xf>
    <xf numFmtId="0" fontId="129" fillId="10" borderId="0" applyNumberFormat="0" applyBorder="0" applyAlignment="0" applyProtection="0">
      <alignment vertical="center"/>
    </xf>
    <xf numFmtId="0" fontId="1" fillId="0" borderId="0">
      <alignment vertical="center"/>
    </xf>
    <xf numFmtId="0" fontId="16" fillId="0" borderId="0"/>
    <xf numFmtId="0" fontId="73" fillId="5" borderId="11" applyNumberForma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0"/>
    <xf numFmtId="0" fontId="16" fillId="0" borderId="0"/>
    <xf numFmtId="0" fontId="90" fillId="53" borderId="0" applyNumberFormat="0" applyBorder="0" applyAlignment="0" applyProtection="0">
      <alignment vertical="center"/>
    </xf>
    <xf numFmtId="0" fontId="1" fillId="0" borderId="0">
      <alignment vertical="center"/>
    </xf>
    <xf numFmtId="0" fontId="16" fillId="0" borderId="0"/>
    <xf numFmtId="0" fontId="73" fillId="5" borderId="11" applyNumberFormat="0" applyAlignment="0" applyProtection="0">
      <alignment vertical="center"/>
    </xf>
    <xf numFmtId="0" fontId="16" fillId="0" borderId="0">
      <alignment vertical="center"/>
    </xf>
    <xf numFmtId="0" fontId="16" fillId="0" borderId="0"/>
    <xf numFmtId="0" fontId="73" fillId="5" borderId="11" applyNumberForma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0"/>
    <xf numFmtId="0" fontId="16" fillId="0" borderId="0"/>
    <xf numFmtId="0" fontId="0" fillId="0" borderId="0"/>
    <xf numFmtId="0" fontId="16" fillId="0" borderId="0"/>
    <xf numFmtId="0" fontId="16" fillId="0" borderId="0">
      <alignment vertical="center"/>
    </xf>
    <xf numFmtId="0" fontId="16" fillId="0" borderId="0"/>
    <xf numFmtId="0" fontId="79" fillId="0" borderId="0"/>
    <xf numFmtId="0" fontId="16" fillId="0"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0" fillId="0" borderId="0"/>
    <xf numFmtId="0" fontId="79" fillId="0" borderId="0"/>
    <xf numFmtId="0" fontId="73" fillId="5" borderId="11" applyNumberFormat="0" applyAlignment="0" applyProtection="0">
      <alignment vertical="center"/>
    </xf>
    <xf numFmtId="0" fontId="79" fillId="0" borderId="0"/>
    <xf numFmtId="0" fontId="16" fillId="0" borderId="0"/>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14" applyNumberFormat="0" applyFill="0" applyAlignment="0" applyProtection="0">
      <alignment vertical="center"/>
    </xf>
    <xf numFmtId="0" fontId="0" fillId="0" borderId="0"/>
    <xf numFmtId="0" fontId="79" fillId="0" borderId="0"/>
    <xf numFmtId="0" fontId="79" fillId="0" borderId="0"/>
    <xf numFmtId="0" fontId="83" fillId="2"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14" applyNumberFormat="0" applyFill="0" applyAlignment="0" applyProtection="0">
      <alignment vertical="center"/>
    </xf>
    <xf numFmtId="0" fontId="0" fillId="0" borderId="0"/>
    <xf numFmtId="0" fontId="79" fillId="0" borderId="0"/>
    <xf numFmtId="0" fontId="79" fillId="0" borderId="0"/>
    <xf numFmtId="0" fontId="16" fillId="0" borderId="0"/>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178" fontId="20" fillId="0" borderId="1">
      <alignment vertical="center"/>
      <protection locked="0"/>
    </xf>
    <xf numFmtId="0" fontId="16" fillId="0" borderId="0"/>
    <xf numFmtId="0" fontId="1"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2" fillId="0" borderId="14" applyNumberFormat="0" applyFill="0" applyAlignment="0" applyProtection="0">
      <alignment vertical="center"/>
    </xf>
    <xf numFmtId="0" fontId="16" fillId="0" borderId="0"/>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35" borderId="0" applyNumberFormat="0" applyBorder="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xf numFmtId="0" fontId="76" fillId="10" borderId="0" applyNumberFormat="0" applyBorder="0" applyAlignment="0" applyProtection="0">
      <alignment vertical="center"/>
    </xf>
    <xf numFmtId="0" fontId="16" fillId="0" borderId="0">
      <alignment vertical="center"/>
    </xf>
    <xf numFmtId="0" fontId="83" fillId="5" borderId="12"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0">
      <alignment vertical="center"/>
    </xf>
    <xf numFmtId="0" fontId="16" fillId="0" borderId="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0" borderId="0"/>
    <xf numFmtId="0" fontId="16" fillId="0" borderId="0">
      <alignment vertical="center"/>
    </xf>
    <xf numFmtId="1" fontId="20" fillId="0" borderId="1">
      <alignment vertical="center"/>
      <protection locked="0"/>
    </xf>
    <xf numFmtId="0" fontId="83" fillId="5" borderId="12" applyNumberFormat="0" applyAlignment="0" applyProtection="0">
      <alignment vertical="center"/>
    </xf>
    <xf numFmtId="0" fontId="16" fillId="0" borderId="0">
      <alignment vertical="center"/>
    </xf>
    <xf numFmtId="0" fontId="0" fillId="0" borderId="0"/>
    <xf numFmtId="0" fontId="16" fillId="8" borderId="13" applyNumberFormat="0" applyFont="0" applyAlignment="0" applyProtection="0">
      <alignment vertical="center"/>
    </xf>
    <xf numFmtId="0" fontId="1" fillId="0" borderId="0">
      <alignment vertical="center"/>
    </xf>
    <xf numFmtId="0" fontId="16" fillId="0" borderId="0">
      <alignment vertical="center"/>
    </xf>
    <xf numFmtId="0" fontId="83" fillId="2" borderId="12" applyNumberForma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83" fillId="2" borderId="12"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83" fillId="2" borderId="12" applyNumberFormat="0" applyAlignment="0" applyProtection="0">
      <alignment vertical="center"/>
    </xf>
    <xf numFmtId="0" fontId="16" fillId="0" borderId="0">
      <alignment vertical="center"/>
    </xf>
    <xf numFmtId="0" fontId="16" fillId="0" borderId="0"/>
    <xf numFmtId="0" fontId="76"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 fillId="0" borderId="0">
      <alignment vertical="center"/>
    </xf>
    <xf numFmtId="187" fontId="16" fillId="0" borderId="0">
      <alignment vertical="center"/>
    </xf>
    <xf numFmtId="0" fontId="16" fillId="0" borderId="0"/>
    <xf numFmtId="0" fontId="16" fillId="8" borderId="13" applyNumberFormat="0" applyFont="0" applyAlignment="0" applyProtection="0">
      <alignment vertical="center"/>
    </xf>
    <xf numFmtId="0" fontId="1"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79" fillId="0" borderId="0"/>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187" fontId="16" fillId="0" borderId="0">
      <alignment vertical="center"/>
    </xf>
    <xf numFmtId="187" fontId="16" fillId="0" borderId="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79" fillId="0" borderId="0"/>
    <xf numFmtId="0" fontId="16" fillId="0" borderId="0">
      <alignment vertical="center"/>
    </xf>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0" fillId="0" borderId="0"/>
    <xf numFmtId="187" fontId="16" fillId="0" borderId="0">
      <alignment vertical="center"/>
    </xf>
    <xf numFmtId="0" fontId="16" fillId="0" borderId="0"/>
    <xf numFmtId="0" fontId="16" fillId="5" borderId="11" applyNumberFormat="0" applyAlignment="0" applyProtection="0">
      <alignment vertical="center"/>
    </xf>
    <xf numFmtId="0" fontId="1" fillId="0" borderId="0">
      <alignment vertical="center"/>
    </xf>
    <xf numFmtId="0" fontId="1" fillId="0" borderId="0"/>
    <xf numFmtId="0" fontId="16" fillId="0" borderId="0"/>
    <xf numFmtId="0" fontId="16" fillId="0" borderId="0"/>
    <xf numFmtId="0" fontId="55" fillId="0" borderId="0"/>
    <xf numFmtId="0" fontId="16" fillId="8" borderId="13" applyNumberFormat="0" applyFont="0" applyAlignment="0" applyProtection="0">
      <alignment vertical="center"/>
    </xf>
    <xf numFmtId="0" fontId="16" fillId="0" borderId="0"/>
    <xf numFmtId="0" fontId="76" fillId="10"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xf numFmtId="0" fontId="0" fillId="0" borderId="0"/>
    <xf numFmtId="0" fontId="16" fillId="5" borderId="11" applyNumberFormat="0" applyAlignment="0" applyProtection="0">
      <alignment vertical="center"/>
    </xf>
    <xf numFmtId="0" fontId="16" fillId="0" borderId="0"/>
    <xf numFmtId="0" fontId="0"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0" fillId="0" borderId="0"/>
    <xf numFmtId="0" fontId="16" fillId="0" borderId="0"/>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46" fillId="0" borderId="0">
      <alignment vertical="center"/>
    </xf>
    <xf numFmtId="0" fontId="16" fillId="0" borderId="0"/>
    <xf numFmtId="0" fontId="16" fillId="0" borderId="0">
      <alignment vertical="center"/>
    </xf>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0" fontId="76" fillId="10" borderId="0" applyNumberFormat="0" applyBorder="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16" fillId="0" borderId="0"/>
    <xf numFmtId="0" fontId="16" fillId="0" borderId="0"/>
    <xf numFmtId="0" fontId="79" fillId="0" borderId="0"/>
    <xf numFmtId="0" fontId="1" fillId="0" borderId="0">
      <alignment vertical="center"/>
    </xf>
    <xf numFmtId="0" fontId="16" fillId="0" borderId="0"/>
    <xf numFmtId="0" fontId="16" fillId="0" borderId="0"/>
    <xf numFmtId="0" fontId="79" fillId="0" borderId="0"/>
    <xf numFmtId="0" fontId="79" fillId="0" borderId="0"/>
    <xf numFmtId="0" fontId="16" fillId="0" borderId="0"/>
    <xf numFmtId="0" fontId="16" fillId="0" borderId="0"/>
    <xf numFmtId="0" fontId="16" fillId="0" borderId="0"/>
    <xf numFmtId="0" fontId="79" fillId="0" borderId="0"/>
    <xf numFmtId="0" fontId="16" fillId="0" borderId="0"/>
    <xf numFmtId="0" fontId="16" fillId="0" borderId="0"/>
    <xf numFmtId="0" fontId="16" fillId="0" borderId="0"/>
    <xf numFmtId="0" fontId="16" fillId="0" borderId="0"/>
    <xf numFmtId="0" fontId="16" fillId="0" borderId="0"/>
    <xf numFmtId="0" fontId="76" fillId="10" borderId="0" applyNumberFormat="0" applyBorder="0" applyAlignment="0" applyProtection="0">
      <alignment vertical="center"/>
    </xf>
    <xf numFmtId="0" fontId="0" fillId="0" borderId="0"/>
    <xf numFmtId="0" fontId="0" fillId="0" borderId="0"/>
    <xf numFmtId="0" fontId="129" fillId="81" borderId="0" applyNumberFormat="0" applyBorder="0" applyAlignment="0" applyProtection="0"/>
    <xf numFmtId="0" fontId="76" fillId="10" borderId="0" applyNumberFormat="0" applyBorder="0" applyAlignment="0" applyProtection="0">
      <alignment vertical="center"/>
    </xf>
    <xf numFmtId="0" fontId="0" fillId="0" borderId="0"/>
    <xf numFmtId="0" fontId="73" fillId="5" borderId="11" applyNumberFormat="0" applyAlignment="0" applyProtection="0">
      <alignment vertical="center"/>
    </xf>
    <xf numFmtId="193" fontId="79" fillId="0" borderId="1" applyNumberFormat="0"/>
    <xf numFmtId="0" fontId="0" fillId="0" borderId="0"/>
    <xf numFmtId="193" fontId="79" fillId="0" borderId="1" applyNumberFormat="0"/>
    <xf numFmtId="0" fontId="16" fillId="0" borderId="0"/>
    <xf numFmtId="0" fontId="16" fillId="0" borderId="0"/>
    <xf numFmtId="0" fontId="16" fillId="0" borderId="0"/>
    <xf numFmtId="0" fontId="16" fillId="0" borderId="0"/>
    <xf numFmtId="0" fontId="0" fillId="0" borderId="0"/>
    <xf numFmtId="0" fontId="16" fillId="0" borderId="0"/>
    <xf numFmtId="0" fontId="127" fillId="0" borderId="0" applyNumberFormat="0" applyFill="0" applyBorder="0" applyAlignment="0" applyProtection="0">
      <alignment vertical="center"/>
    </xf>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0" fillId="0" borderId="0"/>
    <xf numFmtId="0" fontId="76" fillId="10" borderId="0" applyNumberFormat="0" applyBorder="0" applyAlignment="0" applyProtection="0">
      <alignment vertical="center"/>
    </xf>
    <xf numFmtId="0" fontId="16" fillId="0" borderId="0"/>
    <xf numFmtId="0" fontId="73" fillId="5" borderId="11" applyNumberFormat="0" applyAlignment="0" applyProtection="0">
      <alignment vertical="center"/>
    </xf>
    <xf numFmtId="0" fontId="16" fillId="10" borderId="0" applyNumberFormat="0" applyBorder="0" applyAlignment="0" applyProtection="0">
      <alignment vertical="center"/>
    </xf>
    <xf numFmtId="0" fontId="0" fillId="0" borderId="0"/>
    <xf numFmtId="0" fontId="73" fillId="5" borderId="11" applyNumberFormat="0" applyAlignment="0" applyProtection="0">
      <alignment vertical="center"/>
    </xf>
    <xf numFmtId="0" fontId="0" fillId="0" borderId="0"/>
    <xf numFmtId="0" fontId="73" fillId="5" borderId="11" applyNumberFormat="0" applyAlignment="0" applyProtection="0">
      <alignment vertical="center"/>
    </xf>
    <xf numFmtId="0" fontId="98" fillId="0" borderId="14" applyNumberFormat="0" applyAlignment="0" applyProtection="0">
      <alignment vertical="center"/>
    </xf>
    <xf numFmtId="0" fontId="0" fillId="0" borderId="0"/>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alignment vertical="center"/>
    </xf>
    <xf numFmtId="0" fontId="16" fillId="0" borderId="0"/>
    <xf numFmtId="0" fontId="16" fillId="0" borderId="0"/>
    <xf numFmtId="0" fontId="76" fillId="10"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76" fillId="10" borderId="0" applyNumberFormat="0" applyBorder="0" applyAlignment="0" applyProtection="0">
      <alignment vertical="center"/>
    </xf>
    <xf numFmtId="0" fontId="16" fillId="0" borderId="0"/>
    <xf numFmtId="0" fontId="0" fillId="0" borderId="0"/>
    <xf numFmtId="0" fontId="16" fillId="0" borderId="0"/>
    <xf numFmtId="0" fontId="0" fillId="0" borderId="0"/>
    <xf numFmtId="0" fontId="0" fillId="0" borderId="0"/>
    <xf numFmtId="0" fontId="16" fillId="8" borderId="13" applyNumberFormat="0" applyFont="0" applyAlignment="0" applyProtection="0">
      <alignment vertical="center"/>
    </xf>
    <xf numFmtId="0" fontId="0" fillId="0" borderId="0"/>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9" fillId="0" borderId="0"/>
    <xf numFmtId="0" fontId="16" fillId="0" borderId="0"/>
    <xf numFmtId="0" fontId="16" fillId="0" borderId="0"/>
    <xf numFmtId="0" fontId="214" fillId="0" borderId="0"/>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0"/>
    <xf numFmtId="0" fontId="0" fillId="0" borderId="0"/>
    <xf numFmtId="0" fontId="16" fillId="8" borderId="13" applyNumberFormat="0" applyFont="0" applyAlignment="0" applyProtection="0">
      <alignment vertical="center"/>
    </xf>
    <xf numFmtId="0" fontId="16" fillId="0" borderId="0">
      <alignment vertical="center"/>
    </xf>
    <xf numFmtId="0" fontId="16" fillId="0" borderId="0"/>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0" borderId="0"/>
    <xf numFmtId="0" fontId="16" fillId="0" borderId="0"/>
    <xf numFmtId="0" fontId="16" fillId="0" borderId="0">
      <alignment vertical="center"/>
    </xf>
    <xf numFmtId="1" fontId="20" fillId="0" borderId="1">
      <alignment vertical="center"/>
      <protection locked="0"/>
    </xf>
    <xf numFmtId="0" fontId="16" fillId="0" borderId="0"/>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98" fillId="0" borderId="14" applyNumberFormat="0" applyAlignment="0" applyProtection="0">
      <alignment vertical="center"/>
    </xf>
    <xf numFmtId="0" fontId="16" fillId="0" borderId="0"/>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9" fillId="0" borderId="0"/>
    <xf numFmtId="0" fontId="16" fillId="0"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0" fillId="0" borderId="0"/>
    <xf numFmtId="0" fontId="16" fillId="0" borderId="0"/>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xf numFmtId="0" fontId="16" fillId="0" borderId="0">
      <alignment vertical="center"/>
    </xf>
    <xf numFmtId="0" fontId="16" fillId="10" borderId="0" applyNumberFormat="0" applyBorder="0" applyAlignment="0" applyProtection="0">
      <alignment vertical="center"/>
    </xf>
    <xf numFmtId="0" fontId="83" fillId="2" borderId="12" applyNumberFormat="0" applyAlignment="0" applyProtection="0">
      <alignment vertical="center"/>
    </xf>
    <xf numFmtId="0" fontId="0" fillId="0" borderId="0"/>
    <xf numFmtId="0" fontId="0" fillId="0" borderId="0">
      <alignment vertical="center"/>
    </xf>
    <xf numFmtId="0" fontId="16" fillId="10" borderId="0" applyNumberFormat="0" applyBorder="0" applyAlignment="0" applyProtection="0">
      <alignment vertical="center"/>
    </xf>
    <xf numFmtId="0" fontId="0" fillId="0" borderId="0">
      <alignment vertical="center"/>
    </xf>
    <xf numFmtId="0" fontId="16" fillId="0" borderId="0"/>
    <xf numFmtId="0" fontId="16" fillId="0" borderId="0"/>
    <xf numFmtId="0" fontId="76" fillId="10" borderId="0" applyNumberFormat="0" applyBorder="0" applyAlignment="0" applyProtection="0">
      <alignment vertical="center"/>
    </xf>
    <xf numFmtId="0" fontId="16" fillId="0" borderId="0">
      <alignment vertical="center"/>
    </xf>
    <xf numFmtId="0" fontId="16" fillId="5" borderId="12" applyNumberFormat="0" applyAlignment="0" applyProtection="0">
      <alignment vertical="center"/>
    </xf>
    <xf numFmtId="0" fontId="16" fillId="0" borderId="0">
      <alignment vertical="center"/>
    </xf>
    <xf numFmtId="0" fontId="16"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0" fillId="0" borderId="0"/>
    <xf numFmtId="0" fontId="83" fillId="5"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0" borderId="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xf numFmtId="0" fontId="145" fillId="0" borderId="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16" fillId="0" borderId="0">
      <alignment vertical="center"/>
    </xf>
    <xf numFmtId="0" fontId="16" fillId="10" borderId="0" applyNumberFormat="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16" fillId="0" borderId="0"/>
    <xf numFmtId="0" fontId="16" fillId="6" borderId="12" applyNumberFormat="0" applyAlignment="0" applyProtection="0">
      <alignment vertical="center"/>
    </xf>
    <xf numFmtId="0" fontId="16" fillId="10" borderId="0" applyNumberFormat="0" applyBorder="0" applyAlignment="0" applyProtection="0">
      <alignment vertical="center"/>
    </xf>
    <xf numFmtId="0" fontId="0" fillId="0" borderId="0"/>
    <xf numFmtId="0" fontId="16" fillId="5" borderId="11" applyNumberFormat="0" applyAlignment="0" applyProtection="0">
      <alignment vertical="center"/>
    </xf>
    <xf numFmtId="0" fontId="16" fillId="0" borderId="0">
      <alignment vertical="top"/>
    </xf>
    <xf numFmtId="0" fontId="0" fillId="0" borderId="0">
      <alignment vertical="center"/>
    </xf>
    <xf numFmtId="0" fontId="16" fillId="0" borderId="0"/>
    <xf numFmtId="0" fontId="16" fillId="0"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0" fillId="0" borderId="0">
      <alignment vertical="center"/>
    </xf>
    <xf numFmtId="0" fontId="16" fillId="8" borderId="13" applyNumberFormat="0" applyFont="0" applyAlignment="0" applyProtection="0">
      <alignment vertical="center"/>
    </xf>
    <xf numFmtId="0" fontId="16" fillId="0" borderId="0"/>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0" borderId="0"/>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6" fillId="0" borderId="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76" fillId="10" borderId="0" applyNumberFormat="0" applyBorder="0" applyAlignment="0" applyProtection="0">
      <alignment vertical="center"/>
    </xf>
    <xf numFmtId="0" fontId="16" fillId="0" borderId="0"/>
    <xf numFmtId="0" fontId="0" fillId="0" borderId="0">
      <alignment vertical="center"/>
    </xf>
    <xf numFmtId="0" fontId="16" fillId="0" borderId="0"/>
    <xf numFmtId="0" fontId="16" fillId="0" borderId="0"/>
    <xf numFmtId="0" fontId="0" fillId="0" borderId="0">
      <alignment vertical="center"/>
    </xf>
    <xf numFmtId="0" fontId="16" fillId="8" borderId="13" applyNumberFormat="0" applyFont="0" applyAlignment="0" applyProtection="0">
      <alignment vertical="center"/>
    </xf>
    <xf numFmtId="0" fontId="16" fillId="0" borderId="0">
      <alignment vertical="center"/>
    </xf>
    <xf numFmtId="0" fontId="16" fillId="0" borderId="0"/>
    <xf numFmtId="0" fontId="16" fillId="0" borderId="0"/>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0" fillId="0" borderId="0">
      <alignment vertical="center"/>
    </xf>
    <xf numFmtId="0" fontId="16" fillId="8"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0" fillId="0" borderId="0"/>
    <xf numFmtId="0" fontId="1" fillId="0" borderId="0"/>
    <xf numFmtId="0" fontId="16" fillId="0" borderId="0"/>
    <xf numFmtId="0" fontId="83" fillId="2" borderId="12" applyNumberFormat="0" applyAlignment="0" applyProtection="0">
      <alignment vertical="center"/>
    </xf>
    <xf numFmtId="0" fontId="0" fillId="0" borderId="0"/>
    <xf numFmtId="0" fontId="16" fillId="0" borderId="0">
      <alignment vertical="center"/>
    </xf>
    <xf numFmtId="0" fontId="16" fillId="5" borderId="12" applyNumberForma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0" fillId="0"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6" fillId="5" borderId="12" applyNumberFormat="0" applyAlignment="0" applyProtection="0">
      <alignment vertical="center"/>
    </xf>
    <xf numFmtId="0" fontId="0" fillId="0" borderId="0"/>
    <xf numFmtId="0" fontId="0" fillId="0" borderId="0"/>
    <xf numFmtId="0" fontId="46" fillId="0" borderId="0"/>
    <xf numFmtId="0" fontId="0" fillId="0" borderId="0"/>
    <xf numFmtId="0" fontId="0" fillId="0" borderId="0"/>
    <xf numFmtId="0" fontId="0" fillId="0" borderId="0"/>
    <xf numFmtId="0" fontId="0" fillId="0" borderId="0"/>
    <xf numFmtId="0" fontId="0" fillId="0" borderId="0"/>
    <xf numFmtId="0" fontId="16" fillId="8" borderId="13" applyNumberFormat="0" applyFont="0" applyAlignment="0" applyProtection="0">
      <alignment vertical="center"/>
    </xf>
    <xf numFmtId="0" fontId="16" fillId="0" borderId="0">
      <alignment vertical="center"/>
    </xf>
    <xf numFmtId="0" fontId="16" fillId="0" borderId="0"/>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0" fillId="0" borderId="0"/>
    <xf numFmtId="0" fontId="16" fillId="8" borderId="13" applyNumberFormat="0" applyFont="0" applyAlignment="0" applyProtection="0">
      <alignment vertical="center"/>
    </xf>
    <xf numFmtId="0" fontId="16" fillId="0" borderId="0"/>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187" fontId="16" fillId="0" borderId="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0" borderId="0">
      <alignment vertical="center"/>
    </xf>
    <xf numFmtId="0" fontId="16" fillId="0" borderId="0"/>
    <xf numFmtId="0" fontId="16" fillId="0" borderId="0">
      <alignment vertical="center"/>
    </xf>
    <xf numFmtId="0" fontId="16" fillId="0" borderId="0"/>
    <xf numFmtId="0" fontId="76" fillId="35"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78" fillId="6" borderId="12" applyNumberFormat="0" applyAlignment="0" applyProtection="0">
      <alignment vertical="center"/>
    </xf>
    <xf numFmtId="0" fontId="16" fillId="0" borderId="0">
      <alignment vertical="center"/>
    </xf>
    <xf numFmtId="0" fontId="16" fillId="0" borderId="0"/>
    <xf numFmtId="0" fontId="16" fillId="0" borderId="0"/>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alignment vertical="center"/>
    </xf>
    <xf numFmtId="0" fontId="16" fillId="0" borderId="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46" fillId="0" borderId="0">
      <alignment vertical="center"/>
    </xf>
    <xf numFmtId="0" fontId="16" fillId="0" borderId="0"/>
    <xf numFmtId="0" fontId="16" fillId="0" borderId="0"/>
    <xf numFmtId="0" fontId="78" fillId="6" borderId="12" applyNumberFormat="0" applyAlignment="0" applyProtection="0">
      <alignment vertical="center"/>
    </xf>
    <xf numFmtId="0" fontId="16" fillId="0" borderId="0"/>
    <xf numFmtId="0" fontId="16" fillId="0" borderId="0"/>
    <xf numFmtId="0" fontId="76" fillId="10"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178" fontId="20" fillId="0" borderId="1">
      <alignment vertical="center"/>
      <protection locked="0"/>
    </xf>
    <xf numFmtId="0" fontId="16" fillId="0" borderId="0"/>
    <xf numFmtId="0" fontId="16" fillId="0" borderId="0"/>
    <xf numFmtId="0" fontId="16" fillId="0" borderId="0"/>
    <xf numFmtId="0" fontId="16" fillId="0" borderId="0"/>
    <xf numFmtId="0" fontId="16" fillId="0" borderId="0"/>
    <xf numFmtId="0" fontId="16" fillId="0" borderId="0"/>
    <xf numFmtId="180" fontId="0" fillId="0" borderId="0" applyFont="0" applyFill="0" applyBorder="0" applyAlignment="0" applyProtection="0">
      <alignment vertical="center"/>
    </xf>
    <xf numFmtId="0" fontId="16" fillId="0" borderId="0"/>
    <xf numFmtId="0" fontId="78" fillId="6" borderId="12" applyNumberFormat="0" applyAlignment="0" applyProtection="0">
      <alignment vertical="center"/>
    </xf>
    <xf numFmtId="0" fontId="16" fillId="0" borderId="0"/>
    <xf numFmtId="1" fontId="20" fillId="0" borderId="1">
      <alignment vertical="center"/>
      <protection locked="0"/>
    </xf>
    <xf numFmtId="0" fontId="16" fillId="0" borderId="0"/>
    <xf numFmtId="0" fontId="16" fillId="0" borderId="0"/>
    <xf numFmtId="0" fontId="16" fillId="0" borderId="0"/>
    <xf numFmtId="0" fontId="16" fillId="0" borderId="0"/>
    <xf numFmtId="1" fontId="20" fillId="0" borderId="1">
      <alignment vertical="center"/>
      <protection locked="0"/>
    </xf>
    <xf numFmtId="0" fontId="16" fillId="0" borderId="0"/>
    <xf numFmtId="0" fontId="16" fillId="0" borderId="0"/>
    <xf numFmtId="1" fontId="20" fillId="0" borderId="1">
      <alignment vertical="center"/>
      <protection locked="0"/>
    </xf>
    <xf numFmtId="0" fontId="16" fillId="0" borderId="0"/>
    <xf numFmtId="0" fontId="16" fillId="0" borderId="0">
      <alignment vertical="center"/>
    </xf>
    <xf numFmtId="1" fontId="20" fillId="0" borderId="1">
      <alignment vertical="center"/>
      <protection locked="0"/>
    </xf>
    <xf numFmtId="0" fontId="16" fillId="0" borderId="0"/>
    <xf numFmtId="0" fontId="16" fillId="0" borderId="0"/>
    <xf numFmtId="0" fontId="16" fillId="0" borderId="0">
      <alignment vertical="center"/>
    </xf>
    <xf numFmtId="0" fontId="16" fillId="0" borderId="0">
      <alignment vertical="center"/>
    </xf>
    <xf numFmtId="0" fontId="78" fillId="6" borderId="12" applyNumberFormat="0" applyAlignment="0" applyProtection="0">
      <alignment vertical="center"/>
    </xf>
    <xf numFmtId="0" fontId="16" fillId="0" borderId="0"/>
    <xf numFmtId="0" fontId="16" fillId="0" borderId="14" applyNumberFormat="0" applyFill="0" applyAlignment="0" applyProtection="0">
      <alignment vertical="center"/>
    </xf>
    <xf numFmtId="0" fontId="16" fillId="0" borderId="0">
      <alignment vertical="center"/>
    </xf>
    <xf numFmtId="0" fontId="16" fillId="0" borderId="0"/>
    <xf numFmtId="0" fontId="16" fillId="0" borderId="14" applyNumberFormat="0" applyFill="0" applyAlignment="0" applyProtection="0">
      <alignment vertical="center"/>
    </xf>
    <xf numFmtId="0" fontId="16" fillId="0" borderId="0"/>
    <xf numFmtId="0" fontId="16" fillId="0" borderId="0"/>
    <xf numFmtId="0" fontId="16" fillId="10" borderId="0" applyNumberFormat="0" applyBorder="0" applyAlignment="0" applyProtection="0">
      <alignment vertical="center"/>
    </xf>
    <xf numFmtId="0" fontId="16" fillId="0" borderId="0"/>
    <xf numFmtId="0" fontId="16" fillId="0" borderId="14" applyNumberFormat="0" applyFill="0" applyAlignment="0" applyProtection="0">
      <alignment vertical="center"/>
    </xf>
    <xf numFmtId="0" fontId="16" fillId="0" borderId="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46" fillId="0" borderId="0">
      <alignment vertical="center"/>
    </xf>
    <xf numFmtId="0" fontId="16" fillId="0" borderId="14" applyNumberFormat="0" applyFill="0" applyAlignment="0" applyProtection="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xf numFmtId="0" fontId="76" fillId="10"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0"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83" fillId="2" borderId="12" applyNumberFormat="0" applyAlignment="0" applyProtection="0">
      <alignment vertical="center"/>
    </xf>
    <xf numFmtId="0" fontId="1" fillId="0" borderId="0">
      <alignment vertical="center"/>
    </xf>
    <xf numFmtId="0" fontId="16" fillId="0" borderId="0">
      <alignment vertical="center"/>
    </xf>
    <xf numFmtId="0" fontId="16" fillId="0" borderId="0"/>
    <xf numFmtId="0" fontId="1" fillId="0" borderId="0">
      <alignment vertical="center"/>
    </xf>
    <xf numFmtId="0" fontId="1" fillId="0" borderId="0">
      <alignment vertical="center"/>
    </xf>
    <xf numFmtId="187" fontId="16" fillId="0" borderId="0">
      <alignment vertical="center"/>
    </xf>
    <xf numFmtId="0" fontId="1" fillId="0" borderId="0">
      <alignment vertical="center"/>
    </xf>
    <xf numFmtId="0" fontId="1" fillId="0" borderId="0">
      <alignment vertical="center"/>
    </xf>
    <xf numFmtId="186"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8" borderId="13" applyNumberFormat="0" applyFont="0" applyAlignment="0" applyProtection="0">
      <alignment vertical="center"/>
    </xf>
    <xf numFmtId="0" fontId="16" fillId="0" borderId="0"/>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0" fillId="0" borderId="0"/>
    <xf numFmtId="0" fontId="16" fillId="0"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08" fillId="0" borderId="0">
      <alignment vertical="center"/>
    </xf>
    <xf numFmtId="181" fontId="16" fillId="0" borderId="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181" fontId="16" fillId="0" borderId="0">
      <alignment vertical="center"/>
    </xf>
    <xf numFmtId="0" fontId="16" fillId="0" borderId="0"/>
    <xf numFmtId="0" fontId="16" fillId="0" borderId="0"/>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top"/>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187" fontId="16" fillId="0" borderId="0">
      <alignment vertical="center"/>
    </xf>
    <xf numFmtId="0" fontId="16" fillId="0" borderId="0"/>
    <xf numFmtId="0" fontId="16" fillId="0" borderId="0"/>
    <xf numFmtId="0" fontId="98" fillId="0" borderId="14" applyNumberFormat="0" applyAlignment="0" applyProtection="0">
      <alignment vertical="center"/>
    </xf>
    <xf numFmtId="0" fontId="16" fillId="0" borderId="0">
      <alignment vertical="center"/>
    </xf>
    <xf numFmtId="0" fontId="16" fillId="0" borderId="0">
      <alignment vertical="center"/>
    </xf>
    <xf numFmtId="0" fontId="98" fillId="0" borderId="14" applyNumberFormat="0" applyAlignment="0" applyProtection="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83" fillId="2" borderId="12" applyNumberFormat="0" applyAlignment="0" applyProtection="0">
      <alignment vertical="center"/>
    </xf>
    <xf numFmtId="0" fontId="16" fillId="0" borderId="0"/>
    <xf numFmtId="0" fontId="16"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alignment vertical="center"/>
    </xf>
    <xf numFmtId="0" fontId="46" fillId="0" borderId="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xf numFmtId="0" fontId="16" fillId="0" borderId="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0" borderId="0"/>
    <xf numFmtId="0" fontId="16" fillId="5" borderId="12" applyNumberFormat="0" applyAlignment="0" applyProtection="0">
      <alignment vertical="center"/>
    </xf>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54" fillId="39" borderId="23" applyNumberFormat="0" applyAlignment="0" applyProtection="0">
      <alignment vertical="center"/>
    </xf>
    <xf numFmtId="0" fontId="16" fillId="0" borderId="0"/>
    <xf numFmtId="0" fontId="154" fillId="39" borderId="23"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alignment vertical="center"/>
    </xf>
    <xf numFmtId="0" fontId="16" fillId="10" borderId="0" applyNumberFormat="0" applyBorder="0" applyAlignment="0" applyProtection="0">
      <alignment vertical="center"/>
    </xf>
    <xf numFmtId="0" fontId="16" fillId="0" borderId="0"/>
    <xf numFmtId="0" fontId="16" fillId="0" borderId="0"/>
    <xf numFmtId="219" fontId="16" fillId="0" borderId="0">
      <alignment vertical="center"/>
    </xf>
    <xf numFmtId="0" fontId="16" fillId="5" borderId="11" applyNumberFormat="0" applyAlignment="0" applyProtection="0">
      <alignment vertical="center"/>
    </xf>
    <xf numFmtId="0" fontId="0" fillId="0" borderId="0"/>
    <xf numFmtId="0" fontId="16" fillId="0" borderId="0"/>
    <xf numFmtId="0" fontId="110" fillId="38" borderId="15"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0" borderId="0">
      <alignment vertical="center"/>
    </xf>
    <xf numFmtId="0" fontId="16" fillId="8" borderId="13" applyNumberFormat="0" applyFont="0" applyAlignment="0" applyProtection="0">
      <alignment vertical="center"/>
    </xf>
    <xf numFmtId="0" fontId="16" fillId="0" borderId="0"/>
    <xf numFmtId="0" fontId="16" fillId="0" borderId="0">
      <alignment vertical="center"/>
    </xf>
    <xf numFmtId="0" fontId="16" fillId="0" borderId="14" applyNumberFormat="0" applyFill="0" applyAlignment="0" applyProtection="0">
      <alignment vertical="center"/>
    </xf>
    <xf numFmtId="0" fontId="110" fillId="38" borderId="15"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0" borderId="0">
      <alignment vertical="center"/>
    </xf>
    <xf numFmtId="0" fontId="16" fillId="5" borderId="12" applyNumberFormat="0" applyAlignment="0" applyProtection="0">
      <alignment vertical="center"/>
    </xf>
    <xf numFmtId="0" fontId="110" fillId="38" borderId="15"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0" borderId="0">
      <alignment vertical="center"/>
    </xf>
    <xf numFmtId="0" fontId="110" fillId="38" borderId="15"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0" borderId="0">
      <alignment vertical="center"/>
    </xf>
    <xf numFmtId="0" fontId="16" fillId="0" borderId="0"/>
    <xf numFmtId="0" fontId="16" fillId="0" borderId="0"/>
    <xf numFmtId="0" fontId="110" fillId="38" borderId="15" applyNumberFormat="0" applyAlignment="0" applyProtection="0">
      <alignment vertical="center"/>
    </xf>
    <xf numFmtId="0" fontId="16" fillId="0" borderId="0"/>
    <xf numFmtId="0" fontId="46" fillId="0" borderId="0">
      <alignment vertical="center"/>
    </xf>
    <xf numFmtId="0" fontId="16" fillId="5" borderId="11" applyNumberFormat="0" applyAlignment="0" applyProtection="0">
      <alignment vertical="center"/>
    </xf>
    <xf numFmtId="0" fontId="0" fillId="0" borderId="0"/>
    <xf numFmtId="0" fontId="0" fillId="0" borderId="0"/>
    <xf numFmtId="0" fontId="110" fillId="38" borderId="15" applyNumberFormat="0" applyAlignment="0" applyProtection="0">
      <alignment vertical="center"/>
    </xf>
    <xf numFmtId="0" fontId="16" fillId="0" borderId="0"/>
    <xf numFmtId="0" fontId="16" fillId="0" borderId="0"/>
    <xf numFmtId="0" fontId="110" fillId="38" borderId="15" applyNumberFormat="0" applyAlignment="0" applyProtection="0">
      <alignment vertical="center"/>
    </xf>
    <xf numFmtId="0" fontId="16" fillId="0" borderId="0"/>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19" fillId="44" borderId="0" applyNumberFormat="0" applyBorder="0" applyAlignment="0" applyProtection="0">
      <alignment vertical="center"/>
    </xf>
    <xf numFmtId="0" fontId="16" fillId="0" borderId="0">
      <alignment vertical="center"/>
    </xf>
    <xf numFmtId="0" fontId="16" fillId="0" borderId="0"/>
    <xf numFmtId="0" fontId="16" fillId="0" borderId="0"/>
    <xf numFmtId="0" fontId="16" fillId="0" borderId="0"/>
    <xf numFmtId="0" fontId="16" fillId="5" borderId="12" applyNumberFormat="0" applyAlignment="0" applyProtection="0">
      <alignment vertical="center"/>
    </xf>
    <xf numFmtId="0" fontId="16" fillId="0" borderId="0"/>
    <xf numFmtId="0" fontId="16" fillId="0" borderId="0"/>
    <xf numFmtId="0" fontId="76" fillId="10" borderId="0" applyNumberFormat="0" applyBorder="0" applyAlignment="0" applyProtection="0">
      <alignment vertical="center"/>
    </xf>
    <xf numFmtId="0" fontId="16" fillId="0" borderId="0"/>
    <xf numFmtId="0" fontId="16" fillId="0" borderId="0"/>
    <xf numFmtId="0" fontId="16" fillId="0" borderId="0"/>
    <xf numFmtId="0" fontId="16" fillId="0" borderId="0"/>
    <xf numFmtId="178" fontId="20" fillId="0" borderId="1">
      <alignment vertical="center"/>
      <protection locked="0"/>
    </xf>
    <xf numFmtId="0" fontId="73" fillId="5" borderId="11" applyNumberForma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alignment vertical="center"/>
    </xf>
    <xf numFmtId="0" fontId="46" fillId="0" borderId="0">
      <alignment vertical="center"/>
    </xf>
    <xf numFmtId="0" fontId="16" fillId="8" borderId="13" applyNumberFormat="0" applyFont="0" applyAlignment="0" applyProtection="0">
      <alignment vertical="center"/>
    </xf>
    <xf numFmtId="0" fontId="16" fillId="0" borderId="0"/>
    <xf numFmtId="0" fontId="46" fillId="0" borderId="0">
      <alignment vertical="center"/>
    </xf>
    <xf numFmtId="0" fontId="16" fillId="0" borderId="0"/>
    <xf numFmtId="0" fontId="16" fillId="0" borderId="0"/>
    <xf numFmtId="0" fontId="16" fillId="0" borderId="0"/>
    <xf numFmtId="0" fontId="46" fillId="0" borderId="0">
      <alignment vertical="center"/>
    </xf>
    <xf numFmtId="0" fontId="16" fillId="0" borderId="0">
      <alignment vertical="center"/>
    </xf>
    <xf numFmtId="0" fontId="46" fillId="0" borderId="0">
      <alignment vertical="center"/>
    </xf>
    <xf numFmtId="0" fontId="16" fillId="8" borderId="13" applyNumberFormat="0" applyFont="0" applyAlignment="0" applyProtection="0">
      <alignment vertical="center"/>
    </xf>
    <xf numFmtId="0" fontId="16" fillId="0" borderId="0"/>
    <xf numFmtId="206" fontId="16" fillId="0" borderId="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187" fontId="16" fillId="0" borderId="0">
      <alignment vertical="center"/>
    </xf>
    <xf numFmtId="0" fontId="16" fillId="8" borderId="13" applyNumberFormat="0" applyFont="0" applyAlignment="0" applyProtection="0">
      <alignment vertical="center"/>
    </xf>
    <xf numFmtId="0" fontId="16" fillId="0" borderId="0"/>
    <xf numFmtId="187" fontId="16" fillId="0" borderId="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0"/>
    <xf numFmtId="187" fontId="16" fillId="0" borderId="0">
      <alignment vertical="center"/>
    </xf>
    <xf numFmtId="0" fontId="16" fillId="0" borderId="0">
      <alignment vertical="top"/>
    </xf>
    <xf numFmtId="0" fontId="16" fillId="8" borderId="13" applyNumberFormat="0" applyFont="0" applyAlignment="0" applyProtection="0">
      <alignment vertical="center"/>
    </xf>
    <xf numFmtId="0" fontId="16" fillId="0" borderId="0">
      <alignment vertical="center"/>
    </xf>
    <xf numFmtId="206" fontId="141" fillId="0" borderId="0">
      <alignment vertical="center"/>
    </xf>
    <xf numFmtId="0" fontId="16" fillId="0" borderId="0"/>
    <xf numFmtId="206" fontId="16" fillId="0" borderId="0">
      <alignment vertical="center"/>
    </xf>
    <xf numFmtId="0" fontId="16" fillId="0" borderId="0"/>
    <xf numFmtId="0" fontId="16" fillId="0" borderId="0">
      <alignment vertical="top"/>
    </xf>
    <xf numFmtId="0" fontId="16" fillId="0" borderId="0"/>
    <xf numFmtId="0" fontId="16" fillId="0" borderId="0"/>
    <xf numFmtId="0" fontId="16" fillId="0" borderId="0"/>
    <xf numFmtId="0" fontId="16" fillId="0" borderId="0"/>
    <xf numFmtId="0" fontId="16" fillId="5" borderId="12"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alignment vertical="center"/>
    </xf>
    <xf numFmtId="192" fontId="16" fillId="0" borderId="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192" fontId="16" fillId="0" borderId="0">
      <alignment vertical="center"/>
    </xf>
    <xf numFmtId="0" fontId="16" fillId="5" borderId="11" applyNumberFormat="0" applyAlignment="0" applyProtection="0">
      <alignment vertical="center"/>
    </xf>
    <xf numFmtId="0" fontId="16" fillId="0" borderId="0"/>
    <xf numFmtId="0" fontId="16" fillId="0" borderId="0">
      <alignment vertical="top"/>
    </xf>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alignment vertical="center"/>
    </xf>
    <xf numFmtId="192" fontId="16" fillId="0" borderId="0">
      <alignment vertical="center"/>
    </xf>
    <xf numFmtId="0" fontId="16" fillId="5" borderId="11" applyNumberFormat="0" applyAlignment="0" applyProtection="0">
      <alignment vertical="center"/>
    </xf>
    <xf numFmtId="0" fontId="16" fillId="0" borderId="0"/>
    <xf numFmtId="192" fontId="16" fillId="0" borderId="0">
      <alignment vertical="center"/>
    </xf>
    <xf numFmtId="0" fontId="16" fillId="0" borderId="0"/>
    <xf numFmtId="192" fontId="16" fillId="0" borderId="0">
      <alignment vertical="center"/>
    </xf>
    <xf numFmtId="0" fontId="16" fillId="0" borderId="0"/>
    <xf numFmtId="0" fontId="16" fillId="0" borderId="0"/>
    <xf numFmtId="0" fontId="16" fillId="5" borderId="11" applyNumberFormat="0" applyAlignment="0" applyProtection="0">
      <alignment vertical="center"/>
    </xf>
    <xf numFmtId="0" fontId="16" fillId="0" borderId="0">
      <alignment vertical="center"/>
    </xf>
    <xf numFmtId="205" fontId="16" fillId="0" borderId="0">
      <alignment vertical="center"/>
    </xf>
    <xf numFmtId="0" fontId="16" fillId="5" borderId="11" applyNumberFormat="0" applyAlignment="0" applyProtection="0">
      <alignment vertical="center"/>
    </xf>
    <xf numFmtId="0" fontId="16" fillId="0" borderId="0"/>
    <xf numFmtId="205" fontId="16" fillId="0" borderId="0">
      <alignment vertical="center"/>
    </xf>
    <xf numFmtId="0" fontId="16" fillId="5" borderId="11" applyNumberFormat="0" applyAlignment="0" applyProtection="0">
      <alignment vertical="center"/>
    </xf>
    <xf numFmtId="0" fontId="16" fillId="0" borderId="0"/>
    <xf numFmtId="205" fontId="16" fillId="0" borderId="0">
      <alignment vertical="center"/>
    </xf>
    <xf numFmtId="0" fontId="16" fillId="5" borderId="11" applyNumberFormat="0" applyAlignment="0" applyProtection="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187" fontId="16" fillId="0" borderId="0">
      <alignment vertical="center"/>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187" fontId="16" fillId="0" borderId="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0" borderId="0"/>
    <xf numFmtId="0" fontId="16" fillId="0" borderId="0"/>
    <xf numFmtId="1" fontId="20" fillId="0" borderId="1">
      <alignment vertical="center"/>
      <protection locked="0"/>
    </xf>
    <xf numFmtId="0" fontId="16" fillId="0" borderId="0"/>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 fillId="0" borderId="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187" fontId="16" fillId="0" borderId="0">
      <alignment vertical="center"/>
    </xf>
    <xf numFmtId="0" fontId="16" fillId="5" borderId="12" applyNumberFormat="0" applyAlignment="0" applyProtection="0">
      <alignment vertical="center"/>
    </xf>
    <xf numFmtId="0" fontId="16" fillId="0" borderId="0"/>
    <xf numFmtId="0" fontId="16" fillId="5" borderId="11" applyNumberFormat="0" applyAlignment="0" applyProtection="0">
      <alignment vertical="center"/>
    </xf>
    <xf numFmtId="0" fontId="16" fillId="5" borderId="11" applyNumberFormat="0" applyAlignment="0" applyProtection="0">
      <alignment vertical="center"/>
    </xf>
    <xf numFmtId="187" fontId="16" fillId="0" borderId="0">
      <alignment vertical="center"/>
    </xf>
    <xf numFmtId="0" fontId="46"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10" borderId="0" applyNumberFormat="0" applyBorder="0" applyAlignment="0" applyProtection="0">
      <alignment vertical="center"/>
    </xf>
    <xf numFmtId="0" fontId="154" fillId="39" borderId="23"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54" fillId="39" borderId="23" applyNumberFormat="0" applyAlignment="0" applyProtection="0">
      <alignment vertical="center"/>
    </xf>
    <xf numFmtId="0" fontId="16" fillId="0" borderId="0"/>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219" fontId="16"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154" fillId="39" borderId="23"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46" fillId="0" borderId="0">
      <alignment vertical="center"/>
    </xf>
    <xf numFmtId="0" fontId="16" fillId="0" borderId="0">
      <alignment vertical="center"/>
    </xf>
    <xf numFmtId="0" fontId="73" fillId="5" borderId="11" applyNumberFormat="0" applyAlignment="0" applyProtection="0">
      <alignment vertical="center"/>
    </xf>
    <xf numFmtId="178" fontId="20" fillId="0" borderId="1">
      <alignment vertical="center"/>
      <protection locked="0"/>
    </xf>
    <xf numFmtId="0" fontId="16" fillId="0" borderId="0">
      <alignment vertical="center"/>
    </xf>
    <xf numFmtId="0" fontId="16" fillId="0" borderId="0"/>
    <xf numFmtId="0" fontId="73"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16" fillId="0" borderId="0"/>
    <xf numFmtId="0" fontId="16" fillId="0" borderId="0"/>
    <xf numFmtId="0" fontId="73" fillId="5" borderId="11" applyNumberFormat="0" applyAlignment="0" applyProtection="0">
      <alignment vertical="center"/>
    </xf>
    <xf numFmtId="178" fontId="20" fillId="0" borderId="1">
      <alignment vertical="center"/>
      <protection locked="0"/>
    </xf>
    <xf numFmtId="0" fontId="1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5" borderId="12"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178" fontId="20" fillId="0" borderId="1">
      <alignment vertical="center"/>
      <protection locked="0"/>
    </xf>
    <xf numFmtId="0" fontId="16" fillId="0" borderId="0"/>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178" fontId="20" fillId="0" borderId="1">
      <alignment vertical="center"/>
      <protection locked="0"/>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4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10" borderId="0" applyNumberFormat="0" applyBorder="0" applyAlignment="0" applyProtection="0">
      <alignment vertical="center"/>
    </xf>
    <xf numFmtId="1" fontId="20" fillId="0" borderId="1">
      <alignment vertical="center"/>
      <protection locked="0"/>
    </xf>
    <xf numFmtId="0" fontId="16" fillId="0" borderId="0">
      <alignment vertical="center"/>
    </xf>
    <xf numFmtId="0" fontId="16" fillId="0" borderId="0">
      <alignment vertical="center"/>
    </xf>
    <xf numFmtId="1" fontId="20" fillId="0" borderId="1">
      <alignment vertical="center"/>
      <protection locked="0"/>
    </xf>
    <xf numFmtId="0" fontId="16" fillId="0" borderId="0">
      <alignment vertical="center"/>
    </xf>
    <xf numFmtId="0" fontId="0" fillId="0" borderId="0">
      <alignment vertical="center"/>
    </xf>
    <xf numFmtId="0" fontId="16" fillId="5" borderId="11" applyNumberFormat="0" applyAlignment="0" applyProtection="0">
      <alignment vertical="center"/>
    </xf>
    <xf numFmtId="0" fontId="46" fillId="0" borderId="0">
      <alignment vertical="center"/>
    </xf>
    <xf numFmtId="0" fontId="145" fillId="0" borderId="0"/>
    <xf numFmtId="0" fontId="16" fillId="0" borderId="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46" fillId="0" borderId="0">
      <alignment vertical="center"/>
    </xf>
    <xf numFmtId="0" fontId="16" fillId="0" borderId="14" applyNumberFormat="0" applyFill="0" applyAlignment="0" applyProtection="0">
      <alignment vertical="center"/>
    </xf>
    <xf numFmtId="0" fontId="16" fillId="0" borderId="0">
      <alignment vertical="center"/>
    </xf>
    <xf numFmtId="0" fontId="145" fillId="0" borderId="0"/>
    <xf numFmtId="0" fontId="16" fillId="0" borderId="14" applyNumberFormat="0" applyFill="0" applyAlignment="0" applyProtection="0">
      <alignment vertical="center"/>
    </xf>
    <xf numFmtId="178" fontId="20" fillId="0" borderId="1">
      <alignment vertical="center"/>
      <protection locked="0"/>
    </xf>
    <xf numFmtId="0" fontId="145" fillId="0" borderId="0"/>
    <xf numFmtId="0" fontId="16" fillId="0" borderId="14" applyNumberFormat="0" applyFill="0" applyAlignment="0" applyProtection="0">
      <alignment vertical="center"/>
    </xf>
    <xf numFmtId="0" fontId="145" fillId="0" borderId="0"/>
    <xf numFmtId="0" fontId="98" fillId="0" borderId="14" applyNumberFormat="0" applyFill="0" applyAlignment="0" applyProtection="0">
      <alignment vertical="center"/>
    </xf>
    <xf numFmtId="0" fontId="16" fillId="6" borderId="12" applyNumberFormat="0" applyAlignment="0" applyProtection="0">
      <alignment vertical="center"/>
    </xf>
    <xf numFmtId="0" fontId="145" fillId="0" borderId="0"/>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45" fillId="0" borderId="0"/>
    <xf numFmtId="0" fontId="16" fillId="0" borderId="14" applyNumberFormat="0" applyFill="0" applyAlignment="0" applyProtection="0">
      <alignment vertical="center"/>
    </xf>
    <xf numFmtId="0" fontId="145" fillId="0" borderId="0"/>
    <xf numFmtId="0" fontId="16"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45"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41" fillId="0" borderId="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5" borderId="12" applyNumberFormat="0" applyAlignment="0" applyProtection="0">
      <alignment vertical="center"/>
    </xf>
    <xf numFmtId="0" fontId="0" fillId="0" borderId="0"/>
    <xf numFmtId="0" fontId="16" fillId="5" borderId="12" applyNumberFormat="0" applyAlignment="0" applyProtection="0">
      <alignment vertical="center"/>
    </xf>
    <xf numFmtId="0" fontId="16" fillId="0" borderId="0"/>
    <xf numFmtId="0" fontId="0" fillId="0" borderId="0"/>
    <xf numFmtId="0" fontId="0" fillId="0" borderId="0"/>
    <xf numFmtId="0" fontId="98" fillId="0" borderId="14" applyNumberFormat="0" applyAlignment="0" applyProtection="0">
      <alignment vertical="center"/>
    </xf>
    <xf numFmtId="0" fontId="0" fillId="0" borderId="0"/>
    <xf numFmtId="0" fontId="16" fillId="8" borderId="13" applyNumberFormat="0" applyFont="0" applyAlignment="0" applyProtection="0">
      <alignment vertical="center"/>
    </xf>
    <xf numFmtId="0" fontId="0" fillId="0" borderId="0"/>
    <xf numFmtId="0" fontId="145" fillId="0" borderId="0"/>
    <xf numFmtId="0" fontId="0" fillId="0" borderId="0"/>
    <xf numFmtId="0" fontId="16" fillId="6" borderId="12" applyNumberFormat="0" applyAlignment="0" applyProtection="0">
      <alignment vertical="center"/>
    </xf>
    <xf numFmtId="0" fontId="16" fillId="10" borderId="0" applyNumberFormat="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73" fillId="2" borderId="11"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0"/>
    <xf numFmtId="0" fontId="20" fillId="0" borderId="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16" fillId="0" borderId="0"/>
    <xf numFmtId="0" fontId="73" fillId="2" borderId="11"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45" fillId="0" borderId="0">
      <alignment vertical="center"/>
    </xf>
    <xf numFmtId="0" fontId="16" fillId="0" borderId="0"/>
    <xf numFmtId="0" fontId="73" fillId="2" borderId="11"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0" fontId="20"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2" borderId="11"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0" fontId="20" fillId="0" borderId="0">
      <alignment vertical="center"/>
    </xf>
    <xf numFmtId="0" fontId="73" fillId="2" borderId="11"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5" borderId="12" applyNumberFormat="0" applyAlignment="0" applyProtection="0">
      <alignment vertical="center"/>
    </xf>
    <xf numFmtId="0" fontId="1" fillId="0" borderId="0"/>
    <xf numFmtId="0" fontId="20" fillId="0" borderId="0">
      <alignment vertical="center"/>
    </xf>
    <xf numFmtId="0" fontId="73" fillId="2" borderId="11"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20" fillId="0" borderId="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 fillId="0" borderId="0">
      <alignment vertical="center"/>
    </xf>
    <xf numFmtId="0" fontId="20" fillId="0" borderId="0">
      <alignment vertical="center"/>
    </xf>
    <xf numFmtId="0" fontId="76" fillId="10"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46" fillId="0" borderId="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46" fillId="0" borderId="0">
      <alignment vertical="center"/>
    </xf>
    <xf numFmtId="0" fontId="16" fillId="8" borderId="13" applyNumberFormat="0" applyFont="0" applyAlignment="0" applyProtection="0">
      <alignment vertical="center"/>
    </xf>
    <xf numFmtId="0" fontId="46" fillId="0" borderId="0">
      <alignment vertical="center"/>
    </xf>
    <xf numFmtId="0" fontId="46" fillId="0" borderId="0">
      <alignment vertical="center"/>
    </xf>
    <xf numFmtId="0" fontId="16" fillId="5" borderId="11"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46" fillId="0" borderId="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46" fillId="0" borderId="0">
      <alignment vertical="center"/>
    </xf>
    <xf numFmtId="0" fontId="46" fillId="0" borderId="0">
      <alignment vertical="center"/>
    </xf>
    <xf numFmtId="0" fontId="16" fillId="0" borderId="14" applyNumberFormat="0" applyFill="0" applyAlignment="0" applyProtection="0">
      <alignment vertical="center"/>
    </xf>
    <xf numFmtId="0" fontId="46" fillId="0" borderId="0">
      <alignment vertical="center"/>
    </xf>
    <xf numFmtId="0" fontId="46" fillId="0" borderId="0">
      <alignment vertical="center"/>
    </xf>
    <xf numFmtId="0" fontId="16"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46" fillId="0" borderId="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16" fillId="0" borderId="0"/>
    <xf numFmtId="0" fontId="46" fillId="0" borderId="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0"/>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46" fillId="0" borderId="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45" fillId="0" borderId="0"/>
    <xf numFmtId="0" fontId="78" fillId="6" borderId="12" applyNumberFormat="0" applyAlignment="0" applyProtection="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0"/>
    <xf numFmtId="0" fontId="78" fillId="6" borderId="12" applyNumberFormat="0" applyAlignment="0" applyProtection="0">
      <alignment vertical="center"/>
    </xf>
    <xf numFmtId="0" fontId="16" fillId="5" borderId="12" applyNumberFormat="0" applyAlignment="0" applyProtection="0">
      <alignment vertical="center"/>
    </xf>
    <xf numFmtId="0" fontId="46" fillId="0" borderId="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4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22" fillId="0" borderId="0">
      <alignment vertical="center"/>
    </xf>
    <xf numFmtId="0" fontId="73" fillId="2" borderId="11" applyNumberForma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0" borderId="0">
      <alignment vertical="center"/>
    </xf>
    <xf numFmtId="0" fontId="46" fillId="0" borderId="0">
      <alignment vertical="center"/>
    </xf>
    <xf numFmtId="0" fontId="16" fillId="10" borderId="0" applyNumberFormat="0" applyBorder="0" applyAlignment="0" applyProtection="0">
      <alignment vertical="center"/>
    </xf>
    <xf numFmtId="0" fontId="145" fillId="0" borderId="0"/>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0"/>
    <xf numFmtId="0" fontId="16" fillId="0" borderId="14" applyNumberFormat="0" applyFill="0" applyAlignment="0" applyProtection="0">
      <alignment vertical="center"/>
    </xf>
    <xf numFmtId="0" fontId="16" fillId="0" borderId="0">
      <alignment vertical="center"/>
    </xf>
    <xf numFmtId="0" fontId="13" fillId="0" borderId="0"/>
    <xf numFmtId="0" fontId="145" fillId="0" borderId="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46" fillId="0" borderId="0">
      <alignment vertical="center"/>
    </xf>
    <xf numFmtId="0" fontId="145" fillId="0" borderId="0"/>
    <xf numFmtId="0" fontId="0" fillId="0" borderId="0"/>
    <xf numFmtId="0" fontId="46" fillId="0" borderId="0">
      <alignment vertical="center"/>
    </xf>
    <xf numFmtId="0" fontId="16" fillId="0" borderId="0">
      <alignment vertical="center"/>
    </xf>
    <xf numFmtId="0" fontId="46" fillId="0" borderId="0">
      <alignment vertical="center"/>
    </xf>
    <xf numFmtId="0" fontId="16" fillId="5" borderId="11" applyNumberFormat="0" applyAlignment="0" applyProtection="0">
      <alignment vertical="center"/>
    </xf>
    <xf numFmtId="0" fontId="16" fillId="0" borderId="0"/>
    <xf numFmtId="0" fontId="145" fillId="0" borderId="0"/>
    <xf numFmtId="0" fontId="16" fillId="0" borderId="0">
      <alignment vertical="center"/>
    </xf>
    <xf numFmtId="178" fontId="20" fillId="0" borderId="1">
      <alignment vertical="center"/>
      <protection locked="0"/>
    </xf>
    <xf numFmtId="0" fontId="16" fillId="0" borderId="0">
      <alignment vertical="center"/>
    </xf>
    <xf numFmtId="178" fontId="20" fillId="0" borderId="1">
      <alignment vertical="center"/>
      <protection locked="0"/>
    </xf>
    <xf numFmtId="0" fontId="16" fillId="5" borderId="11" applyNumberFormat="0" applyAlignment="0" applyProtection="0">
      <alignment vertical="center"/>
    </xf>
    <xf numFmtId="0" fontId="46" fillId="0" borderId="0">
      <alignment vertical="center"/>
    </xf>
    <xf numFmtId="178" fontId="20" fillId="0" borderId="1">
      <alignment vertical="center"/>
      <protection locked="0"/>
    </xf>
    <xf numFmtId="0" fontId="16" fillId="0" borderId="0"/>
    <xf numFmtId="0" fontId="16" fillId="5" borderId="12" applyNumberFormat="0" applyAlignment="0" applyProtection="0">
      <alignment vertical="center"/>
    </xf>
    <xf numFmtId="1" fontId="20" fillId="0" borderId="1">
      <alignment vertical="center"/>
      <protection locked="0"/>
    </xf>
    <xf numFmtId="0" fontId="16" fillId="0" borderId="0">
      <alignment vertical="center"/>
    </xf>
    <xf numFmtId="0" fontId="16" fillId="0" borderId="0">
      <alignment vertical="center"/>
    </xf>
    <xf numFmtId="1" fontId="20" fillId="0" borderId="1">
      <alignment vertical="center"/>
      <protection locked="0"/>
    </xf>
    <xf numFmtId="0" fontId="16" fillId="0" borderId="0">
      <alignment vertical="center"/>
    </xf>
    <xf numFmtId="0" fontId="16" fillId="0" borderId="0">
      <alignment vertical="center"/>
    </xf>
    <xf numFmtId="1" fontId="20" fillId="0" borderId="1">
      <alignment vertical="center"/>
      <protection locked="0"/>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73" fillId="5" borderId="11" applyNumberFormat="0" applyAlignment="0" applyProtection="0">
      <alignment vertical="center"/>
    </xf>
    <xf numFmtId="0" fontId="0" fillId="0" borderId="0"/>
    <xf numFmtId="0" fontId="73" fillId="5" borderId="11" applyNumberFormat="0" applyAlignment="0" applyProtection="0">
      <alignment vertical="center"/>
    </xf>
    <xf numFmtId="0" fontId="0" fillId="0" borderId="0"/>
    <xf numFmtId="0" fontId="73" fillId="5" borderId="11" applyNumberFormat="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73" fillId="5" borderId="11" applyNumberFormat="0" applyAlignment="0" applyProtection="0">
      <alignment vertical="center"/>
    </xf>
    <xf numFmtId="0" fontId="0" fillId="0" borderId="0">
      <alignment vertical="center"/>
    </xf>
    <xf numFmtId="0" fontId="16" fillId="0" borderId="0"/>
    <xf numFmtId="0" fontId="76" fillId="10" borderId="0" applyNumberFormat="0" applyBorder="0" applyAlignment="0" applyProtection="0">
      <alignment vertical="center"/>
    </xf>
    <xf numFmtId="0" fontId="16" fillId="0" borderId="0"/>
    <xf numFmtId="0" fontId="73" fillId="5" borderId="11" applyNumberFormat="0" applyAlignment="0" applyProtection="0">
      <alignment vertical="center"/>
    </xf>
    <xf numFmtId="0" fontId="0"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0" fillId="0" borderId="0"/>
    <xf numFmtId="0" fontId="16" fillId="0" borderId="0"/>
    <xf numFmtId="0" fontId="1" fillId="0" borderId="0">
      <alignment vertical="center"/>
    </xf>
    <xf numFmtId="0" fontId="1" fillId="0" borderId="0">
      <alignment vertical="center"/>
    </xf>
    <xf numFmtId="0" fontId="16" fillId="0" borderId="0"/>
    <xf numFmtId="0" fontId="73" fillId="5" borderId="11" applyNumberFormat="0" applyAlignment="0" applyProtection="0">
      <alignment vertical="center"/>
    </xf>
    <xf numFmtId="0" fontId="0" fillId="0" borderId="0">
      <alignment vertical="center"/>
    </xf>
    <xf numFmtId="0" fontId="73" fillId="5" borderId="11" applyNumberFormat="0" applyAlignment="0" applyProtection="0">
      <alignment vertical="center"/>
    </xf>
    <xf numFmtId="0" fontId="46" fillId="0" borderId="0">
      <alignment vertical="center"/>
    </xf>
    <xf numFmtId="0" fontId="0"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0" fillId="0" borderId="0"/>
    <xf numFmtId="0" fontId="46" fillId="27" borderId="16" applyNumberFormat="0" applyFont="0" applyAlignment="0" applyProtection="0">
      <alignment vertical="center"/>
    </xf>
    <xf numFmtId="0" fontId="16" fillId="5" borderId="12"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0"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0" fillId="0" borderId="0"/>
    <xf numFmtId="0" fontId="16" fillId="0" borderId="0"/>
    <xf numFmtId="201" fontId="16" fillId="0" borderId="0">
      <alignment vertical="center"/>
    </xf>
    <xf numFmtId="0" fontId="16" fillId="0"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0"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0"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0" fillId="0" borderId="0"/>
    <xf numFmtId="0" fontId="16" fillId="5" borderId="12" applyNumberFormat="0" applyAlignment="0" applyProtection="0">
      <alignment vertical="center"/>
    </xf>
    <xf numFmtId="0" fontId="0" fillId="0" borderId="0">
      <alignment vertical="center"/>
    </xf>
    <xf numFmtId="0" fontId="77" fillId="11" borderId="0" applyNumberFormat="0" applyBorder="0" applyAlignment="0" applyProtection="0">
      <alignment vertical="center"/>
    </xf>
    <xf numFmtId="0" fontId="46" fillId="0" borderId="0">
      <alignment vertical="center"/>
    </xf>
    <xf numFmtId="0" fontId="16" fillId="0" borderId="0"/>
    <xf numFmtId="0" fontId="8" fillId="0" borderId="0"/>
    <xf numFmtId="0" fontId="73" fillId="5" borderId="11" applyNumberFormat="0" applyAlignment="0" applyProtection="0">
      <alignment vertical="center"/>
    </xf>
    <xf numFmtId="0" fontId="0" fillId="0" borderId="0"/>
    <xf numFmtId="0" fontId="73" fillId="5" borderId="11" applyNumberFormat="0" applyAlignment="0" applyProtection="0">
      <alignment vertical="center"/>
    </xf>
    <xf numFmtId="0" fontId="0" fillId="0" borderId="0">
      <alignment vertical="center"/>
    </xf>
    <xf numFmtId="0" fontId="73" fillId="5" borderId="11" applyNumberFormat="0" applyAlignment="0" applyProtection="0">
      <alignment vertical="center"/>
    </xf>
    <xf numFmtId="0" fontId="16" fillId="10" borderId="0" applyNumberFormat="0" applyBorder="0" applyAlignment="0" applyProtection="0">
      <alignment vertical="center"/>
    </xf>
    <xf numFmtId="0" fontId="0" fillId="0" borderId="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0"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73" fillId="5" borderId="11" applyNumberFormat="0" applyAlignment="0" applyProtection="0">
      <alignment vertical="center"/>
    </xf>
    <xf numFmtId="0" fontId="0" fillId="0" borderId="0"/>
    <xf numFmtId="0" fontId="16" fillId="0" borderId="0"/>
    <xf numFmtId="0" fontId="73" fillId="5" borderId="11" applyNumberFormat="0" applyAlignment="0" applyProtection="0">
      <alignment vertical="center"/>
    </xf>
    <xf numFmtId="0" fontId="0" fillId="0" borderId="0">
      <alignment vertical="center"/>
    </xf>
    <xf numFmtId="0" fontId="73" fillId="5" borderId="11" applyNumberFormat="0" applyAlignment="0" applyProtection="0">
      <alignment vertical="center"/>
    </xf>
    <xf numFmtId="0" fontId="0" fillId="0" borderId="0">
      <alignment vertical="center"/>
    </xf>
    <xf numFmtId="0" fontId="16" fillId="0" borderId="0"/>
    <xf numFmtId="0" fontId="16" fillId="0" borderId="0"/>
    <xf numFmtId="0" fontId="73" fillId="5" borderId="11" applyNumberFormat="0" applyAlignment="0" applyProtection="0">
      <alignment vertical="center"/>
    </xf>
    <xf numFmtId="0" fontId="16" fillId="0" borderId="0"/>
    <xf numFmtId="0" fontId="0" fillId="0" borderId="0"/>
    <xf numFmtId="0" fontId="16" fillId="0" borderId="0"/>
    <xf numFmtId="0" fontId="76" fillId="35" borderId="0" applyNumberFormat="0" applyBorder="0" applyAlignment="0" applyProtection="0">
      <alignment vertical="center"/>
    </xf>
    <xf numFmtId="0" fontId="16" fillId="0" borderId="0">
      <alignment vertical="center"/>
    </xf>
    <xf numFmtId="0" fontId="73" fillId="5" borderId="11" applyNumberFormat="0" applyAlignment="0" applyProtection="0">
      <alignment vertical="center"/>
    </xf>
    <xf numFmtId="0" fontId="85" fillId="11" borderId="0" applyNumberFormat="0" applyBorder="0" applyAlignment="0" applyProtection="0">
      <alignment vertical="center"/>
    </xf>
    <xf numFmtId="0" fontId="0" fillId="0" borderId="0">
      <alignment vertical="center"/>
    </xf>
    <xf numFmtId="0" fontId="0" fillId="0" borderId="0">
      <alignment vertical="center"/>
    </xf>
    <xf numFmtId="0" fontId="85" fillId="11" borderId="0" applyNumberFormat="0" applyBorder="0" applyAlignment="0" applyProtection="0">
      <alignment vertical="center"/>
    </xf>
    <xf numFmtId="0" fontId="16" fillId="0" borderId="0"/>
    <xf numFmtId="0" fontId="0" fillId="0" borderId="0"/>
    <xf numFmtId="0" fontId="16" fillId="0" borderId="0">
      <alignment vertical="center"/>
    </xf>
    <xf numFmtId="0" fontId="16" fillId="0" borderId="0">
      <alignment vertical="center"/>
    </xf>
    <xf numFmtId="0" fontId="16" fillId="6" borderId="12"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16" fillId="0" borderId="0"/>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16" fillId="6" borderId="12" applyNumberFormat="0" applyAlignment="0" applyProtection="0">
      <alignment vertical="center"/>
    </xf>
    <xf numFmtId="0" fontId="16" fillId="0" borderId="14" applyNumberFormat="0" applyFill="0" applyAlignment="0" applyProtection="0">
      <alignment vertical="center"/>
    </xf>
    <xf numFmtId="0" fontId="76" fillId="35"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16" fillId="0" borderId="0"/>
    <xf numFmtId="0" fontId="16" fillId="0" borderId="0"/>
    <xf numFmtId="0" fontId="16" fillId="5" borderId="12"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78" fontId="20" fillId="0" borderId="1">
      <alignment vertical="center"/>
      <protection locked="0"/>
    </xf>
    <xf numFmtId="0" fontId="16" fillId="0" borderId="0">
      <alignment vertical="center"/>
    </xf>
    <xf numFmtId="1" fontId="20" fillId="0" borderId="1">
      <alignment vertical="center"/>
      <protection locked="0"/>
    </xf>
    <xf numFmtId="0" fontId="73"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16" fillId="0" borderId="0">
      <alignment vertical="center"/>
    </xf>
    <xf numFmtId="1" fontId="20" fillId="0" borderId="1">
      <alignment vertical="center"/>
      <protection locked="0"/>
    </xf>
    <xf numFmtId="0" fontId="73" fillId="5" borderId="11"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10" borderId="0" applyNumberFormat="0" applyBorder="0" applyAlignment="0" applyProtection="0">
      <alignment vertical="center"/>
    </xf>
    <xf numFmtId="0" fontId="16" fillId="0" borderId="0"/>
    <xf numFmtId="0" fontId="16" fillId="0" borderId="0"/>
    <xf numFmtId="0" fontId="73" fillId="5" borderId="11"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178" fontId="20" fillId="0" borderId="1">
      <alignment vertical="center"/>
      <protection locked="0"/>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83" fillId="0" borderId="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83" fillId="0" borderId="0">
      <alignment vertical="center"/>
    </xf>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187" fontId="16" fillId="0" borderId="0">
      <alignment vertical="center"/>
    </xf>
    <xf numFmtId="0" fontId="85" fillId="68" borderId="0" applyNumberFormat="0" applyBorder="0" applyAlignment="0" applyProtection="0">
      <alignment vertical="center"/>
    </xf>
    <xf numFmtId="0" fontId="16" fillId="0" borderId="0">
      <alignment vertical="center"/>
    </xf>
    <xf numFmtId="0" fontId="16" fillId="0" borderId="0">
      <alignment vertical="center"/>
    </xf>
    <xf numFmtId="0" fontId="76"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46" fillId="0" borderId="0"/>
    <xf numFmtId="0" fontId="73" fillId="5" borderId="11" applyNumberFormat="0" applyAlignment="0" applyProtection="0">
      <alignment vertical="center"/>
    </xf>
    <xf numFmtId="0" fontId="16" fillId="0" borderId="0">
      <alignment horizontal="left" wrapText="1"/>
    </xf>
    <xf numFmtId="0" fontId="73" fillId="5" borderId="11" applyNumberFormat="0" applyAlignment="0" applyProtection="0">
      <alignment vertical="center"/>
    </xf>
    <xf numFmtId="187" fontId="16" fillId="0" borderId="0">
      <alignment vertical="center"/>
    </xf>
    <xf numFmtId="0" fontId="16" fillId="0" borderId="0"/>
    <xf numFmtId="0" fontId="73"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0" borderId="0">
      <alignment vertical="center"/>
    </xf>
    <xf numFmtId="0" fontId="73" fillId="5" borderId="11" applyNumberFormat="0" applyAlignment="0" applyProtection="0">
      <alignment vertical="center"/>
    </xf>
    <xf numFmtId="178" fontId="20" fillId="0" borderId="1">
      <alignment vertical="center"/>
      <protection locked="0"/>
    </xf>
    <xf numFmtId="0" fontId="16" fillId="0" borderId="0"/>
    <xf numFmtId="0" fontId="73" fillId="5" borderId="11" applyNumberFormat="0" applyAlignment="0" applyProtection="0">
      <alignment vertical="center"/>
    </xf>
    <xf numFmtId="178" fontId="20" fillId="0" borderId="1">
      <alignment vertical="center"/>
      <protection locked="0"/>
    </xf>
    <xf numFmtId="0" fontId="16" fillId="0" borderId="0">
      <alignment vertical="center"/>
    </xf>
    <xf numFmtId="0" fontId="149" fillId="34" borderId="18"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0" borderId="0"/>
    <xf numFmtId="0" fontId="73" fillId="5" borderId="11" applyNumberFormat="0" applyAlignment="0" applyProtection="0">
      <alignment vertical="center"/>
    </xf>
    <xf numFmtId="178" fontId="20" fillId="0" borderId="1">
      <alignment vertical="center"/>
      <protection locked="0"/>
    </xf>
    <xf numFmtId="0" fontId="16" fillId="0" borderId="0"/>
    <xf numFmtId="0" fontId="73"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46" fillId="0" borderId="0">
      <alignment vertical="center"/>
    </xf>
    <xf numFmtId="0" fontId="16" fillId="0" borderId="0"/>
    <xf numFmtId="0" fontId="16" fillId="0" borderId="0"/>
    <xf numFmtId="0" fontId="73" fillId="5" borderId="11" applyNumberFormat="0" applyAlignment="0" applyProtection="0">
      <alignment vertical="center"/>
    </xf>
    <xf numFmtId="0" fontId="98" fillId="0" borderId="14" applyNumberFormat="0" applyAlignment="0" applyProtection="0">
      <alignment vertical="center"/>
    </xf>
    <xf numFmtId="0" fontId="16" fillId="0" borderId="0"/>
    <xf numFmtId="0" fontId="83" fillId="5" borderId="12"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6" fillId="10" borderId="0" applyNumberFormat="0" applyBorder="0" applyAlignment="0" applyProtection="0">
      <alignment vertical="center"/>
    </xf>
    <xf numFmtId="0" fontId="4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0"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4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16" fillId="0" borderId="0"/>
    <xf numFmtId="0" fontId="144" fillId="10" borderId="0" applyNumberFormat="0" applyBorder="0" applyAlignment="0" applyProtection="0">
      <alignment vertical="center"/>
    </xf>
    <xf numFmtId="0" fontId="16" fillId="6" borderId="12"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5" borderId="12" applyNumberFormat="0" applyAlignment="0" applyProtection="0">
      <alignment vertical="center"/>
    </xf>
    <xf numFmtId="0" fontId="16" fillId="0" borderId="0">
      <alignment vertical="center"/>
    </xf>
    <xf numFmtId="0" fontId="16" fillId="0" borderId="0">
      <alignment vertical="center"/>
    </xf>
    <xf numFmtId="0" fontId="73" fillId="5" borderId="11" applyNumberFormat="0" applyAlignment="0" applyProtection="0">
      <alignment vertical="center"/>
    </xf>
    <xf numFmtId="0" fontId="46" fillId="0" borderId="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alignment vertical="center"/>
    </xf>
    <xf numFmtId="0" fontId="16" fillId="0" borderId="0"/>
    <xf numFmtId="0" fontId="76" fillId="10" borderId="0" applyNumberFormat="0" applyBorder="0" applyAlignment="0" applyProtection="0">
      <alignment vertical="center"/>
    </xf>
    <xf numFmtId="0" fontId="73" fillId="5" borderId="11" applyNumberFormat="0" applyAlignment="0" applyProtection="0">
      <alignment vertical="center"/>
    </xf>
    <xf numFmtId="0" fontId="46" fillId="0" borderId="0">
      <alignment vertical="center"/>
    </xf>
    <xf numFmtId="0" fontId="16" fillId="8" borderId="13" applyNumberFormat="0" applyFont="0" applyAlignment="0" applyProtection="0">
      <alignment vertical="center"/>
    </xf>
    <xf numFmtId="0" fontId="16" fillId="0" borderId="0"/>
    <xf numFmtId="0" fontId="76" fillId="35"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 fillId="0" borderId="0">
      <alignment vertical="center"/>
    </xf>
    <xf numFmtId="0" fontId="16" fillId="0" borderId="0"/>
    <xf numFmtId="0" fontId="46" fillId="0" borderId="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6" fillId="0" borderId="0">
      <alignment vertical="center"/>
    </xf>
    <xf numFmtId="0" fontId="16" fillId="0" borderId="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46" fillId="0" borderId="0">
      <alignment vertical="center"/>
    </xf>
    <xf numFmtId="0" fontId="0" fillId="0" borderId="0"/>
    <xf numFmtId="0" fontId="73"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46" fillId="0" borderId="0">
      <alignment vertical="center"/>
    </xf>
    <xf numFmtId="0" fontId="16" fillId="0" borderId="0"/>
    <xf numFmtId="0" fontId="16" fillId="0" borderId="0"/>
    <xf numFmtId="0" fontId="16" fillId="0" borderId="0"/>
    <xf numFmtId="0" fontId="16" fillId="0" borderId="0"/>
    <xf numFmtId="0" fontId="16" fillId="0" borderId="0"/>
    <xf numFmtId="0" fontId="46" fillId="0" borderId="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46" fillId="0" borderId="0">
      <alignment vertical="center"/>
    </xf>
    <xf numFmtId="0" fontId="46" fillId="0" borderId="0">
      <alignment vertical="center"/>
    </xf>
    <xf numFmtId="0" fontId="85" fillId="11" borderId="0" applyNumberFormat="0" applyBorder="0" applyAlignment="0" applyProtection="0">
      <alignment vertical="center"/>
    </xf>
    <xf numFmtId="0" fontId="16" fillId="0" borderId="0"/>
    <xf numFmtId="0" fontId="16" fillId="0" borderId="0"/>
    <xf numFmtId="0" fontId="16" fillId="5" borderId="12"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14" applyNumberFormat="0" applyFill="0" applyAlignment="0" applyProtection="0">
      <alignment vertical="center"/>
    </xf>
    <xf numFmtId="0" fontId="46" fillId="0" borderId="0">
      <alignment vertical="center"/>
    </xf>
    <xf numFmtId="0" fontId="46" fillId="0" borderId="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178" fontId="20" fillId="0" borderId="1">
      <alignment vertical="center"/>
      <protection locked="0"/>
    </xf>
    <xf numFmtId="0" fontId="16" fillId="0" borderId="0"/>
    <xf numFmtId="0" fontId="46" fillId="0" borderId="0">
      <alignment vertical="center"/>
    </xf>
    <xf numFmtId="0" fontId="16" fillId="0" borderId="0">
      <alignment vertical="center"/>
    </xf>
    <xf numFmtId="0" fontId="16" fillId="0" borderId="0">
      <alignment vertical="center"/>
    </xf>
    <xf numFmtId="0" fontId="16" fillId="0" borderId="0">
      <alignment vertical="center"/>
    </xf>
    <xf numFmtId="206" fontId="16" fillId="0" borderId="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46" fillId="0" borderId="0">
      <alignment vertical="center"/>
    </xf>
    <xf numFmtId="0" fontId="73" fillId="5" borderId="11" applyNumberFormat="0" applyAlignment="0" applyProtection="0">
      <alignment vertical="center"/>
    </xf>
    <xf numFmtId="0" fontId="16" fillId="0" borderId="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16" fillId="0" borderId="0"/>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16" fillId="0" borderId="0"/>
    <xf numFmtId="0" fontId="219" fillId="0" borderId="0">
      <alignment vertical="center"/>
    </xf>
    <xf numFmtId="0" fontId="98" fillId="0" borderId="14" applyNumberFormat="0" applyAlignment="0" applyProtection="0">
      <alignment vertical="center"/>
    </xf>
    <xf numFmtId="0" fontId="1" fillId="0" borderId="0"/>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46" fillId="0" borderId="0">
      <alignment vertical="center"/>
    </xf>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16" fillId="0" borderId="0"/>
    <xf numFmtId="0" fontId="16" fillId="0" borderId="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0" fillId="0" borderId="0"/>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181" fontId="16" fillId="0" borderId="0">
      <alignment vertical="center"/>
    </xf>
    <xf numFmtId="181" fontId="16" fillId="0" borderId="0">
      <alignment vertical="center"/>
    </xf>
    <xf numFmtId="0" fontId="16" fillId="0" borderId="0"/>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46" fillId="0" borderId="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0" fillId="0" borderId="0"/>
    <xf numFmtId="0" fontId="16" fillId="8" borderId="13" applyNumberFormat="0" applyFont="0" applyAlignment="0" applyProtection="0">
      <alignment vertical="center"/>
    </xf>
    <xf numFmtId="0" fontId="16" fillId="0" borderId="0">
      <alignment vertical="center"/>
    </xf>
    <xf numFmtId="0" fontId="16" fillId="0" borderId="0"/>
    <xf numFmtId="0" fontId="46" fillId="0" borderId="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0" borderId="0"/>
    <xf numFmtId="0" fontId="16" fillId="8" borderId="13" applyNumberFormat="0" applyFont="0" applyAlignment="0" applyProtection="0">
      <alignment vertical="center"/>
    </xf>
    <xf numFmtId="186" fontId="16" fillId="0" borderId="0">
      <alignment vertical="center"/>
    </xf>
    <xf numFmtId="0" fontId="16" fillId="8" borderId="13" applyNumberFormat="0" applyFont="0" applyAlignment="0" applyProtection="0">
      <alignment vertical="center"/>
    </xf>
    <xf numFmtId="187" fontId="16" fillId="0" borderId="0">
      <alignment vertical="center"/>
    </xf>
    <xf numFmtId="0" fontId="16" fillId="5" borderId="12" applyNumberFormat="0" applyAlignment="0" applyProtection="0">
      <alignment vertical="center"/>
    </xf>
    <xf numFmtId="0" fontId="16" fillId="0" borderId="0">
      <alignment vertical="center"/>
    </xf>
    <xf numFmtId="0" fontId="16" fillId="8" borderId="13" applyNumberFormat="0" applyFont="0" applyAlignment="0" applyProtection="0">
      <alignment vertical="center"/>
    </xf>
    <xf numFmtId="187" fontId="16" fillId="0" borderId="0">
      <alignment vertical="center"/>
    </xf>
    <xf numFmtId="186" fontId="16" fillId="0" borderId="0">
      <alignment vertical="center"/>
    </xf>
    <xf numFmtId="0" fontId="16" fillId="5" borderId="12" applyNumberFormat="0" applyAlignment="0" applyProtection="0">
      <alignment vertical="center"/>
    </xf>
    <xf numFmtId="0" fontId="16" fillId="35" borderId="0" applyNumberFormat="0" applyBorder="0" applyAlignment="0" applyProtection="0">
      <alignment vertical="center"/>
    </xf>
    <xf numFmtId="181" fontId="16" fillId="0" borderId="0">
      <alignment vertical="center"/>
    </xf>
    <xf numFmtId="187" fontId="16" fillId="0" borderId="0">
      <alignment vertical="center"/>
    </xf>
    <xf numFmtId="187" fontId="16" fillId="0" borderId="0">
      <alignment vertical="center"/>
    </xf>
    <xf numFmtId="187" fontId="16" fillId="0" borderId="0">
      <alignment vertical="center"/>
    </xf>
    <xf numFmtId="187" fontId="16" fillId="0" borderId="0">
      <alignment vertical="center"/>
    </xf>
    <xf numFmtId="187" fontId="16" fillId="0" borderId="0">
      <alignment vertical="center"/>
    </xf>
    <xf numFmtId="0" fontId="129" fillId="10" borderId="0" applyNumberFormat="0" applyBorder="0" applyAlignment="0" applyProtection="0">
      <alignment vertical="center"/>
    </xf>
    <xf numFmtId="0" fontId="16" fillId="0" borderId="14" applyNumberFormat="0" applyFill="0" applyAlignment="0" applyProtection="0">
      <alignment vertical="center"/>
    </xf>
    <xf numFmtId="0" fontId="16" fillId="0" borderId="0">
      <alignment vertical="top"/>
    </xf>
    <xf numFmtId="0" fontId="16" fillId="6" borderId="12" applyNumberFormat="0" applyAlignment="0" applyProtection="0">
      <alignment vertical="center"/>
    </xf>
    <xf numFmtId="206" fontId="16" fillId="0" borderId="0">
      <alignment vertical="center"/>
    </xf>
    <xf numFmtId="0" fontId="16" fillId="5" borderId="11" applyNumberFormat="0" applyAlignment="0" applyProtection="0">
      <alignment vertical="center"/>
    </xf>
    <xf numFmtId="206" fontId="16" fillId="0" borderId="0">
      <alignment vertical="center"/>
    </xf>
    <xf numFmtId="0" fontId="16" fillId="5" borderId="11" applyNumberFormat="0" applyAlignment="0" applyProtection="0">
      <alignment vertical="center"/>
    </xf>
    <xf numFmtId="206" fontId="16" fillId="0" borderId="0">
      <alignment vertical="center"/>
    </xf>
    <xf numFmtId="0" fontId="16" fillId="5" borderId="11" applyNumberFormat="0" applyAlignment="0" applyProtection="0">
      <alignment vertical="center"/>
    </xf>
    <xf numFmtId="206" fontId="16" fillId="0" borderId="0">
      <alignment vertical="center"/>
    </xf>
    <xf numFmtId="0" fontId="16" fillId="5" borderId="11" applyNumberFormat="0" applyAlignment="0" applyProtection="0">
      <alignment vertical="center"/>
    </xf>
    <xf numFmtId="206"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187" fontId="16" fillId="0" borderId="0">
      <alignment vertical="center"/>
    </xf>
    <xf numFmtId="187" fontId="16" fillId="0" borderId="0">
      <alignment vertical="center"/>
    </xf>
    <xf numFmtId="0" fontId="16" fillId="0" borderId="0"/>
    <xf numFmtId="0" fontId="16" fillId="0" borderId="0"/>
    <xf numFmtId="205" fontId="16" fillId="0" borderId="0">
      <alignment vertical="center"/>
    </xf>
    <xf numFmtId="0" fontId="16" fillId="0" borderId="0"/>
    <xf numFmtId="0" fontId="16" fillId="0" borderId="0"/>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0" borderId="0"/>
    <xf numFmtId="205" fontId="16" fillId="0" borderId="0">
      <alignment vertical="center"/>
    </xf>
    <xf numFmtId="0" fontId="16" fillId="0" borderId="0"/>
    <xf numFmtId="0" fontId="16" fillId="0" borderId="0"/>
    <xf numFmtId="0" fontId="16" fillId="10" borderId="0" applyNumberFormat="0" applyBorder="0" applyAlignment="0" applyProtection="0">
      <alignment vertical="center"/>
    </xf>
    <xf numFmtId="0" fontId="95" fillId="33" borderId="0" applyNumberFormat="0" applyBorder="0" applyAlignment="0" applyProtection="0">
      <alignment vertical="center"/>
    </xf>
    <xf numFmtId="0" fontId="78" fillId="6" borderId="12" applyNumberFormat="0" applyAlignment="0" applyProtection="0">
      <alignment vertical="center"/>
    </xf>
    <xf numFmtId="0" fontId="16" fillId="0" borderId="0"/>
    <xf numFmtId="186" fontId="16" fillId="0" borderId="0">
      <alignment vertical="center"/>
    </xf>
    <xf numFmtId="186" fontId="16" fillId="0" borderId="0">
      <alignment vertical="center"/>
    </xf>
    <xf numFmtId="0" fontId="76" fillId="10"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78" fillId="6" borderId="12" applyNumberFormat="0" applyAlignment="0" applyProtection="0">
      <alignment vertical="center"/>
    </xf>
    <xf numFmtId="186" fontId="16" fillId="0" borderId="0">
      <alignment vertical="center"/>
    </xf>
    <xf numFmtId="0" fontId="76" fillId="10" borderId="0" applyNumberFormat="0" applyBorder="0" applyAlignment="0" applyProtection="0">
      <alignment vertical="center"/>
    </xf>
    <xf numFmtId="181" fontId="16" fillId="0" borderId="0">
      <alignment vertical="center"/>
    </xf>
    <xf numFmtId="0" fontId="76" fillId="10" borderId="0" applyNumberFormat="0" applyBorder="0" applyAlignment="0" applyProtection="0">
      <alignment vertical="center"/>
    </xf>
    <xf numFmtId="181" fontId="16" fillId="0" borderId="0">
      <alignment vertical="center"/>
    </xf>
    <xf numFmtId="0" fontId="16" fillId="0" borderId="0"/>
    <xf numFmtId="0" fontId="16" fillId="8" borderId="13" applyNumberFormat="0" applyFont="0" applyAlignment="0" applyProtection="0">
      <alignment vertical="center"/>
    </xf>
    <xf numFmtId="0" fontId="46" fillId="0" borderId="0">
      <alignment vertical="center"/>
    </xf>
    <xf numFmtId="0" fontId="0"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0"/>
    <xf numFmtId="0" fontId="0" fillId="0" borderId="0"/>
    <xf numFmtId="0" fontId="16" fillId="5" borderId="11" applyNumberFormat="0" applyAlignment="0" applyProtection="0">
      <alignment vertical="center"/>
    </xf>
    <xf numFmtId="0" fontId="16" fillId="0" borderId="0">
      <alignment vertical="center"/>
    </xf>
    <xf numFmtId="0" fontId="16" fillId="0" borderId="0"/>
    <xf numFmtId="0" fontId="127" fillId="0" borderId="0" applyNumberFormat="0" applyFill="0" applyBorder="0" applyAlignment="0" applyProtection="0">
      <alignment vertical="center"/>
    </xf>
    <xf numFmtId="0" fontId="16" fillId="0" borderId="0"/>
    <xf numFmtId="0" fontId="16" fillId="0" borderId="0"/>
    <xf numFmtId="0" fontId="16" fillId="5" borderId="12" applyNumberFormat="0" applyAlignment="0" applyProtection="0">
      <alignment vertical="center"/>
    </xf>
    <xf numFmtId="0" fontId="16" fillId="0" borderId="0"/>
    <xf numFmtId="0" fontId="16" fillId="0" borderId="0"/>
    <xf numFmtId="0" fontId="16" fillId="0" borderId="0">
      <alignment vertical="top"/>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0" borderId="0">
      <alignment vertical="center"/>
    </xf>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16" fillId="0" borderId="0"/>
    <xf numFmtId="0" fontId="16" fillId="0"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218" fontId="16" fillId="0" borderId="0">
      <alignment vertical="center"/>
    </xf>
    <xf numFmtId="0" fontId="16" fillId="0" borderId="0"/>
    <xf numFmtId="0" fontId="16" fillId="0" borderId="0">
      <alignment vertical="top"/>
    </xf>
    <xf numFmtId="0" fontId="16" fillId="0" borderId="0"/>
    <xf numFmtId="0" fontId="16" fillId="5" borderId="11" applyNumberFormat="0" applyAlignment="0" applyProtection="0">
      <alignment vertical="center"/>
    </xf>
    <xf numFmtId="187" fontId="16" fillId="0" borderId="0">
      <alignment vertical="center"/>
    </xf>
    <xf numFmtId="0" fontId="16" fillId="0" borderId="0">
      <alignment vertical="top"/>
    </xf>
    <xf numFmtId="0" fontId="98" fillId="0" borderId="17" applyNumberFormat="0" applyFill="0" applyAlignment="0" applyProtection="0">
      <alignment vertical="center"/>
    </xf>
    <xf numFmtId="182" fontId="16" fillId="0" borderId="0">
      <alignment vertical="center"/>
    </xf>
    <xf numFmtId="0" fontId="16" fillId="0" borderId="0">
      <alignment vertical="center"/>
    </xf>
    <xf numFmtId="182"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0" borderId="0"/>
    <xf numFmtId="182" fontId="16" fillId="0" borderId="0">
      <alignment vertical="center"/>
    </xf>
    <xf numFmtId="0" fontId="16" fillId="0" borderId="0"/>
    <xf numFmtId="182" fontId="16" fillId="0" borderId="0">
      <alignment vertical="center"/>
    </xf>
    <xf numFmtId="0" fontId="16" fillId="0" borderId="0"/>
    <xf numFmtId="182" fontId="16" fillId="0" borderId="0">
      <alignment vertical="center"/>
    </xf>
    <xf numFmtId="0" fontId="16" fillId="0" borderId="0"/>
    <xf numFmtId="182" fontId="16" fillId="0" borderId="0">
      <alignment vertical="center"/>
    </xf>
    <xf numFmtId="0" fontId="16" fillId="0" borderId="0"/>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0" borderId="0"/>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16" fillId="0" borderId="0">
      <alignment vertical="top"/>
    </xf>
    <xf numFmtId="0" fontId="16" fillId="0" borderId="0"/>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16" fillId="0" borderId="0"/>
    <xf numFmtId="0" fontId="16" fillId="0" borderId="0"/>
    <xf numFmtId="0" fontId="76"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201" fontId="16" fillId="0" borderId="0">
      <alignment vertical="center"/>
    </xf>
    <xf numFmtId="0" fontId="46" fillId="0" borderId="0">
      <alignment vertical="center"/>
    </xf>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alignment vertical="center"/>
    </xf>
    <xf numFmtId="0" fontId="0" fillId="0" borderId="0"/>
    <xf numFmtId="0" fontId="129" fillId="10" borderId="0" applyNumberFormat="0" applyBorder="0" applyAlignment="0" applyProtection="0"/>
    <xf numFmtId="0" fontId="83" fillId="5" borderId="12" applyNumberFormat="0" applyAlignment="0" applyProtection="0">
      <alignment vertical="center"/>
    </xf>
    <xf numFmtId="201" fontId="16" fillId="0" borderId="0">
      <alignment vertical="center"/>
    </xf>
    <xf numFmtId="0" fontId="46" fillId="0" borderId="0">
      <alignment vertical="center"/>
    </xf>
    <xf numFmtId="0" fontId="76" fillId="10" borderId="0" applyNumberFormat="0" applyBorder="0" applyAlignment="0" applyProtection="0">
      <alignment vertical="center"/>
    </xf>
    <xf numFmtId="201" fontId="16" fillId="0" borderId="0">
      <alignment vertical="center"/>
    </xf>
    <xf numFmtId="0" fontId="16" fillId="0" borderId="0"/>
    <xf numFmtId="0" fontId="83" fillId="5" borderId="12" applyNumberFormat="0" applyAlignment="0" applyProtection="0">
      <alignment vertical="center"/>
    </xf>
    <xf numFmtId="201" fontId="16" fillId="0" borderId="0">
      <alignment vertical="center"/>
    </xf>
    <xf numFmtId="0" fontId="16" fillId="0" borderId="0">
      <alignment vertical="center"/>
    </xf>
    <xf numFmtId="0" fontId="83" fillId="5" borderId="12" applyNumberFormat="0" applyAlignment="0" applyProtection="0">
      <alignment vertical="center"/>
    </xf>
    <xf numFmtId="201" fontId="16" fillId="0" borderId="0">
      <alignment vertical="center"/>
    </xf>
    <xf numFmtId="0" fontId="16" fillId="0" borderId="0"/>
    <xf numFmtId="0" fontId="46" fillId="0" borderId="0">
      <alignment vertical="center"/>
    </xf>
    <xf numFmtId="0" fontId="16" fillId="0" borderId="0">
      <alignment vertical="center"/>
    </xf>
    <xf numFmtId="0" fontId="46" fillId="0" borderId="0">
      <alignment vertical="center"/>
    </xf>
    <xf numFmtId="0" fontId="16" fillId="0" borderId="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top"/>
    </xf>
    <xf numFmtId="0" fontId="16" fillId="0" borderId="0"/>
    <xf numFmtId="0" fontId="16" fillId="0" borderId="0"/>
    <xf numFmtId="0" fontId="16" fillId="0" borderId="0"/>
    <xf numFmtId="0" fontId="16" fillId="10" borderId="0" applyNumberFormat="0" applyBorder="0" applyAlignment="0" applyProtection="0">
      <alignment vertical="center"/>
    </xf>
    <xf numFmtId="0" fontId="16" fillId="0" borderId="0"/>
    <xf numFmtId="0" fontId="16" fillId="0" borderId="0"/>
    <xf numFmtId="201" fontId="16" fillId="0" borderId="0">
      <alignment vertical="center"/>
    </xf>
    <xf numFmtId="0" fontId="16" fillId="0" borderId="0"/>
    <xf numFmtId="0" fontId="46" fillId="0" borderId="0">
      <alignment vertical="center"/>
    </xf>
    <xf numFmtId="0" fontId="16" fillId="0" borderId="0">
      <alignment vertical="center"/>
    </xf>
    <xf numFmtId="0" fontId="46" fillId="0" borderId="0">
      <alignment vertical="center"/>
    </xf>
    <xf numFmtId="0" fontId="16"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16" fillId="0" borderId="0">
      <alignment vertical="top"/>
    </xf>
    <xf numFmtId="0" fontId="16" fillId="0" borderId="0"/>
    <xf numFmtId="0" fontId="16" fillId="0" borderId="14" applyNumberFormat="0" applyFill="0" applyAlignment="0" applyProtection="0">
      <alignment vertical="center"/>
    </xf>
    <xf numFmtId="0" fontId="16" fillId="0" borderId="0"/>
    <xf numFmtId="0" fontId="16" fillId="0" borderId="0"/>
    <xf numFmtId="0" fontId="46" fillId="0" borderId="0">
      <alignment vertical="center"/>
    </xf>
    <xf numFmtId="0" fontId="16" fillId="0" borderId="0">
      <alignment vertical="center"/>
    </xf>
    <xf numFmtId="0" fontId="46" fillId="0" borderId="0">
      <alignment vertical="center"/>
    </xf>
    <xf numFmtId="0" fontId="16" fillId="0" borderId="0"/>
    <xf numFmtId="0" fontId="98" fillId="0" borderId="17" applyNumberFormat="0" applyFill="0" applyAlignment="0" applyProtection="0">
      <alignment vertical="center"/>
    </xf>
    <xf numFmtId="0" fontId="16" fillId="0" borderId="0"/>
    <xf numFmtId="0" fontId="16" fillId="0" borderId="0"/>
    <xf numFmtId="0" fontId="98" fillId="0" borderId="17" applyNumberFormat="0" applyFill="0" applyAlignment="0" applyProtection="0">
      <alignment vertical="center"/>
    </xf>
    <xf numFmtId="0" fontId="46" fillId="0" borderId="0">
      <alignment vertical="center"/>
    </xf>
    <xf numFmtId="0" fontId="16" fillId="0" borderId="0"/>
    <xf numFmtId="0" fontId="46" fillId="0" borderId="0">
      <alignment vertical="center"/>
    </xf>
    <xf numFmtId="0" fontId="16" fillId="0" borderId="0"/>
    <xf numFmtId="43" fontId="1" fillId="0" borderId="0" applyFont="0" applyFill="0" applyBorder="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0" borderId="0">
      <alignment vertical="top"/>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 fillId="0" borderId="0">
      <alignment vertical="center"/>
    </xf>
    <xf numFmtId="0" fontId="16" fillId="8" borderId="13" applyNumberFormat="0" applyFont="0" applyAlignment="0" applyProtection="0">
      <alignment vertical="center"/>
    </xf>
    <xf numFmtId="0" fontId="204" fillId="0" borderId="25" applyNumberFormat="0" applyFill="0" applyAlignment="0" applyProtection="0">
      <alignment vertical="center"/>
    </xf>
    <xf numFmtId="0" fontId="46" fillId="0" borderId="0" applyProtection="0">
      <alignment vertical="center"/>
    </xf>
    <xf numFmtId="0" fontId="46" fillId="0" borderId="0">
      <alignment vertical="center"/>
    </xf>
    <xf numFmtId="0" fontId="16" fillId="0" borderId="0"/>
    <xf numFmtId="0" fontId="46" fillId="0" borderId="0">
      <alignment vertical="center"/>
    </xf>
    <xf numFmtId="201" fontId="16" fillId="0" borderId="0">
      <alignment vertical="center"/>
    </xf>
    <xf numFmtId="186" fontId="16" fillId="0" borderId="0">
      <alignment vertical="center"/>
    </xf>
    <xf numFmtId="0" fontId="16" fillId="0" borderId="14" applyNumberFormat="0" applyFill="0" applyAlignment="0" applyProtection="0">
      <alignment vertical="center"/>
    </xf>
    <xf numFmtId="0" fontId="16" fillId="0" borderId="0"/>
    <xf numFmtId="0" fontId="16" fillId="0" borderId="0"/>
    <xf numFmtId="0" fontId="46" fillId="0" borderId="0">
      <alignment vertical="center"/>
    </xf>
    <xf numFmtId="186" fontId="16" fillId="0" borderId="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162" fillId="132" borderId="0" applyNumberFormat="0" applyBorder="0" applyAlignment="0" applyProtection="0"/>
    <xf numFmtId="219" fontId="16" fillId="0" borderId="0">
      <alignment vertical="center"/>
    </xf>
    <xf numFmtId="0" fontId="16" fillId="0" borderId="0"/>
    <xf numFmtId="0" fontId="16" fillId="0" borderId="14" applyNumberFormat="0" applyFill="0" applyAlignment="0" applyProtection="0">
      <alignment vertical="center"/>
    </xf>
    <xf numFmtId="0" fontId="16" fillId="0" borderId="0"/>
    <xf numFmtId="186" fontId="16" fillId="0" borderId="0">
      <alignment vertical="center"/>
    </xf>
    <xf numFmtId="0" fontId="16" fillId="0" borderId="0"/>
    <xf numFmtId="0" fontId="16" fillId="0" borderId="0"/>
    <xf numFmtId="0" fontId="76" fillId="10" borderId="0" applyNumberFormat="0" applyBorder="0" applyAlignment="0" applyProtection="0">
      <alignment vertical="center"/>
    </xf>
    <xf numFmtId="0" fontId="16" fillId="5" borderId="12" applyNumberFormat="0" applyAlignment="0" applyProtection="0">
      <alignment vertical="center"/>
    </xf>
    <xf numFmtId="201" fontId="16" fillId="0" borderId="0">
      <alignment vertical="center"/>
    </xf>
    <xf numFmtId="0" fontId="1" fillId="0" borderId="0">
      <alignment vertical="center"/>
    </xf>
    <xf numFmtId="0" fontId="16" fillId="0" borderId="14" applyNumberFormat="0" applyFill="0" applyAlignment="0" applyProtection="0">
      <alignment vertical="center"/>
    </xf>
    <xf numFmtId="0" fontId="16" fillId="0" borderId="0"/>
    <xf numFmtId="0" fontId="16" fillId="0" borderId="0"/>
    <xf numFmtId="0" fontId="16" fillId="0" borderId="0"/>
    <xf numFmtId="0" fontId="16" fillId="0" borderId="0"/>
    <xf numFmtId="187" fontId="16" fillId="0" borderId="0">
      <alignment vertical="center"/>
    </xf>
    <xf numFmtId="0" fontId="16" fillId="0" borderId="14" applyNumberFormat="0" applyFill="0" applyAlignment="0" applyProtection="0">
      <alignment vertical="center"/>
    </xf>
    <xf numFmtId="0" fontId="16" fillId="0" borderId="0"/>
    <xf numFmtId="187" fontId="16" fillId="0" borderId="0">
      <alignment vertical="center"/>
    </xf>
    <xf numFmtId="0" fontId="16" fillId="0" borderId="14" applyNumberFormat="0" applyFill="0" applyAlignment="0" applyProtection="0">
      <alignment vertical="center"/>
    </xf>
    <xf numFmtId="0" fontId="16" fillId="0" borderId="0"/>
    <xf numFmtId="0" fontId="16" fillId="0" borderId="0"/>
    <xf numFmtId="0" fontId="16" fillId="0" borderId="0"/>
    <xf numFmtId="186" fontId="16" fillId="0" borderId="0">
      <alignment vertical="center"/>
    </xf>
    <xf numFmtId="0" fontId="16" fillId="0" borderId="14" applyNumberFormat="0" applyFill="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46" fillId="0" borderId="0">
      <alignment vertical="center"/>
    </xf>
    <xf numFmtId="0" fontId="16" fillId="0" borderId="0"/>
    <xf numFmtId="0" fontId="16" fillId="0" borderId="14" applyNumberFormat="0" applyFill="0" applyAlignment="0" applyProtection="0">
      <alignment vertical="center"/>
    </xf>
    <xf numFmtId="181" fontId="16" fillId="0" borderId="0">
      <alignment vertical="center"/>
    </xf>
    <xf numFmtId="0" fontId="76" fillId="10" borderId="0" applyNumberFormat="0" applyBorder="0" applyAlignment="0" applyProtection="0">
      <alignment vertical="center"/>
    </xf>
    <xf numFmtId="0" fontId="46" fillId="0" borderId="0">
      <alignment vertical="center"/>
    </xf>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187" fontId="16" fillId="0" borderId="0">
      <alignment vertical="center"/>
    </xf>
    <xf numFmtId="0" fontId="16" fillId="0" borderId="0">
      <alignment vertical="center"/>
    </xf>
    <xf numFmtId="0" fontId="16" fillId="0" borderId="0"/>
    <xf numFmtId="0" fontId="16" fillId="0" borderId="0"/>
    <xf numFmtId="0" fontId="16" fillId="0" borderId="0"/>
    <xf numFmtId="0" fontId="76" fillId="10" borderId="0" applyNumberFormat="0" applyBorder="0" applyAlignment="0" applyProtection="0">
      <alignment vertical="center"/>
    </xf>
    <xf numFmtId="0" fontId="46" fillId="0" borderId="0">
      <alignment vertical="center"/>
    </xf>
    <xf numFmtId="187" fontId="16"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1" fillId="0" borderId="0">
      <alignment vertical="center"/>
    </xf>
    <xf numFmtId="0" fontId="16" fillId="0" borderId="0"/>
    <xf numFmtId="0" fontId="76" fillId="10" borderId="0" applyNumberFormat="0" applyBorder="0" applyAlignment="0" applyProtection="0">
      <alignment vertical="center"/>
    </xf>
    <xf numFmtId="0" fontId="46" fillId="0" borderId="0">
      <alignment vertical="center"/>
    </xf>
    <xf numFmtId="187" fontId="16" fillId="0" borderId="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0" borderId="0"/>
    <xf numFmtId="0" fontId="1" fillId="0" borderId="0">
      <alignment vertical="center"/>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alignment vertical="center"/>
    </xf>
    <xf numFmtId="0" fontId="16" fillId="0" borderId="0">
      <alignment vertical="top"/>
    </xf>
    <xf numFmtId="0" fontId="85" fillId="26"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10" borderId="0" applyNumberFormat="0" applyBorder="0" applyAlignment="0" applyProtection="0">
      <alignment vertical="center"/>
    </xf>
    <xf numFmtId="0" fontId="16" fillId="5" borderId="12" applyNumberFormat="0" applyAlignment="0" applyProtection="0">
      <alignment vertical="center"/>
    </xf>
    <xf numFmtId="0" fontId="85" fillId="26"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76" fillId="10" borderId="0" applyNumberFormat="0" applyBorder="0" applyAlignment="0" applyProtection="0">
      <alignment vertical="center"/>
    </xf>
    <xf numFmtId="0" fontId="16" fillId="0" borderId="0"/>
    <xf numFmtId="0" fontId="16" fillId="0" borderId="0"/>
    <xf numFmtId="0" fontId="16" fillId="0" borderId="0"/>
    <xf numFmtId="187" fontId="16" fillId="0" borderId="0">
      <alignment vertical="center"/>
    </xf>
    <xf numFmtId="187" fontId="16" fillId="0" borderId="0">
      <alignment vertical="center"/>
    </xf>
    <xf numFmtId="0" fontId="16" fillId="0" borderId="0"/>
    <xf numFmtId="0" fontId="16" fillId="5" borderId="11" applyNumberFormat="0" applyAlignment="0" applyProtection="0">
      <alignment vertical="center"/>
    </xf>
    <xf numFmtId="0" fontId="1"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187" fontId="16" fillId="0" borderId="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xf numFmtId="0" fontId="83" fillId="5" borderId="12" applyNumberFormat="0" applyAlignment="0" applyProtection="0">
      <alignment vertical="center"/>
    </xf>
    <xf numFmtId="0" fontId="16" fillId="0" borderId="0"/>
    <xf numFmtId="0" fontId="16" fillId="0" borderId="0"/>
    <xf numFmtId="0" fontId="16" fillId="0" borderId="0"/>
    <xf numFmtId="0" fontId="16" fillId="10" borderId="0" applyNumberFormat="0" applyBorder="0" applyAlignment="0" applyProtection="0">
      <alignment vertical="center"/>
    </xf>
    <xf numFmtId="0" fontId="85" fillId="11" borderId="0" applyNumberFormat="0" applyBorder="0" applyAlignment="0" applyProtection="0">
      <alignment vertical="center"/>
    </xf>
    <xf numFmtId="0" fontId="16" fillId="0" borderId="0"/>
    <xf numFmtId="0" fontId="16" fillId="0" borderId="0"/>
    <xf numFmtId="0" fontId="16" fillId="0" borderId="0">
      <alignment vertical="center"/>
    </xf>
    <xf numFmtId="218" fontId="16" fillId="0" borderId="0">
      <alignment vertical="center"/>
    </xf>
    <xf numFmtId="0" fontId="46" fillId="0" borderId="0">
      <alignment vertical="center"/>
    </xf>
    <xf numFmtId="218" fontId="16" fillId="0" borderId="0">
      <alignment vertical="center"/>
    </xf>
    <xf numFmtId="186" fontId="16" fillId="0" borderId="0">
      <alignment vertical="center"/>
    </xf>
    <xf numFmtId="0" fontId="16" fillId="0" borderId="0">
      <alignment vertical="top"/>
    </xf>
    <xf numFmtId="0" fontId="16" fillId="0" borderId="0">
      <alignment vertical="top"/>
    </xf>
    <xf numFmtId="0" fontId="16" fillId="0" borderId="0">
      <alignment vertical="center"/>
    </xf>
    <xf numFmtId="0" fontId="46" fillId="0" borderId="0">
      <alignment vertical="center"/>
    </xf>
    <xf numFmtId="0" fontId="16" fillId="0" borderId="0">
      <alignment vertical="center"/>
    </xf>
    <xf numFmtId="0" fontId="16" fillId="5" borderId="12" applyNumberFormat="0" applyAlignment="0" applyProtection="0">
      <alignment vertical="center"/>
    </xf>
    <xf numFmtId="0" fontId="16" fillId="0" borderId="0"/>
    <xf numFmtId="0" fontId="101" fillId="34" borderId="18" applyNumberFormat="0" applyAlignment="0" applyProtection="0">
      <alignment vertical="center"/>
    </xf>
    <xf numFmtId="0" fontId="16" fillId="0" borderId="0">
      <alignment vertical="center"/>
    </xf>
    <xf numFmtId="0" fontId="16" fillId="5" borderId="12" applyNumberFormat="0" applyAlignment="0" applyProtection="0">
      <alignment vertical="center"/>
    </xf>
    <xf numFmtId="0" fontId="101" fillId="34" borderId="18" applyNumberFormat="0" applyAlignment="0" applyProtection="0">
      <alignment vertical="center"/>
    </xf>
    <xf numFmtId="0" fontId="46" fillId="0" borderId="0">
      <alignment vertical="center"/>
    </xf>
    <xf numFmtId="0" fontId="16" fillId="0" borderId="0">
      <alignment vertical="center"/>
    </xf>
    <xf numFmtId="0" fontId="16" fillId="5" borderId="12" applyNumberFormat="0" applyAlignment="0" applyProtection="0">
      <alignment vertical="center"/>
    </xf>
    <xf numFmtId="0" fontId="16" fillId="0" borderId="0">
      <alignment vertical="center"/>
    </xf>
    <xf numFmtId="0" fontId="16" fillId="5" borderId="12" applyNumberFormat="0" applyAlignment="0" applyProtection="0">
      <alignment vertical="center"/>
    </xf>
    <xf numFmtId="0" fontId="46" fillId="0" borderId="0">
      <alignment vertical="center"/>
    </xf>
    <xf numFmtId="0" fontId="16" fillId="0" borderId="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46" fillId="0" borderId="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46" fillId="0" borderId="0">
      <alignment vertical="center"/>
    </xf>
    <xf numFmtId="0" fontId="46" fillId="0" borderId="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46" fillId="0" borderId="0">
      <alignment vertical="center"/>
    </xf>
    <xf numFmtId="0" fontId="46" fillId="0" borderId="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01" fillId="34" borderId="18" applyNumberFormat="0" applyAlignment="0" applyProtection="0">
      <alignment vertical="center"/>
    </xf>
    <xf numFmtId="0" fontId="16" fillId="0" borderId="0">
      <alignment vertical="center"/>
    </xf>
    <xf numFmtId="0" fontId="16" fillId="0" borderId="0">
      <alignment vertical="center"/>
    </xf>
    <xf numFmtId="0" fontId="101" fillId="34" borderId="18" applyNumberFormat="0" applyAlignment="0" applyProtection="0">
      <alignment vertical="center"/>
    </xf>
    <xf numFmtId="0" fontId="46" fillId="0" borderId="0">
      <alignment vertical="center"/>
    </xf>
    <xf numFmtId="0" fontId="46" fillId="0" borderId="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8" fillId="0" borderId="0"/>
    <xf numFmtId="0" fontId="73" fillId="5" borderId="11" applyNumberFormat="0" applyAlignment="0" applyProtection="0">
      <alignment vertical="center"/>
    </xf>
    <xf numFmtId="178" fontId="20" fillId="0" borderId="1">
      <alignment vertical="center"/>
      <protection locked="0"/>
    </xf>
    <xf numFmtId="0" fontId="85" fillId="11" borderId="0" applyNumberFormat="0" applyBorder="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85" fillId="11" borderId="0" applyNumberFormat="0" applyBorder="0" applyAlignment="0" applyProtection="0">
      <alignment vertical="center"/>
    </xf>
    <xf numFmtId="0" fontId="16" fillId="0" borderId="0"/>
    <xf numFmtId="0" fontId="73" fillId="5" borderId="11" applyNumberFormat="0" applyAlignment="0" applyProtection="0">
      <alignment vertical="center"/>
    </xf>
    <xf numFmtId="178" fontId="20" fillId="0" borderId="1">
      <alignment vertical="center"/>
      <protection locked="0"/>
    </xf>
    <xf numFmtId="0" fontId="16" fillId="0" borderId="0"/>
    <xf numFmtId="0" fontId="73" fillId="5" borderId="11" applyNumberFormat="0" applyAlignment="0" applyProtection="0">
      <alignment vertical="center"/>
    </xf>
    <xf numFmtId="0" fontId="90" fillId="83" borderId="0" applyNumberFormat="0" applyBorder="0" applyAlignment="0" applyProtection="0">
      <alignment vertical="center"/>
    </xf>
    <xf numFmtId="0" fontId="16" fillId="0" borderId="0"/>
    <xf numFmtId="0" fontId="16" fillId="0" borderId="0"/>
    <xf numFmtId="0" fontId="90" fillId="83" borderId="0" applyNumberFormat="0" applyBorder="0" applyAlignment="0" applyProtection="0">
      <alignment vertical="center"/>
    </xf>
    <xf numFmtId="0" fontId="16" fillId="0" borderId="0"/>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73" fillId="5" borderId="11" applyNumberFormat="0" applyAlignment="0" applyProtection="0">
      <alignment vertical="center"/>
    </xf>
    <xf numFmtId="178" fontId="20" fillId="0" borderId="1">
      <alignment vertical="center"/>
      <protection locked="0"/>
    </xf>
    <xf numFmtId="181" fontId="16" fillId="0" borderId="0">
      <alignment vertical="center"/>
    </xf>
    <xf numFmtId="0" fontId="16" fillId="0" borderId="0"/>
    <xf numFmtId="0" fontId="76" fillId="10" borderId="0" applyNumberFormat="0" applyBorder="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181" fontId="16" fillId="0" borderId="0">
      <alignment vertical="center"/>
    </xf>
    <xf numFmtId="0" fontId="73" fillId="5" borderId="11" applyNumberFormat="0" applyAlignment="0" applyProtection="0">
      <alignment vertical="center"/>
    </xf>
    <xf numFmtId="178" fontId="20" fillId="0" borderId="1">
      <alignment vertical="center"/>
      <protection locked="0"/>
    </xf>
    <xf numFmtId="0" fontId="16" fillId="0" borderId="0"/>
    <xf numFmtId="178" fontId="20" fillId="0" borderId="1">
      <alignment vertical="center"/>
      <protection locked="0"/>
    </xf>
    <xf numFmtId="0" fontId="16" fillId="0" borderId="0">
      <alignment vertical="center"/>
    </xf>
    <xf numFmtId="0" fontId="108" fillId="0" borderId="0"/>
    <xf numFmtId="0" fontId="16" fillId="0" borderId="0">
      <alignment vertical="center"/>
    </xf>
    <xf numFmtId="0" fontId="76" fillId="35" borderId="0" applyNumberFormat="0" applyBorder="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0" borderId="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46" fillId="0" borderId="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 fillId="0" borderId="0"/>
    <xf numFmtId="0" fontId="16" fillId="5" borderId="11" applyNumberFormat="0" applyAlignment="0" applyProtection="0">
      <alignment vertical="center"/>
    </xf>
    <xf numFmtId="187"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178" fontId="20" fillId="0" borderId="1">
      <alignment vertical="center"/>
      <protection locked="0"/>
    </xf>
    <xf numFmtId="187" fontId="16" fillId="0" borderId="0">
      <alignment vertical="center"/>
    </xf>
    <xf numFmtId="0" fontId="4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76" fillId="10" borderId="0" applyNumberFormat="0" applyBorder="0" applyAlignment="0" applyProtection="0">
      <alignment vertical="center"/>
    </xf>
    <xf numFmtId="0" fontId="108"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0" borderId="0">
      <alignment vertical="center"/>
    </xf>
    <xf numFmtId="0" fontId="16" fillId="5" borderId="11" applyNumberFormat="0" applyAlignment="0" applyProtection="0">
      <alignment vertical="center"/>
    </xf>
    <xf numFmtId="0" fontId="16" fillId="0" borderId="0"/>
    <xf numFmtId="0" fontId="16" fillId="0" borderId="0"/>
    <xf numFmtId="0" fontId="166" fillId="38" borderId="21" applyNumberFormat="0" applyAlignment="0" applyProtection="0">
      <alignment vertical="center"/>
    </xf>
    <xf numFmtId="0" fontId="85" fillId="11" borderId="0" applyNumberFormat="0" applyBorder="0" applyAlignment="0" applyProtection="0">
      <alignment vertical="center"/>
    </xf>
    <xf numFmtId="0" fontId="8" fillId="0" borderId="0"/>
    <xf numFmtId="0" fontId="85" fillId="11"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0" borderId="0">
      <alignment vertical="center"/>
    </xf>
    <xf numFmtId="0" fontId="169"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0" borderId="0"/>
    <xf numFmtId="0" fontId="16" fillId="5" borderId="11" applyNumberFormat="0" applyAlignment="0" applyProtection="0">
      <alignment vertical="center"/>
    </xf>
    <xf numFmtId="0" fontId="8" fillId="0" borderId="0"/>
    <xf numFmtId="0" fontId="16" fillId="10" borderId="0" applyNumberFormat="0" applyBorder="0" applyAlignment="0" applyProtection="0">
      <alignment vertical="center"/>
    </xf>
    <xf numFmtId="0" fontId="46" fillId="0" borderId="0">
      <alignment vertical="center"/>
    </xf>
    <xf numFmtId="0" fontId="16" fillId="0" borderId="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16" fillId="0" borderId="0">
      <alignment vertical="center"/>
    </xf>
    <xf numFmtId="0" fontId="108" fillId="0" borderId="0"/>
    <xf numFmtId="0" fontId="16" fillId="0" borderId="14" applyNumberFormat="0" applyFill="0" applyAlignment="0" applyProtection="0">
      <alignment vertical="center"/>
    </xf>
    <xf numFmtId="0" fontId="16" fillId="0" borderId="0"/>
    <xf numFmtId="0" fontId="16" fillId="5" borderId="12"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08" fillId="0" borderId="0">
      <alignment vertical="center"/>
    </xf>
    <xf numFmtId="0" fontId="16" fillId="5" borderId="11" applyNumberFormat="0" applyAlignment="0" applyProtection="0">
      <alignment vertical="center"/>
    </xf>
    <xf numFmtId="0" fontId="16" fillId="0" borderId="0"/>
    <xf numFmtId="0" fontId="16" fillId="0" borderId="0"/>
    <xf numFmtId="0" fontId="76" fillId="10" borderId="0" applyNumberFormat="0" applyBorder="0" applyAlignment="0" applyProtection="0">
      <alignment vertical="center"/>
    </xf>
    <xf numFmtId="1" fontId="20" fillId="0" borderId="1">
      <alignment vertical="center"/>
      <protection locked="0"/>
    </xf>
    <xf numFmtId="1" fontId="20" fillId="0" borderId="1">
      <alignment vertical="center"/>
      <protection locked="0"/>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1" fontId="20" fillId="0" borderId="1">
      <alignment vertical="center"/>
      <protection locked="0"/>
    </xf>
    <xf numFmtId="0" fontId="16" fillId="5" borderId="11" applyNumberForma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0" borderId="0"/>
    <xf numFmtId="0" fontId="137" fillId="0" borderId="31" applyNumberFormat="0" applyFill="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08" fillId="0" borderId="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16" fillId="0" borderId="14" applyNumberFormat="0" applyFill="0" applyAlignment="0" applyProtection="0">
      <alignment vertical="center"/>
    </xf>
    <xf numFmtId="0" fontId="16" fillId="0" borderId="0"/>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08" fillId="0" borderId="0">
      <alignment vertical="center"/>
    </xf>
    <xf numFmtId="0" fontId="85" fillId="11" borderId="0" applyNumberFormat="0" applyBorder="0" applyAlignment="0" applyProtection="0">
      <alignment vertical="center"/>
    </xf>
    <xf numFmtId="0" fontId="16" fillId="0" borderId="0">
      <alignment vertical="center"/>
    </xf>
    <xf numFmtId="0" fontId="85" fillId="1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16" fillId="0" borderId="14" applyNumberFormat="0" applyFill="0" applyAlignment="0" applyProtection="0">
      <alignment vertical="center"/>
    </xf>
    <xf numFmtId="0" fontId="46" fillId="0" borderId="0">
      <alignment vertical="center"/>
    </xf>
    <xf numFmtId="0" fontId="16" fillId="0" borderId="14" applyNumberFormat="0" applyFill="0" applyAlignment="0" applyProtection="0">
      <alignment vertical="center"/>
    </xf>
    <xf numFmtId="0" fontId="108" fillId="0" borderId="0"/>
    <xf numFmtId="0" fontId="16" fillId="0" borderId="14" applyNumberFormat="0" applyFill="0" applyAlignment="0" applyProtection="0">
      <alignment vertical="center"/>
    </xf>
    <xf numFmtId="0" fontId="8" fillId="0" borderId="0"/>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4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90" fillId="1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14" applyNumberFormat="0" applyFill="0" applyAlignment="0" applyProtection="0">
      <alignment vertical="center"/>
    </xf>
    <xf numFmtId="0" fontId="46" fillId="0" borderId="0">
      <alignment vertical="center"/>
    </xf>
    <xf numFmtId="0" fontId="16" fillId="0" borderId="0"/>
    <xf numFmtId="0" fontId="1" fillId="0" borderId="0">
      <alignment vertical="center"/>
    </xf>
    <xf numFmtId="0" fontId="108" fillId="0" borderId="0"/>
    <xf numFmtId="0" fontId="16" fillId="5" borderId="11" applyNumberFormat="0" applyAlignment="0" applyProtection="0">
      <alignment vertical="center"/>
    </xf>
    <xf numFmtId="0" fontId="16" fillId="0" borderId="0">
      <alignment vertical="center"/>
    </xf>
    <xf numFmtId="0" fontId="1" fillId="0" borderId="0">
      <alignment vertical="center"/>
    </xf>
    <xf numFmtId="0" fontId="108" fillId="0" borderId="0"/>
    <xf numFmtId="0" fontId="16" fillId="8" borderId="13" applyNumberFormat="0" applyFont="0" applyAlignment="0" applyProtection="0">
      <alignment vertical="center"/>
    </xf>
    <xf numFmtId="0" fontId="1" fillId="0" borderId="0">
      <alignment vertical="center"/>
    </xf>
    <xf numFmtId="187" fontId="16" fillId="0" borderId="0">
      <alignment vertical="center"/>
    </xf>
    <xf numFmtId="0" fontId="1" fillId="0" borderId="0">
      <alignment vertical="center"/>
    </xf>
    <xf numFmtId="0" fontId="16" fillId="0" borderId="0">
      <alignment vertical="center"/>
    </xf>
    <xf numFmtId="0" fontId="1" fillId="0" borderId="0">
      <alignment vertical="center"/>
    </xf>
    <xf numFmtId="0" fontId="0" fillId="0" borderId="0"/>
    <xf numFmtId="0" fontId="16" fillId="5" borderId="12" applyNumberFormat="0" applyAlignment="0" applyProtection="0">
      <alignment vertical="center"/>
    </xf>
    <xf numFmtId="0" fontId="0"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14" applyNumberFormat="0" applyFill="0" applyAlignment="0" applyProtection="0">
      <alignment vertical="center"/>
    </xf>
    <xf numFmtId="0" fontId="46" fillId="0" borderId="0">
      <alignment vertical="center"/>
    </xf>
    <xf numFmtId="0" fontId="16" fillId="0" borderId="0"/>
    <xf numFmtId="0" fontId="0" fillId="0" borderId="0"/>
    <xf numFmtId="0" fontId="16" fillId="8" borderId="13" applyNumberFormat="0" applyFont="0" applyAlignment="0" applyProtection="0">
      <alignment vertical="center"/>
    </xf>
    <xf numFmtId="0" fontId="16" fillId="0" borderId="0">
      <alignment vertical="center"/>
    </xf>
    <xf numFmtId="1" fontId="20" fillId="0" borderId="1">
      <alignment vertical="center"/>
      <protection locked="0"/>
    </xf>
    <xf numFmtId="0" fontId="16" fillId="0" borderId="0">
      <alignment vertical="center"/>
    </xf>
    <xf numFmtId="1" fontId="20" fillId="0" borderId="1">
      <alignment vertical="center"/>
      <protection locked="0"/>
    </xf>
    <xf numFmtId="0" fontId="16" fillId="0" borderId="0">
      <alignment vertical="center"/>
    </xf>
    <xf numFmtId="1" fontId="20" fillId="0" borderId="1">
      <alignment vertical="center"/>
      <protection locked="0"/>
    </xf>
    <xf numFmtId="0" fontId="16" fillId="0" borderId="0">
      <alignment vertical="center"/>
    </xf>
    <xf numFmtId="1" fontId="20" fillId="0" borderId="1">
      <alignment vertical="center"/>
      <protection locked="0"/>
    </xf>
    <xf numFmtId="0" fontId="85" fillId="11" borderId="0" applyNumberFormat="0" applyBorder="0" applyAlignment="0" applyProtection="0">
      <alignment vertical="center"/>
    </xf>
    <xf numFmtId="0" fontId="16" fillId="0" borderId="0">
      <alignment vertical="center"/>
    </xf>
    <xf numFmtId="1" fontId="20" fillId="0" borderId="1">
      <alignment vertical="center"/>
      <protection locked="0"/>
    </xf>
    <xf numFmtId="0" fontId="46"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0" borderId="0">
      <alignment vertical="center"/>
    </xf>
    <xf numFmtId="0" fontId="76" fillId="10" borderId="0" applyNumberFormat="0" applyBorder="0" applyAlignment="0" applyProtection="0">
      <alignment vertical="center"/>
    </xf>
    <xf numFmtId="0" fontId="16" fillId="0" borderId="0"/>
    <xf numFmtId="0" fontId="16" fillId="0" borderId="0"/>
    <xf numFmtId="0" fontId="16" fillId="0" borderId="0"/>
    <xf numFmtId="0" fontId="16" fillId="0" borderId="0"/>
    <xf numFmtId="187" fontId="16" fillId="0" borderId="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14" applyNumberFormat="0" applyFill="0" applyAlignment="0" applyProtection="0">
      <alignment vertical="center"/>
    </xf>
    <xf numFmtId="0" fontId="16" fillId="0" borderId="0"/>
    <xf numFmtId="0" fontId="16" fillId="5" borderId="12" applyNumberFormat="0" applyAlignment="0" applyProtection="0">
      <alignment vertical="center"/>
    </xf>
    <xf numFmtId="0" fontId="1" fillId="0" borderId="0">
      <alignment vertical="center"/>
    </xf>
    <xf numFmtId="182" fontId="16" fillId="0" borderId="0">
      <alignment vertical="center"/>
    </xf>
    <xf numFmtId="182" fontId="16" fillId="0" borderId="0">
      <alignment vertical="center"/>
    </xf>
    <xf numFmtId="0" fontId="76" fillId="10" borderId="0" applyNumberFormat="0" applyBorder="0" applyAlignment="0" applyProtection="0">
      <alignment vertical="center"/>
    </xf>
    <xf numFmtId="182" fontId="16" fillId="0" borderId="0">
      <alignment vertical="center"/>
    </xf>
    <xf numFmtId="0" fontId="16" fillId="5" borderId="12" applyNumberFormat="0" applyAlignment="0" applyProtection="0">
      <alignment vertical="center"/>
    </xf>
    <xf numFmtId="0" fontId="16" fillId="0" borderId="0"/>
    <xf numFmtId="187" fontId="16" fillId="0" borderId="0">
      <alignment vertical="center"/>
    </xf>
    <xf numFmtId="0" fontId="16" fillId="5" borderId="12"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0" borderId="0"/>
    <xf numFmtId="0" fontId="90" fillId="11"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0" borderId="0">
      <alignment vertical="center"/>
    </xf>
    <xf numFmtId="0" fontId="16" fillId="6" borderId="12" applyNumberFormat="0" applyAlignment="0" applyProtection="0">
      <alignment vertical="center"/>
    </xf>
    <xf numFmtId="178" fontId="20" fillId="0" borderId="1">
      <alignment vertical="center"/>
      <protection locked="0"/>
    </xf>
    <xf numFmtId="0" fontId="46"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16" fillId="8" borderId="13" applyNumberFormat="0" applyFont="0" applyAlignment="0" applyProtection="0">
      <alignment vertical="center"/>
    </xf>
    <xf numFmtId="0" fontId="64" fillId="0" borderId="0" applyNumberFormat="0" applyBorder="0" applyProtection="0">
      <alignment vertical="center"/>
    </xf>
    <xf numFmtId="0" fontId="16" fillId="8" borderId="13" applyNumberFormat="0" applyFont="0" applyAlignment="0" applyProtection="0">
      <alignment vertical="center"/>
    </xf>
    <xf numFmtId="201" fontId="16" fillId="0" borderId="0">
      <alignment vertical="center"/>
    </xf>
    <xf numFmtId="201" fontId="16" fillId="0" borderId="0">
      <alignment vertical="center"/>
    </xf>
    <xf numFmtId="0" fontId="16" fillId="0" borderId="0">
      <alignment vertical="center"/>
    </xf>
    <xf numFmtId="0" fontId="16" fillId="0" borderId="14" applyNumberFormat="0" applyFill="0" applyAlignment="0" applyProtection="0">
      <alignment vertical="center"/>
    </xf>
    <xf numFmtId="201" fontId="16" fillId="0" borderId="0">
      <alignment vertical="center"/>
    </xf>
    <xf numFmtId="0" fontId="16" fillId="0" borderId="0"/>
    <xf numFmtId="0" fontId="16" fillId="0" borderId="0"/>
    <xf numFmtId="0" fontId="16" fillId="0" borderId="0"/>
    <xf numFmtId="0" fontId="46" fillId="0" borderId="0">
      <alignment vertical="center"/>
    </xf>
    <xf numFmtId="0" fontId="16" fillId="5" borderId="11" applyNumberFormat="0" applyAlignment="0" applyProtection="0">
      <alignment vertical="center"/>
    </xf>
    <xf numFmtId="0" fontId="16" fillId="0" borderId="0"/>
    <xf numFmtId="0" fontId="46" fillId="0" borderId="0">
      <alignment vertical="center"/>
    </xf>
    <xf numFmtId="0" fontId="16" fillId="0" borderId="0"/>
    <xf numFmtId="178" fontId="20" fillId="0" borderId="1">
      <alignment vertical="center"/>
      <protection locked="0"/>
    </xf>
    <xf numFmtId="0" fontId="16" fillId="0" borderId="14" applyNumberFormat="0" applyFill="0" applyAlignment="0" applyProtection="0">
      <alignment vertical="center"/>
    </xf>
    <xf numFmtId="0" fontId="46" fillId="0" borderId="0">
      <alignment vertical="center"/>
    </xf>
    <xf numFmtId="0" fontId="16" fillId="0" borderId="14" applyNumberFormat="0" applyFill="0" applyAlignment="0" applyProtection="0">
      <alignment vertical="center"/>
    </xf>
    <xf numFmtId="0" fontId="46" fillId="0" borderId="0">
      <alignment vertical="center"/>
    </xf>
    <xf numFmtId="0" fontId="16" fillId="0" borderId="0">
      <alignment vertical="top"/>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0">
      <alignment vertical="top"/>
    </xf>
    <xf numFmtId="187" fontId="16" fillId="0" borderId="0">
      <alignment vertical="center"/>
    </xf>
    <xf numFmtId="187" fontId="16" fillId="0" borderId="0">
      <alignment vertical="center"/>
    </xf>
    <xf numFmtId="0" fontId="16" fillId="0" borderId="0"/>
    <xf numFmtId="0" fontId="76" fillId="10" borderId="0" applyNumberFormat="0" applyBorder="0" applyAlignment="0" applyProtection="0">
      <alignment vertical="center"/>
    </xf>
    <xf numFmtId="0" fontId="129" fillId="10" borderId="0" applyNumberFormat="0" applyBorder="0" applyAlignment="0" applyProtection="0">
      <alignment vertical="center"/>
    </xf>
    <xf numFmtId="0" fontId="16" fillId="0" borderId="0">
      <alignment vertical="top"/>
    </xf>
    <xf numFmtId="0" fontId="16" fillId="0" borderId="14" applyNumberFormat="0" applyFill="0" applyAlignment="0" applyProtection="0">
      <alignment vertical="center"/>
    </xf>
    <xf numFmtId="0" fontId="16" fillId="0" borderId="0">
      <alignment vertical="center"/>
    </xf>
    <xf numFmtId="0" fontId="16" fillId="0" borderId="0">
      <alignment vertical="center"/>
    </xf>
    <xf numFmtId="0" fontId="16" fillId="0" borderId="0"/>
    <xf numFmtId="0" fontId="46" fillId="0" borderId="0">
      <alignment vertical="center"/>
    </xf>
    <xf numFmtId="0" fontId="90" fillId="53"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53" borderId="0" applyNumberFormat="0" applyBorder="0" applyAlignment="0" applyProtection="0">
      <alignment vertical="center"/>
    </xf>
    <xf numFmtId="0" fontId="16" fillId="0" borderId="0"/>
    <xf numFmtId="0" fontId="16" fillId="0" borderId="0"/>
    <xf numFmtId="0" fontId="90" fillId="53" borderId="0" applyNumberFormat="0" applyBorder="0" applyAlignment="0" applyProtection="0">
      <alignment vertical="center"/>
    </xf>
    <xf numFmtId="0" fontId="1" fillId="0" borderId="0">
      <alignment vertical="center"/>
    </xf>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5" borderId="12" applyNumberFormat="0" applyAlignment="0" applyProtection="0">
      <alignment vertical="center"/>
    </xf>
    <xf numFmtId="0" fontId="16" fillId="0" borderId="0"/>
    <xf numFmtId="0" fontId="16" fillId="0" borderId="0"/>
    <xf numFmtId="0" fontId="16" fillId="0" borderId="0"/>
    <xf numFmtId="0" fontId="76" fillId="35" borderId="0" applyNumberFormat="0" applyBorder="0" applyAlignment="0" applyProtection="0">
      <alignment vertical="center"/>
    </xf>
    <xf numFmtId="0" fontId="16" fillId="5" borderId="12" applyNumberFormat="0" applyAlignment="0" applyProtection="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6" fillId="0" borderId="0"/>
    <xf numFmtId="0" fontId="16" fillId="0" borderId="0"/>
    <xf numFmtId="0" fontId="16" fillId="0" borderId="0"/>
    <xf numFmtId="0" fontId="1" fillId="0" borderId="0">
      <alignment vertical="center"/>
    </xf>
    <xf numFmtId="0" fontId="16" fillId="0" borderId="0"/>
    <xf numFmtId="0" fontId="16" fillId="0" borderId="0"/>
    <xf numFmtId="0" fontId="16" fillId="0" borderId="0"/>
    <xf numFmtId="0" fontId="16" fillId="8" borderId="13" applyNumberFormat="0" applyFont="0" applyAlignment="0" applyProtection="0">
      <alignment vertical="center"/>
    </xf>
    <xf numFmtId="218" fontId="16" fillId="0" borderId="0">
      <alignment vertical="center"/>
    </xf>
    <xf numFmtId="0" fontId="16" fillId="0" borderId="0"/>
    <xf numFmtId="0" fontId="16" fillId="0" borderId="0">
      <alignment vertical="top"/>
    </xf>
    <xf numFmtId="0" fontId="16" fillId="0" borderId="0">
      <alignment vertical="top"/>
    </xf>
    <xf numFmtId="0" fontId="16" fillId="0" borderId="0">
      <alignment vertical="center"/>
    </xf>
    <xf numFmtId="0" fontId="16" fillId="0" borderId="0">
      <alignment vertical="center"/>
    </xf>
    <xf numFmtId="0" fontId="83" fillId="5" borderId="12" applyNumberFormat="0" applyAlignment="0" applyProtection="0">
      <alignment vertical="center"/>
    </xf>
    <xf numFmtId="0" fontId="46" fillId="0" borderId="0">
      <alignment vertical="center"/>
    </xf>
    <xf numFmtId="0" fontId="46" fillId="0" borderId="0">
      <alignment vertical="center"/>
    </xf>
    <xf numFmtId="0" fontId="85" fillId="68" borderId="0" applyNumberFormat="0" applyBorder="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0" borderId="0"/>
    <xf numFmtId="0" fontId="1" fillId="0" borderId="0">
      <alignment vertical="center"/>
    </xf>
    <xf numFmtId="0" fontId="85" fillId="68" borderId="0" applyNumberFormat="0" applyBorder="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0" borderId="0"/>
    <xf numFmtId="0" fontId="16" fillId="0" borderId="0"/>
    <xf numFmtId="0" fontId="85" fillId="68"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16" fillId="0" borderId="0"/>
    <xf numFmtId="0" fontId="16" fillId="0" borderId="0"/>
    <xf numFmtId="0" fontId="85" fillId="68" borderId="0" applyNumberFormat="0" applyBorder="0" applyAlignment="0" applyProtection="0">
      <alignment vertical="center"/>
    </xf>
    <xf numFmtId="0" fontId="16" fillId="6" borderId="12" applyNumberFormat="0" applyAlignment="0" applyProtection="0">
      <alignment vertical="center"/>
    </xf>
    <xf numFmtId="0" fontId="1" fillId="0" borderId="0">
      <alignment vertical="center"/>
    </xf>
    <xf numFmtId="0" fontId="16" fillId="0" borderId="0"/>
    <xf numFmtId="0" fontId="16" fillId="0" borderId="0">
      <alignment vertical="top"/>
    </xf>
    <xf numFmtId="0" fontId="16" fillId="0" borderId="0">
      <alignment vertical="top"/>
    </xf>
    <xf numFmtId="187" fontId="16" fillId="0" borderId="0">
      <alignment vertical="center"/>
    </xf>
    <xf numFmtId="0" fontId="16" fillId="0" borderId="0"/>
    <xf numFmtId="0" fontId="1" fillId="0" borderId="0">
      <alignment vertical="center"/>
    </xf>
    <xf numFmtId="0" fontId="16" fillId="8" borderId="13" applyNumberFormat="0" applyFont="0" applyAlignment="0" applyProtection="0">
      <alignment vertical="center"/>
    </xf>
    <xf numFmtId="0" fontId="16" fillId="0" borderId="0"/>
    <xf numFmtId="0" fontId="16" fillId="10"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187" fontId="16" fillId="0" borderId="0">
      <alignment vertical="center"/>
    </xf>
    <xf numFmtId="0" fontId="16" fillId="10" borderId="0" applyNumberFormat="0" applyBorder="0" applyAlignment="0" applyProtection="0">
      <alignment vertical="center"/>
    </xf>
    <xf numFmtId="0" fontId="16" fillId="0" borderId="0"/>
    <xf numFmtId="0" fontId="16" fillId="0" borderId="0"/>
    <xf numFmtId="187" fontId="16" fillId="0" borderId="0">
      <alignment vertical="center"/>
    </xf>
    <xf numFmtId="0" fontId="16" fillId="0" borderId="0"/>
    <xf numFmtId="0" fontId="16" fillId="0" borderId="0">
      <alignment vertical="top"/>
    </xf>
    <xf numFmtId="0" fontId="16" fillId="0" borderId="0">
      <alignment vertical="top"/>
    </xf>
    <xf numFmtId="0" fontId="16" fillId="0" borderId="0"/>
    <xf numFmtId="0" fontId="16" fillId="0" borderId="0"/>
    <xf numFmtId="0" fontId="16" fillId="6" borderId="12" applyNumberFormat="0" applyAlignment="0" applyProtection="0">
      <alignment vertical="center"/>
    </xf>
    <xf numFmtId="0" fontId="16" fillId="0" borderId="0"/>
    <xf numFmtId="0" fontId="16" fillId="0" borderId="0"/>
    <xf numFmtId="0" fontId="85" fillId="68"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85" fillId="68"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6" fillId="0" borderId="0">
      <alignment vertical="top"/>
    </xf>
    <xf numFmtId="0" fontId="85" fillId="68" borderId="0" applyNumberFormat="0" applyBorder="0" applyAlignment="0" applyProtection="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5" fillId="68" borderId="0" applyNumberFormat="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16" fillId="0" borderId="0"/>
    <xf numFmtId="0" fontId="16" fillId="0" borderId="0"/>
    <xf numFmtId="0" fontId="16" fillId="0" borderId="0"/>
    <xf numFmtId="0" fontId="16" fillId="6" borderId="12" applyNumberFormat="0" applyAlignment="0" applyProtection="0">
      <alignment vertical="center"/>
    </xf>
    <xf numFmtId="0" fontId="16" fillId="0" borderId="0">
      <alignment vertical="top"/>
    </xf>
    <xf numFmtId="187"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6" borderId="12"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6" fillId="10" borderId="0" applyNumberFormat="0" applyBorder="0" applyAlignment="0" applyProtection="0">
      <alignment vertical="center"/>
    </xf>
    <xf numFmtId="0" fontId="16" fillId="0" borderId="0"/>
    <xf numFmtId="0" fontId="0" fillId="0" borderId="0">
      <alignment vertical="center"/>
    </xf>
    <xf numFmtId="0" fontId="46" fillId="0" borderId="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6" fillId="0" borderId="0"/>
    <xf numFmtId="0" fontId="16" fillId="0" borderId="0"/>
    <xf numFmtId="0" fontId="16" fillId="5" borderId="12" applyNumberFormat="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0" fillId="0" borderId="0">
      <alignment vertical="center"/>
    </xf>
    <xf numFmtId="0" fontId="16" fillId="0" borderId="0">
      <alignment vertical="center"/>
    </xf>
    <xf numFmtId="0" fontId="16" fillId="0" borderId="0"/>
    <xf numFmtId="0" fontId="16" fillId="6" borderId="12" applyNumberFormat="0" applyAlignment="0" applyProtection="0">
      <alignment vertical="center"/>
    </xf>
    <xf numFmtId="0" fontId="46" fillId="0" borderId="0">
      <alignment vertical="center"/>
    </xf>
    <xf numFmtId="0" fontId="16" fillId="0" borderId="0"/>
    <xf numFmtId="0" fontId="16" fillId="0" borderId="0"/>
    <xf numFmtId="0" fontId="46" fillId="0" borderId="0">
      <alignment vertical="center"/>
    </xf>
    <xf numFmtId="0" fontId="46" fillId="0" borderId="0">
      <alignment vertical="center"/>
    </xf>
    <xf numFmtId="0" fontId="16" fillId="6" borderId="12" applyNumberFormat="0" applyAlignment="0" applyProtection="0">
      <alignment vertical="center"/>
    </xf>
    <xf numFmtId="0" fontId="46" fillId="0" borderId="0">
      <alignment vertical="center"/>
    </xf>
    <xf numFmtId="0" fontId="46" fillId="0" borderId="0">
      <alignment vertical="center"/>
    </xf>
    <xf numFmtId="0" fontId="16" fillId="0" borderId="0"/>
    <xf numFmtId="0" fontId="16" fillId="0" borderId="0"/>
    <xf numFmtId="0" fontId="16" fillId="0" borderId="14" applyNumberFormat="0" applyFill="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8" fillId="0" borderId="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alignment vertical="center"/>
    </xf>
    <xf numFmtId="0" fontId="16" fillId="5" borderId="11" applyNumberFormat="0" applyAlignment="0" applyProtection="0">
      <alignment vertical="center"/>
    </xf>
    <xf numFmtId="0" fontId="16" fillId="0" borderId="0"/>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 fillId="0" borderId="0">
      <alignment vertical="center"/>
    </xf>
    <xf numFmtId="0" fontId="8" fillId="0" borderId="0"/>
    <xf numFmtId="0" fontId="16" fillId="0" borderId="0"/>
    <xf numFmtId="0" fontId="16" fillId="5" borderId="11" applyNumberFormat="0" applyAlignment="0" applyProtection="0">
      <alignment vertical="center"/>
    </xf>
    <xf numFmtId="0" fontId="8" fillId="0" borderId="0">
      <alignment vertical="center"/>
    </xf>
    <xf numFmtId="0" fontId="16" fillId="5" borderId="11" applyNumberFormat="0" applyAlignment="0" applyProtection="0">
      <alignment vertical="center"/>
    </xf>
    <xf numFmtId="0" fontId="16" fillId="0" borderId="0"/>
    <xf numFmtId="0" fontId="1" fillId="0" borderId="0">
      <alignment vertical="center"/>
    </xf>
    <xf numFmtId="0" fontId="1" fillId="0" borderId="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16" fillId="0" borderId="0"/>
    <xf numFmtId="0" fontId="16" fillId="0" borderId="0"/>
    <xf numFmtId="0" fontId="16" fillId="0" borderId="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16" fillId="0" borderId="0"/>
    <xf numFmtId="0" fontId="4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46" fillId="0" borderId="0">
      <alignment vertical="center"/>
    </xf>
    <xf numFmtId="0" fontId="16" fillId="0" borderId="0">
      <alignment vertical="center"/>
    </xf>
    <xf numFmtId="0" fontId="0" fillId="0" borderId="0"/>
    <xf numFmtId="0" fontId="16" fillId="5" borderId="11" applyNumberFormat="0" applyAlignment="0" applyProtection="0">
      <alignment vertical="center"/>
    </xf>
    <xf numFmtId="186"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95" fillId="52"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 fillId="0" borderId="0"/>
    <xf numFmtId="0" fontId="95" fillId="52" borderId="0" applyNumberFormat="0" applyBorder="0" applyAlignment="0" applyProtection="0">
      <alignment vertical="center"/>
    </xf>
    <xf numFmtId="0" fontId="16" fillId="0" borderId="0"/>
    <xf numFmtId="0" fontId="95" fillId="52" borderId="0" applyNumberFormat="0" applyBorder="0" applyAlignment="0" applyProtection="0">
      <alignment vertical="center"/>
    </xf>
    <xf numFmtId="0" fontId="16" fillId="5" borderId="11" applyNumberFormat="0" applyAlignment="0" applyProtection="0">
      <alignment vertical="center"/>
    </xf>
    <xf numFmtId="186" fontId="16" fillId="0" borderId="0">
      <alignment vertical="center"/>
    </xf>
    <xf numFmtId="0" fontId="16" fillId="5" borderId="11" applyNumberFormat="0" applyAlignment="0" applyProtection="0">
      <alignment vertical="center"/>
    </xf>
    <xf numFmtId="186"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09" fillId="0" borderId="0" applyNumberFormat="0" applyFill="0" applyBorder="0" applyAlignment="0" applyProtection="0">
      <alignment vertical="center"/>
    </xf>
    <xf numFmtId="186" fontId="16" fillId="0" borderId="0">
      <alignment vertical="center"/>
    </xf>
    <xf numFmtId="0" fontId="16" fillId="0" borderId="0"/>
    <xf numFmtId="0" fontId="109" fillId="0" borderId="0" applyNumberFormat="0" applyFill="0" applyBorder="0" applyAlignment="0" applyProtection="0">
      <alignment vertical="center"/>
    </xf>
    <xf numFmtId="0" fontId="16" fillId="0" borderId="0"/>
    <xf numFmtId="0" fontId="16" fillId="0" borderId="0"/>
    <xf numFmtId="0" fontId="16" fillId="0" borderId="0"/>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0" borderId="0"/>
    <xf numFmtId="0" fontId="98" fillId="0" borderId="14" applyNumberFormat="0" applyFill="0" applyAlignment="0" applyProtection="0">
      <alignment vertical="center"/>
    </xf>
    <xf numFmtId="0" fontId="16" fillId="0" borderId="0"/>
    <xf numFmtId="0" fontId="98" fillId="0" borderId="14" applyNumberFormat="0" applyFill="0" applyAlignment="0" applyProtection="0">
      <alignment vertical="center"/>
    </xf>
    <xf numFmtId="0" fontId="16" fillId="0" borderId="0"/>
    <xf numFmtId="0" fontId="98" fillId="0" borderId="14" applyNumberFormat="0" applyFill="0" applyAlignment="0" applyProtection="0">
      <alignment vertical="center"/>
    </xf>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8" fillId="0" borderId="0"/>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55" fillId="45" borderId="0" applyNumberFormat="0" applyBorder="0" applyAlignment="0" applyProtection="0">
      <alignment vertical="center"/>
    </xf>
    <xf numFmtId="0" fontId="46" fillId="0" borderId="0">
      <alignment vertical="center"/>
    </xf>
    <xf numFmtId="0" fontId="16" fillId="6" borderId="12"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12" applyNumberFormat="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16" fillId="0" borderId="0"/>
    <xf numFmtId="0" fontId="16" fillId="0" borderId="0"/>
    <xf numFmtId="0" fontId="16" fillId="6" borderId="12" applyNumberFormat="0" applyAlignment="0" applyProtection="0">
      <alignment vertical="center"/>
    </xf>
    <xf numFmtId="0" fontId="16" fillId="0" borderId="0"/>
    <xf numFmtId="0" fontId="16" fillId="0" borderId="0"/>
    <xf numFmtId="0" fontId="0" fillId="0" borderId="0">
      <alignment vertical="center"/>
    </xf>
    <xf numFmtId="0" fontId="16" fillId="0" borderId="0"/>
    <xf numFmtId="0" fontId="16" fillId="0" borderId="0"/>
    <xf numFmtId="0" fontId="16" fillId="6" borderId="12" applyNumberFormat="0" applyAlignment="0" applyProtection="0">
      <alignment vertical="center"/>
    </xf>
    <xf numFmtId="0" fontId="83" fillId="5" borderId="12" applyNumberFormat="0" applyAlignment="0" applyProtection="0">
      <alignment vertical="center"/>
    </xf>
    <xf numFmtId="0" fontId="16" fillId="0" borderId="0"/>
    <xf numFmtId="0" fontId="16" fillId="0" borderId="0"/>
    <xf numFmtId="0" fontId="16" fillId="0" borderId="0"/>
    <xf numFmtId="0" fontId="16" fillId="0" borderId="0"/>
    <xf numFmtId="0" fontId="16" fillId="6" borderId="12" applyNumberFormat="0" applyAlignment="0" applyProtection="0">
      <alignment vertical="center"/>
    </xf>
    <xf numFmtId="0" fontId="16" fillId="0" borderId="0"/>
    <xf numFmtId="0" fontId="16" fillId="0" borderId="0"/>
    <xf numFmtId="0" fontId="16" fillId="0" borderId="0"/>
    <xf numFmtId="0" fontId="16" fillId="0" borderId="0"/>
    <xf numFmtId="0" fontId="73" fillId="5" borderId="11" applyNumberFormat="0" applyAlignment="0" applyProtection="0">
      <alignment vertical="center"/>
    </xf>
    <xf numFmtId="0" fontId="0"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center"/>
    </xf>
    <xf numFmtId="0" fontId="76" fillId="10" borderId="0" applyNumberFormat="0" applyBorder="0" applyAlignment="0" applyProtection="0">
      <alignment vertical="center"/>
    </xf>
    <xf numFmtId="0" fontId="0" fillId="0" borderId="0">
      <alignment vertical="center"/>
    </xf>
    <xf numFmtId="0" fontId="0" fillId="0" borderId="0">
      <alignment vertical="center"/>
    </xf>
    <xf numFmtId="0" fontId="129" fillId="10" borderId="0" applyNumberFormat="0" applyBorder="0" applyAlignment="0" applyProtection="0">
      <alignment vertical="center"/>
    </xf>
    <xf numFmtId="0" fontId="16" fillId="0" borderId="0"/>
    <xf numFmtId="0" fontId="16" fillId="0" borderId="0"/>
    <xf numFmtId="0" fontId="0" fillId="0" borderId="0">
      <alignment vertical="center"/>
    </xf>
    <xf numFmtId="0" fontId="16" fillId="0" borderId="14" applyNumberFormat="0" applyFill="0" applyAlignment="0" applyProtection="0">
      <alignment vertical="center"/>
    </xf>
    <xf numFmtId="0" fontId="1" fillId="0" borderId="0">
      <alignment vertical="center"/>
    </xf>
    <xf numFmtId="0" fontId="90" fillId="53" borderId="0" applyNumberFormat="0" applyBorder="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alignment vertical="center"/>
    </xf>
    <xf numFmtId="0" fontId="16" fillId="0" borderId="0"/>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xf numFmtId="0" fontId="16" fillId="0" borderId="14" applyNumberFormat="0" applyFill="0" applyAlignment="0" applyProtection="0">
      <alignment vertical="center"/>
    </xf>
    <xf numFmtId="0" fontId="16" fillId="0" borderId="0"/>
    <xf numFmtId="0" fontId="1" fillId="0" borderId="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0"/>
    <xf numFmtId="0" fontId="16" fillId="0" borderId="14" applyNumberFormat="0" applyFill="0" applyAlignment="0" applyProtection="0">
      <alignment vertical="center"/>
    </xf>
    <xf numFmtId="0" fontId="16" fillId="0" borderId="0"/>
    <xf numFmtId="0" fontId="98" fillId="0" borderId="14"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 fillId="0" borderId="0">
      <alignment vertical="center"/>
    </xf>
    <xf numFmtId="0" fontId="16" fillId="0" borderId="0"/>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 fillId="0" borderId="0">
      <alignment vertical="center"/>
    </xf>
    <xf numFmtId="0" fontId="16" fillId="0" borderId="0"/>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6" borderId="12" applyNumberFormat="0" applyAlignment="0" applyProtection="0">
      <alignment vertical="center"/>
    </xf>
    <xf numFmtId="0" fontId="1" fillId="0" borderId="0">
      <alignment vertical="center"/>
    </xf>
    <xf numFmtId="0" fontId="16" fillId="0" borderId="0"/>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85" fillId="68" borderId="0" applyNumberFormat="0" applyBorder="0" applyAlignment="0" applyProtection="0">
      <alignment vertical="center"/>
    </xf>
    <xf numFmtId="0" fontId="16" fillId="0" borderId="0">
      <alignment vertical="center"/>
    </xf>
    <xf numFmtId="0" fontId="214" fillId="0" borderId="0">
      <alignment vertical="center"/>
    </xf>
    <xf numFmtId="0" fontId="16" fillId="0" borderId="0">
      <alignment vertical="center"/>
    </xf>
    <xf numFmtId="0" fontId="16" fillId="5" borderId="11" applyNumberFormat="0" applyAlignment="0" applyProtection="0">
      <alignment vertical="center"/>
    </xf>
    <xf numFmtId="0" fontId="1"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214" fillId="0" borderId="0">
      <alignment vertical="center"/>
    </xf>
    <xf numFmtId="0" fontId="16" fillId="0" borderId="0"/>
    <xf numFmtId="0" fontId="79" fillId="0" borderId="0"/>
    <xf numFmtId="0" fontId="16" fillId="0" borderId="0">
      <alignment vertical="center"/>
    </xf>
    <xf numFmtId="0" fontId="16" fillId="0" borderId="0"/>
    <xf numFmtId="0" fontId="16" fillId="0" borderId="0"/>
    <xf numFmtId="0" fontId="16" fillId="0" borderId="0"/>
    <xf numFmtId="0" fontId="16" fillId="6" borderId="12" applyNumberFormat="0" applyAlignment="0" applyProtection="0">
      <alignment vertical="center"/>
    </xf>
    <xf numFmtId="0" fontId="16" fillId="6" borderId="12" applyNumberFormat="0" applyAlignment="0" applyProtection="0">
      <alignment vertical="center"/>
    </xf>
    <xf numFmtId="0" fontId="1" fillId="0" borderId="0">
      <alignment vertical="center"/>
    </xf>
    <xf numFmtId="0" fontId="16" fillId="0" borderId="0"/>
    <xf numFmtId="0" fontId="83" fillId="2" borderId="12" applyNumberFormat="0" applyAlignment="0" applyProtection="0">
      <alignment vertical="center"/>
    </xf>
    <xf numFmtId="0" fontId="16" fillId="6" borderId="12" applyNumberFormat="0" applyAlignment="0" applyProtection="0">
      <alignment vertical="center"/>
    </xf>
    <xf numFmtId="0" fontId="16" fillId="0" borderId="0"/>
    <xf numFmtId="0" fontId="16" fillId="6" borderId="12" applyNumberFormat="0" applyAlignment="0" applyProtection="0">
      <alignment vertical="center"/>
    </xf>
    <xf numFmtId="0" fontId="1" fillId="0" borderId="0">
      <alignment vertical="center"/>
    </xf>
    <xf numFmtId="0" fontId="16" fillId="0" borderId="0"/>
    <xf numFmtId="0" fontId="16" fillId="0" borderId="0"/>
    <xf numFmtId="0" fontId="16" fillId="6" borderId="12" applyNumberFormat="0" applyAlignment="0" applyProtection="0">
      <alignment vertical="center"/>
    </xf>
    <xf numFmtId="0" fontId="16" fillId="0" borderId="0"/>
    <xf numFmtId="0" fontId="73" fillId="2" borderId="11" applyNumberFormat="0" applyAlignment="0" applyProtection="0">
      <alignment vertical="center"/>
    </xf>
    <xf numFmtId="0" fontId="73" fillId="2" borderId="11" applyNumberFormat="0" applyAlignment="0" applyProtection="0">
      <alignment vertical="center"/>
    </xf>
    <xf numFmtId="0" fontId="16" fillId="0" borderId="0"/>
    <xf numFmtId="0" fontId="16" fillId="0" borderId="0"/>
    <xf numFmtId="0" fontId="16" fillId="0" borderId="0"/>
    <xf numFmtId="0" fontId="16" fillId="0" borderId="0"/>
    <xf numFmtId="0" fontId="16" fillId="5" borderId="11" applyNumberFormat="0" applyAlignment="0" applyProtection="0">
      <alignment vertical="center"/>
    </xf>
    <xf numFmtId="0" fontId="79" fillId="0" borderId="0"/>
    <xf numFmtId="0" fontId="16" fillId="0" borderId="0">
      <alignment vertical="center"/>
    </xf>
    <xf numFmtId="0" fontId="16" fillId="5" borderId="11" applyNumberFormat="0" applyAlignment="0" applyProtection="0">
      <alignment vertical="center"/>
    </xf>
    <xf numFmtId="0" fontId="1" fillId="0" borderId="0">
      <alignment vertical="center"/>
    </xf>
    <xf numFmtId="0" fontId="16" fillId="0" borderId="0"/>
    <xf numFmtId="0" fontId="1" fillId="0" borderId="0">
      <alignment vertical="center"/>
    </xf>
    <xf numFmtId="0" fontId="16" fillId="0" borderId="0"/>
    <xf numFmtId="0" fontId="16" fillId="6" borderId="12" applyNumberFormat="0" applyAlignment="0" applyProtection="0">
      <alignment vertical="center"/>
    </xf>
    <xf numFmtId="0" fontId="16" fillId="0" borderId="0"/>
    <xf numFmtId="0" fontId="85" fillId="68"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 fillId="0" borderId="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0" borderId="0"/>
    <xf numFmtId="0" fontId="76" fillId="10" borderId="0" applyNumberFormat="0" applyBorder="0" applyAlignment="0" applyProtection="0">
      <alignment vertical="center"/>
    </xf>
    <xf numFmtId="0" fontId="1" fillId="0" borderId="0">
      <alignment vertical="center"/>
    </xf>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20"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0" borderId="0"/>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46" fillId="0" borderId="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3" fillId="5" borderId="12"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46" fillId="0" borderId="0">
      <alignment vertical="center"/>
    </xf>
    <xf numFmtId="0" fontId="85" fillId="31"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16" fillId="0" borderId="0"/>
    <xf numFmtId="0" fontId="16" fillId="0" borderId="0">
      <alignment vertical="center"/>
    </xf>
    <xf numFmtId="0" fontId="16" fillId="0" borderId="0"/>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16" fillId="5" borderId="11"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46" fillId="0" borderId="0">
      <alignment vertical="center"/>
    </xf>
    <xf numFmtId="0" fontId="16" fillId="0" borderId="0"/>
    <xf numFmtId="187" fontId="16" fillId="0" borderId="0">
      <alignment vertical="center"/>
    </xf>
    <xf numFmtId="0" fontId="16" fillId="0" borderId="0"/>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5" borderId="12" applyNumberFormat="0" applyAlignment="0" applyProtection="0">
      <alignment vertical="center"/>
    </xf>
    <xf numFmtId="0" fontId="16" fillId="0" borderId="0">
      <alignment vertical="center"/>
    </xf>
    <xf numFmtId="0" fontId="79" fillId="0" borderId="0"/>
    <xf numFmtId="0" fontId="16" fillId="5" borderId="11" applyNumberFormat="0" applyAlignment="0" applyProtection="0">
      <alignment vertical="center"/>
    </xf>
    <xf numFmtId="0" fontId="16" fillId="0" borderId="0">
      <alignment vertical="center"/>
    </xf>
    <xf numFmtId="0" fontId="16" fillId="0" borderId="0"/>
    <xf numFmtId="0" fontId="16" fillId="0" borderId="0"/>
    <xf numFmtId="0" fontId="16" fillId="0" borderId="0"/>
    <xf numFmtId="0" fontId="16" fillId="35"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187" fontId="16" fillId="0" borderId="0">
      <alignment vertical="center"/>
    </xf>
    <xf numFmtId="0" fontId="79" fillId="0" borderId="0"/>
    <xf numFmtId="187" fontId="16" fillId="0" borderId="0">
      <alignment vertical="center"/>
    </xf>
    <xf numFmtId="0" fontId="16" fillId="0" borderId="0"/>
    <xf numFmtId="187" fontId="16" fillId="0" borderId="0">
      <alignment vertical="center"/>
    </xf>
    <xf numFmtId="0" fontId="1" fillId="0" borderId="0">
      <alignment vertical="center"/>
    </xf>
    <xf numFmtId="0" fontId="16" fillId="0" borderId="0"/>
    <xf numFmtId="0" fontId="1" fillId="0" borderId="0">
      <alignment vertical="center"/>
    </xf>
    <xf numFmtId="0" fontId="1" fillId="0" borderId="0">
      <alignment vertical="center"/>
    </xf>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1" fillId="0" borderId="0">
      <alignment vertical="center"/>
    </xf>
    <xf numFmtId="0" fontId="16" fillId="0" borderId="0"/>
    <xf numFmtId="0" fontId="1" fillId="0" borderId="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187" fontId="16" fillId="0" borderId="0">
      <alignment vertical="center"/>
    </xf>
    <xf numFmtId="0" fontId="1" fillId="0" borderId="0">
      <alignment vertical="center"/>
    </xf>
    <xf numFmtId="0" fontId="16" fillId="8" borderId="13" applyNumberFormat="0" applyFont="0" applyAlignment="0" applyProtection="0">
      <alignment vertical="center"/>
    </xf>
    <xf numFmtId="0" fontId="16" fillId="0" borderId="0"/>
    <xf numFmtId="0" fontId="1" fillId="0" borderId="0">
      <alignment vertical="center"/>
    </xf>
    <xf numFmtId="0" fontId="16" fillId="0" borderId="0"/>
    <xf numFmtId="0" fontId="16" fillId="0" borderId="0"/>
    <xf numFmtId="0" fontId="16" fillId="0" borderId="0"/>
    <xf numFmtId="0" fontId="1" fillId="0" borderId="0">
      <alignment vertical="center"/>
    </xf>
    <xf numFmtId="0" fontId="16" fillId="0" borderId="0"/>
    <xf numFmtId="0" fontId="16" fillId="0" borderId="0"/>
    <xf numFmtId="0" fontId="1" fillId="0" borderId="0">
      <alignment vertical="center"/>
    </xf>
    <xf numFmtId="0" fontId="16" fillId="8" borderId="13" applyNumberFormat="0" applyFont="0" applyAlignment="0" applyProtection="0">
      <alignment vertical="center"/>
    </xf>
    <xf numFmtId="0" fontId="1" fillId="0" borderId="0">
      <alignment vertical="center"/>
    </xf>
    <xf numFmtId="0" fontId="16" fillId="0" borderId="0"/>
    <xf numFmtId="0" fontId="16" fillId="0" borderId="0"/>
    <xf numFmtId="0" fontId="1" fillId="0" borderId="0">
      <alignment vertical="center"/>
    </xf>
    <xf numFmtId="0" fontId="76" fillId="10" borderId="0" applyNumberFormat="0" applyBorder="0" applyAlignment="0" applyProtection="0">
      <alignment vertical="center"/>
    </xf>
    <xf numFmtId="0" fontId="16" fillId="35" borderId="0" applyNumberFormat="0" applyBorder="0" applyAlignment="0" applyProtection="0">
      <alignment vertical="center"/>
    </xf>
    <xf numFmtId="0" fontId="1" fillId="0" borderId="0">
      <alignment vertical="center"/>
    </xf>
    <xf numFmtId="0" fontId="76" fillId="10" borderId="0" applyNumberFormat="0" applyBorder="0" applyAlignment="0" applyProtection="0">
      <alignment vertical="center"/>
    </xf>
    <xf numFmtId="0" fontId="16" fillId="0" borderId="0"/>
    <xf numFmtId="0" fontId="16" fillId="0" borderId="0"/>
    <xf numFmtId="0" fontId="1"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85" fillId="11" borderId="0" applyNumberFormat="0" applyBorder="0" applyAlignment="0" applyProtection="0">
      <alignment vertical="center"/>
    </xf>
    <xf numFmtId="0" fontId="16" fillId="0" borderId="0"/>
    <xf numFmtId="0" fontId="16" fillId="0" borderId="0"/>
    <xf numFmtId="187" fontId="16" fillId="0" borderId="0">
      <alignment vertical="center"/>
    </xf>
    <xf numFmtId="0" fontId="1" fillId="0" borderId="0">
      <alignment vertical="center"/>
    </xf>
    <xf numFmtId="0" fontId="16" fillId="0" borderId="0"/>
    <xf numFmtId="0" fontId="1" fillId="0" borderId="0">
      <alignment vertical="center"/>
    </xf>
    <xf numFmtId="0" fontId="55" fillId="0" borderId="0"/>
    <xf numFmtId="0" fontId="16" fillId="8" borderId="13" applyNumberFormat="0" applyFont="0" applyAlignment="0" applyProtection="0">
      <alignment vertical="center"/>
    </xf>
    <xf numFmtId="0" fontId="1" fillId="0" borderId="0">
      <alignment vertical="center"/>
    </xf>
    <xf numFmtId="0" fontId="55"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 fillId="0" borderId="0">
      <alignment vertical="center"/>
    </xf>
    <xf numFmtId="0" fontId="1" fillId="0" borderId="0">
      <alignment vertical="center"/>
    </xf>
    <xf numFmtId="0" fontId="16" fillId="0" borderId="0"/>
    <xf numFmtId="0" fontId="169" fillId="10" borderId="0" applyNumberFormat="0" applyBorder="0" applyAlignment="0" applyProtection="0">
      <alignment vertical="center"/>
    </xf>
    <xf numFmtId="0" fontId="1" fillId="0" borderId="0">
      <alignment vertical="center"/>
    </xf>
    <xf numFmtId="0" fontId="16" fillId="0" borderId="0"/>
    <xf numFmtId="0" fontId="16" fillId="5" borderId="12"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8" fontId="20" fillId="0" borderId="1">
      <alignment vertical="center"/>
      <protection locked="0"/>
    </xf>
    <xf numFmtId="0" fontId="0" fillId="0" borderId="0"/>
    <xf numFmtId="0" fontId="1" fillId="0" borderId="0">
      <alignment vertical="center"/>
    </xf>
    <xf numFmtId="0" fontId="4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top"/>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16" fillId="0" borderId="0">
      <alignment vertical="center"/>
    </xf>
    <xf numFmtId="0" fontId="16" fillId="0" borderId="0"/>
    <xf numFmtId="178" fontId="20" fillId="0" borderId="1">
      <alignment vertical="center"/>
      <protection locked="0"/>
    </xf>
    <xf numFmtId="0" fontId="16" fillId="5" borderId="12" applyNumberFormat="0" applyAlignment="0" applyProtection="0">
      <alignment vertical="center"/>
    </xf>
    <xf numFmtId="0" fontId="0" fillId="0" borderId="0"/>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0" fillId="0" borderId="0"/>
    <xf numFmtId="0" fontId="98" fillId="0" borderId="14" applyNumberFormat="0" applyFill="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01" fillId="34" borderId="18"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46" fillId="0" borderId="0">
      <alignment vertical="center"/>
    </xf>
    <xf numFmtId="0" fontId="16" fillId="0" borderId="0">
      <alignment vertical="top"/>
    </xf>
    <xf numFmtId="0" fontId="129" fillId="81" borderId="0" applyNumberFormat="0" applyBorder="0" applyAlignment="0" applyProtection="0"/>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29" fillId="81"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8" fillId="0" borderId="0"/>
    <xf numFmtId="0" fontId="129" fillId="10" borderId="0" applyNumberFormat="0" applyBorder="0" applyAlignment="0" applyProtection="0"/>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alignment vertical="top"/>
    </xf>
    <xf numFmtId="0" fontId="76" fillId="10" borderId="0" applyNumberFormat="0" applyBorder="0" applyAlignment="0" applyProtection="0">
      <alignment vertical="center"/>
    </xf>
    <xf numFmtId="0" fontId="16" fillId="0" borderId="0">
      <alignment vertical="center"/>
    </xf>
    <xf numFmtId="0" fontId="16" fillId="0" borderId="0"/>
    <xf numFmtId="0" fontId="98" fillId="0" borderId="14"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16" fillId="0" borderId="0">
      <alignment vertical="top"/>
    </xf>
    <xf numFmtId="0" fontId="16" fillId="6" borderId="12" applyNumberFormat="0" applyAlignment="0" applyProtection="0">
      <alignment vertical="center"/>
    </xf>
    <xf numFmtId="0" fontId="16" fillId="0" borderId="0">
      <alignment vertical="top"/>
    </xf>
    <xf numFmtId="0" fontId="16" fillId="24" borderId="0" applyNumberFormat="0" applyBorder="0" applyAlignment="0" applyProtection="0">
      <alignment vertical="center"/>
    </xf>
    <xf numFmtId="187" fontId="16" fillId="0" borderId="0">
      <alignment vertical="center"/>
    </xf>
    <xf numFmtId="0" fontId="46" fillId="0" borderId="0">
      <alignment vertical="center"/>
    </xf>
    <xf numFmtId="0" fontId="16" fillId="24" borderId="0" applyNumberFormat="0" applyBorder="0" applyAlignment="0" applyProtection="0">
      <alignment vertical="center"/>
    </xf>
    <xf numFmtId="0" fontId="76" fillId="10" borderId="0" applyNumberFormat="0" applyBorder="0" applyAlignment="0" applyProtection="0">
      <alignment vertical="center"/>
    </xf>
    <xf numFmtId="0" fontId="16" fillId="0" borderId="0">
      <alignment vertical="top"/>
    </xf>
    <xf numFmtId="1" fontId="20" fillId="0" borderId="1">
      <alignment vertical="center"/>
      <protection locked="0"/>
    </xf>
    <xf numFmtId="0" fontId="46" fillId="0" borderId="0">
      <alignment vertical="center"/>
    </xf>
    <xf numFmtId="0" fontId="16" fillId="0" borderId="0"/>
    <xf numFmtId="0" fontId="79" fillId="0" borderId="0"/>
    <xf numFmtId="0" fontId="16" fillId="0" borderId="0"/>
    <xf numFmtId="0" fontId="79" fillId="0" borderId="0"/>
    <xf numFmtId="0" fontId="16" fillId="0" borderId="0"/>
    <xf numFmtId="0" fontId="79" fillId="0" borderId="0"/>
    <xf numFmtId="0" fontId="16" fillId="0" borderId="0"/>
    <xf numFmtId="0" fontId="16" fillId="0" borderId="0"/>
    <xf numFmtId="0" fontId="16" fillId="0" borderId="0"/>
    <xf numFmtId="0" fontId="16" fillId="0" borderId="0"/>
    <xf numFmtId="0" fontId="16" fillId="0" borderId="0"/>
    <xf numFmtId="187" fontId="16" fillId="0" borderId="0">
      <alignment vertical="center"/>
    </xf>
    <xf numFmtId="0" fontId="46" fillId="0" borderId="0">
      <alignment vertical="center"/>
    </xf>
    <xf numFmtId="0" fontId="95" fillId="57" borderId="0" applyNumberFormat="0" applyBorder="0" applyAlignment="0" applyProtection="0">
      <alignment vertical="center"/>
    </xf>
    <xf numFmtId="0" fontId="16" fillId="0" borderId="0">
      <alignment vertical="center"/>
    </xf>
    <xf numFmtId="187" fontId="16" fillId="0" borderId="0">
      <alignment vertical="center"/>
    </xf>
    <xf numFmtId="0" fontId="16" fillId="8" borderId="13" applyNumberFormat="0" applyFont="0" applyAlignment="0" applyProtection="0">
      <alignment vertical="center"/>
    </xf>
    <xf numFmtId="0" fontId="79" fillId="0" borderId="0"/>
    <xf numFmtId="0" fontId="220"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87" fontId="16" fillId="0" borderId="0">
      <alignment vertical="center"/>
    </xf>
    <xf numFmtId="0" fontId="46" fillId="0" borderId="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alignment vertical="center"/>
    </xf>
    <xf numFmtId="187" fontId="16" fillId="0" borderId="0">
      <alignment vertical="center"/>
    </xf>
    <xf numFmtId="0" fontId="16" fillId="8" borderId="13" applyNumberFormat="0" applyFont="0" applyAlignment="0" applyProtection="0">
      <alignment vertical="center"/>
    </xf>
    <xf numFmtId="187" fontId="16" fillId="0" borderId="0">
      <alignment vertical="center"/>
    </xf>
    <xf numFmtId="0" fontId="1" fillId="0" borderId="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 fillId="0" borderId="0">
      <alignment vertical="center"/>
    </xf>
    <xf numFmtId="0" fontId="16" fillId="0" borderId="0"/>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1" fillId="0" borderId="0">
      <alignment vertical="center"/>
    </xf>
    <xf numFmtId="0" fontId="1" fillId="0" borderId="0">
      <alignment vertical="center"/>
    </xf>
    <xf numFmtId="0" fontId="16" fillId="5" borderId="12" applyNumberFormat="0" applyAlignment="0" applyProtection="0">
      <alignment vertical="center"/>
    </xf>
    <xf numFmtId="0" fontId="1" fillId="0" borderId="0">
      <alignment vertical="center"/>
    </xf>
    <xf numFmtId="0" fontId="1" fillId="0" borderId="0">
      <alignment vertical="center"/>
    </xf>
    <xf numFmtId="0" fontId="16" fillId="5" borderId="11" applyNumberFormat="0" applyAlignment="0" applyProtection="0">
      <alignment vertical="center"/>
    </xf>
    <xf numFmtId="0" fontId="16" fillId="0" borderId="0"/>
    <xf numFmtId="0" fontId="8"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alignment vertical="center"/>
    </xf>
    <xf numFmtId="0" fontId="16" fillId="0" borderId="0">
      <alignment vertical="center"/>
    </xf>
    <xf numFmtId="0" fontId="16" fillId="5" borderId="11" applyNumberFormat="0" applyAlignment="0" applyProtection="0">
      <alignment vertical="center"/>
    </xf>
    <xf numFmtId="0" fontId="16" fillId="0" borderId="0">
      <alignment vertical="top"/>
    </xf>
    <xf numFmtId="0" fontId="46" fillId="0" borderId="0">
      <alignment vertical="center"/>
    </xf>
    <xf numFmtId="0" fontId="8" fillId="0" borderId="0"/>
    <xf numFmtId="0" fontId="16" fillId="5" borderId="11" applyNumberFormat="0" applyAlignment="0" applyProtection="0">
      <alignment vertical="center"/>
    </xf>
    <xf numFmtId="0" fontId="16" fillId="0" borderId="0"/>
    <xf numFmtId="0" fontId="16" fillId="0" borderId="0"/>
    <xf numFmtId="1" fontId="20" fillId="0" borderId="1">
      <alignment vertical="center"/>
      <protection locked="0"/>
    </xf>
    <xf numFmtId="0" fontId="0" fillId="0" borderId="0"/>
    <xf numFmtId="1" fontId="20" fillId="0" borderId="1">
      <alignment vertical="center"/>
      <protection locked="0"/>
    </xf>
    <xf numFmtId="0" fontId="0" fillId="0" borderId="0"/>
    <xf numFmtId="0" fontId="16" fillId="0" borderId="14" applyNumberFormat="0" applyFill="0" applyAlignment="0" applyProtection="0">
      <alignment vertical="center"/>
    </xf>
    <xf numFmtId="0" fontId="0"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top"/>
    </xf>
    <xf numFmtId="0" fontId="16" fillId="8" borderId="13" applyNumberFormat="0" applyFont="0" applyAlignment="0" applyProtection="0">
      <alignment vertical="center"/>
    </xf>
    <xf numFmtId="0" fontId="16" fillId="5" borderId="11" applyNumberFormat="0" applyAlignment="0" applyProtection="0">
      <alignment vertical="center"/>
    </xf>
    <xf numFmtId="0" fontId="0" fillId="0" borderId="0"/>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top"/>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8"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0" borderId="0"/>
    <xf numFmtId="0" fontId="16" fillId="5" borderId="11" applyNumberFormat="0" applyAlignment="0" applyProtection="0">
      <alignment vertical="center"/>
    </xf>
    <xf numFmtId="0" fontId="16" fillId="0" borderId="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6" borderId="12"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0"/>
    <xf numFmtId="0" fontId="16" fillId="0" borderId="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0"/>
    <xf numFmtId="0" fontId="16" fillId="0" borderId="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0"/>
    <xf numFmtId="0" fontId="0" fillId="0" borderId="0"/>
    <xf numFmtId="0" fontId="16" fillId="5" borderId="11" applyNumberFormat="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9" fillId="0" borderId="0"/>
    <xf numFmtId="0" fontId="76" fillId="10" borderId="0" applyNumberFormat="0" applyBorder="0" applyAlignment="0" applyProtection="0">
      <alignment vertical="center"/>
    </xf>
    <xf numFmtId="0" fontId="16"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29" fillId="35"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 fillId="0" borderId="0">
      <alignment vertical="center"/>
    </xf>
    <xf numFmtId="0" fontId="1"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 fillId="0" borderId="0">
      <alignment vertical="center"/>
    </xf>
    <xf numFmtId="0" fontId="1" fillId="0" borderId="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 fillId="0" borderId="0">
      <alignment vertical="center"/>
    </xf>
    <xf numFmtId="0" fontId="1" fillId="0" borderId="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 fillId="0" borderId="0">
      <alignment vertical="center"/>
    </xf>
    <xf numFmtId="0" fontId="1" fillId="0" borderId="0">
      <alignment vertical="center"/>
    </xf>
    <xf numFmtId="0" fontId="78" fillId="6" borderId="12" applyNumberFormat="0" applyAlignment="0" applyProtection="0">
      <alignment vertical="center"/>
    </xf>
    <xf numFmtId="0" fontId="0" fillId="0" borderId="0"/>
    <xf numFmtId="0" fontId="1" fillId="0" borderId="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0"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78" fillId="6" borderId="12" applyNumberForma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78" fillId="6" borderId="12" applyNumberFormat="0" applyAlignment="0" applyProtection="0">
      <alignment vertical="center"/>
    </xf>
    <xf numFmtId="0" fontId="0" fillId="0" borderId="0"/>
    <xf numFmtId="0" fontId="0"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01" fillId="34" borderId="18" applyNumberFormat="0" applyAlignment="0" applyProtection="0">
      <alignment vertical="center"/>
    </xf>
    <xf numFmtId="0" fontId="16" fillId="0" borderId="0"/>
    <xf numFmtId="0" fontId="46" fillId="0" borderId="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46" fillId="0" borderId="0">
      <alignment vertical="center"/>
    </xf>
    <xf numFmtId="0" fontId="16" fillId="5" borderId="11"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46" fillId="0" borderId="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0"/>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0" borderId="0"/>
    <xf numFmtId="0" fontId="46" fillId="0" borderId="0">
      <alignment vertical="center"/>
    </xf>
    <xf numFmtId="0" fontId="79" fillId="0" borderId="0"/>
    <xf numFmtId="0" fontId="16" fillId="0" borderId="0"/>
    <xf numFmtId="0" fontId="1" fillId="0" borderId="0">
      <alignment vertical="center"/>
    </xf>
    <xf numFmtId="0" fontId="1" fillId="0" borderId="0">
      <alignment vertical="center"/>
    </xf>
    <xf numFmtId="0" fontId="79" fillId="0" borderId="0"/>
    <xf numFmtId="0" fontId="1" fillId="0" borderId="0">
      <alignment vertical="center"/>
    </xf>
    <xf numFmtId="0" fontId="1" fillId="0" borderId="0">
      <alignment vertical="center"/>
    </xf>
    <xf numFmtId="0" fontId="16" fillId="0" borderId="0">
      <alignment vertical="center"/>
    </xf>
    <xf numFmtId="0" fontId="16" fillId="0" borderId="0"/>
    <xf numFmtId="0" fontId="16" fillId="0" borderId="0"/>
    <xf numFmtId="0" fontId="16" fillId="0" borderId="0"/>
    <xf numFmtId="0" fontId="1" fillId="0" borderId="0">
      <alignment vertical="center"/>
    </xf>
    <xf numFmtId="0" fontId="1" fillId="0" borderId="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6" fillId="0" borderId="0"/>
    <xf numFmtId="0" fontId="16" fillId="5" borderId="11" applyNumberFormat="0" applyAlignment="0" applyProtection="0">
      <alignment vertical="center"/>
    </xf>
    <xf numFmtId="0" fontId="101" fillId="34" borderId="18"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01" fillId="34" borderId="18"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0" borderId="0"/>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01" fillId="34" borderId="18" applyNumberFormat="0" applyAlignment="0" applyProtection="0">
      <alignment vertical="center"/>
    </xf>
    <xf numFmtId="193" fontId="79" fillId="0" borderId="1" applyNumberFormat="0"/>
    <xf numFmtId="0" fontId="16" fillId="5" borderId="11" applyNumberFormat="0" applyAlignment="0" applyProtection="0">
      <alignment vertical="center"/>
    </xf>
    <xf numFmtId="0" fontId="16" fillId="0" borderId="0">
      <alignment vertical="center"/>
    </xf>
    <xf numFmtId="0" fontId="16" fillId="0" borderId="0">
      <alignment vertical="center"/>
    </xf>
    <xf numFmtId="0" fontId="16" fillId="0" borderId="0">
      <alignment vertical="top"/>
    </xf>
    <xf numFmtId="0" fontId="16" fillId="5" borderId="11" applyNumberFormat="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0" fontId="16" fillId="0" borderId="0"/>
    <xf numFmtId="0" fontId="16" fillId="0" borderId="14" applyNumberFormat="0" applyFill="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16" fillId="0" borderId="0">
      <alignment vertical="center"/>
    </xf>
    <xf numFmtId="0" fontId="16" fillId="6" borderId="12" applyNumberFormat="0" applyAlignment="0" applyProtection="0">
      <alignment vertical="center"/>
    </xf>
    <xf numFmtId="0" fontId="85" fillId="68" borderId="0" applyNumberFormat="0" applyBorder="0" applyAlignment="0" applyProtection="0">
      <alignment vertical="center"/>
    </xf>
    <xf numFmtId="0" fontId="16" fillId="5" borderId="12" applyNumberFormat="0" applyAlignment="0" applyProtection="0">
      <alignment vertical="center"/>
    </xf>
    <xf numFmtId="0" fontId="16" fillId="0" borderId="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0" borderId="0">
      <alignment vertical="center"/>
    </xf>
    <xf numFmtId="0" fontId="16" fillId="5" borderId="12" applyNumberFormat="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6"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0" borderId="14"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6" fillId="5" borderId="11" applyNumberFormat="0" applyAlignment="0" applyProtection="0">
      <alignment vertical="center"/>
    </xf>
    <xf numFmtId="0" fontId="1" fillId="0" borderId="0">
      <alignment vertical="center"/>
    </xf>
    <xf numFmtId="0" fontId="1" fillId="0" borderId="0">
      <alignment vertical="center"/>
    </xf>
    <xf numFmtId="0" fontId="16" fillId="5" borderId="11" applyNumberFormat="0" applyAlignment="0" applyProtection="0">
      <alignment vertical="center"/>
    </xf>
    <xf numFmtId="0" fontId="1"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alignment vertical="center"/>
    </xf>
    <xf numFmtId="0" fontId="16" fillId="5" borderId="11" applyNumberFormat="0" applyAlignment="0" applyProtection="0">
      <alignment vertical="center"/>
    </xf>
    <xf numFmtId="0" fontId="1" fillId="0" borderId="0">
      <alignment vertical="center"/>
    </xf>
    <xf numFmtId="0" fontId="16" fillId="5" borderId="11" applyNumberFormat="0" applyAlignment="0" applyProtection="0">
      <alignment vertical="center"/>
    </xf>
    <xf numFmtId="0" fontId="1" fillId="0" borderId="0">
      <alignment vertical="center"/>
    </xf>
    <xf numFmtId="0" fontId="46" fillId="0" borderId="0">
      <alignment vertical="center"/>
    </xf>
    <xf numFmtId="0" fontId="46" fillId="0" borderId="0">
      <alignment vertical="center"/>
    </xf>
    <xf numFmtId="0" fontId="16" fillId="5" borderId="11" applyNumberFormat="0" applyAlignment="0" applyProtection="0">
      <alignment vertical="center"/>
    </xf>
    <xf numFmtId="0" fontId="46" fillId="0" borderId="0">
      <alignment vertical="center"/>
    </xf>
    <xf numFmtId="0" fontId="170" fillId="0" borderId="0" applyNumberFormat="0" applyBorder="0" applyAlignment="0" applyProtection="0">
      <alignment vertical="top"/>
      <protection locked="0"/>
    </xf>
    <xf numFmtId="0" fontId="170" fillId="0" borderId="0" applyNumberFormat="0" applyFill="0" applyBorder="0" applyAlignment="0" applyProtection="0">
      <alignment vertical="top"/>
      <protection locked="0"/>
    </xf>
    <xf numFmtId="0" fontId="16" fillId="8" borderId="13" applyNumberFormat="0" applyFont="0" applyAlignment="0" applyProtection="0">
      <alignment vertical="center"/>
    </xf>
    <xf numFmtId="0" fontId="221" fillId="0" borderId="0" applyNumberFormat="0" applyFill="0" applyBorder="0" applyAlignment="0" applyProtection="0"/>
    <xf numFmtId="0" fontId="170" fillId="0" borderId="0" applyNumberFormat="0" applyFill="0" applyBorder="0" applyAlignment="0" applyProtection="0">
      <alignment vertical="top"/>
      <protection locked="0"/>
    </xf>
    <xf numFmtId="0" fontId="90" fillId="31" borderId="0" applyNumberFormat="0" applyBorder="0" applyAlignment="0" applyProtection="0">
      <alignment vertical="center"/>
    </xf>
    <xf numFmtId="0" fontId="222" fillId="0" borderId="0" applyNumberFormat="0" applyFill="0" applyBorder="0" applyAlignment="0" applyProtection="0"/>
    <xf numFmtId="187" fontId="16"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7" fillId="11" borderId="0" applyNumberFormat="0" applyBorder="0" applyAlignment="0" applyProtection="0">
      <alignment vertical="center"/>
    </xf>
    <xf numFmtId="0" fontId="76" fillId="10" borderId="0" applyNumberFormat="0" applyBorder="0" applyAlignment="0" applyProtection="0">
      <alignment vertical="center"/>
    </xf>
    <xf numFmtId="0" fontId="77" fillId="31"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7" fillId="31" borderId="0" applyNumberFormat="0" applyBorder="0" applyAlignment="0" applyProtection="0">
      <alignment vertical="center"/>
    </xf>
    <xf numFmtId="0" fontId="8" fillId="0" borderId="0" applyFill="0" applyBorder="0" applyAlignment="0"/>
    <xf numFmtId="0" fontId="85" fillId="68"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85" fillId="68"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37" fillId="0" borderId="31"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6" fillId="5" borderId="11" applyNumberFormat="0" applyAlignment="0" applyProtection="0">
      <alignment vertical="center"/>
    </xf>
    <xf numFmtId="0" fontId="20"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85" fillId="68"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6" fillId="8" borderId="13" applyNumberFormat="0" applyFont="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6" fillId="5" borderId="12" applyNumberFormat="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85" fillId="68"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5" fillId="68" borderId="0" applyNumberFormat="0" applyBorder="0" applyAlignment="0" applyProtection="0">
      <alignment vertical="center"/>
    </xf>
    <xf numFmtId="0" fontId="76" fillId="10"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6" fillId="0" borderId="14" applyNumberFormat="0" applyFill="0" applyAlignment="0" applyProtection="0">
      <alignment vertical="center"/>
    </xf>
    <xf numFmtId="0" fontId="119" fillId="44" borderId="0" applyNumberFormat="0" applyBorder="0" applyAlignment="0" applyProtection="0">
      <alignment vertical="center"/>
    </xf>
    <xf numFmtId="0" fontId="16" fillId="0" borderId="14" applyNumberFormat="0" applyFill="0" applyAlignment="0" applyProtection="0">
      <alignment vertical="center"/>
    </xf>
    <xf numFmtId="0" fontId="119" fillId="44" borderId="0" applyNumberFormat="0" applyBorder="0" applyAlignment="0" applyProtection="0">
      <alignment vertical="center"/>
    </xf>
    <xf numFmtId="0" fontId="16" fillId="0" borderId="14" applyNumberFormat="0" applyFill="0" applyAlignment="0" applyProtection="0">
      <alignment vertical="center"/>
    </xf>
    <xf numFmtId="0" fontId="119" fillId="44" borderId="0" applyNumberFormat="0" applyBorder="0" applyAlignment="0" applyProtection="0">
      <alignment vertical="center"/>
    </xf>
    <xf numFmtId="0" fontId="16" fillId="0" borderId="14" applyNumberFormat="0" applyFill="0" applyAlignment="0" applyProtection="0">
      <alignment vertical="center"/>
    </xf>
    <xf numFmtId="0" fontId="119" fillId="44" borderId="0" applyNumberFormat="0" applyBorder="0" applyAlignment="0" applyProtection="0">
      <alignment vertical="center"/>
    </xf>
    <xf numFmtId="0" fontId="85" fillId="68" borderId="0" applyNumberFormat="0" applyBorder="0" applyAlignment="0" applyProtection="0">
      <alignment vertical="center"/>
    </xf>
    <xf numFmtId="0" fontId="16" fillId="10" borderId="0" applyNumberFormat="0" applyBorder="0" applyAlignment="0" applyProtection="0">
      <alignment vertical="center"/>
    </xf>
    <xf numFmtId="0" fontId="186" fillId="10" borderId="0" applyNumberFormat="0" applyBorder="0" applyAlignment="0" applyProtection="0">
      <alignment vertical="center"/>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29" fillId="81" borderId="0" applyNumberFormat="0" applyBorder="0" applyAlignment="0" applyProtection="0"/>
    <xf numFmtId="0" fontId="76" fillId="10" borderId="0" applyNumberFormat="0" applyBorder="0" applyAlignment="0" applyProtection="0">
      <alignment vertical="center"/>
    </xf>
    <xf numFmtId="0" fontId="129" fillId="81" borderId="0" applyNumberFormat="0" applyBorder="0" applyAlignment="0" applyProtection="0"/>
    <xf numFmtId="0" fontId="76" fillId="10" borderId="0" applyNumberFormat="0" applyBorder="0" applyAlignment="0" applyProtection="0">
      <alignment vertical="center"/>
    </xf>
    <xf numFmtId="0" fontId="129" fillId="81"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90" fillId="53"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10" borderId="0" applyNumberFormat="0" applyBorder="0" applyAlignment="0" applyProtection="0">
      <alignment vertical="center"/>
    </xf>
    <xf numFmtId="0" fontId="129" fillId="35" borderId="0" applyNumberFormat="0" applyBorder="0" applyAlignment="0" applyProtection="0">
      <alignment vertical="center"/>
    </xf>
    <xf numFmtId="0" fontId="165" fillId="35"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5" fillId="35" borderId="0" applyNumberFormat="0" applyBorder="0" applyAlignment="0" applyProtection="0">
      <alignment vertical="center"/>
    </xf>
    <xf numFmtId="0" fontId="165" fillId="35" borderId="0" applyNumberFormat="0" applyBorder="0" applyAlignment="0" applyProtection="0">
      <alignment vertical="center"/>
    </xf>
    <xf numFmtId="0" fontId="16" fillId="10" borderId="0" applyNumberFormat="0" applyBorder="0" applyAlignment="0" applyProtection="0">
      <alignment vertical="center"/>
    </xf>
    <xf numFmtId="0" fontId="16" fillId="35" borderId="0" applyNumberFormat="0" applyBorder="0" applyAlignment="0" applyProtection="0">
      <alignment vertical="center"/>
    </xf>
    <xf numFmtId="0" fontId="129" fillId="35" borderId="0" applyNumberFormat="0" applyBorder="0" applyAlignment="0" applyProtection="0">
      <alignment vertical="center"/>
    </xf>
    <xf numFmtId="1" fontId="20" fillId="0" borderId="1">
      <alignment vertical="center"/>
      <protection locked="0"/>
    </xf>
    <xf numFmtId="0" fontId="16" fillId="35"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10" borderId="0" applyNumberFormat="0" applyBorder="0" applyAlignment="0" applyProtection="0"/>
    <xf numFmtId="0" fontId="16" fillId="8" borderId="13" applyNumberFormat="0" applyFont="0" applyAlignment="0" applyProtection="0">
      <alignment vertical="center"/>
    </xf>
    <xf numFmtId="0" fontId="129" fillId="35" borderId="0" applyNumberFormat="0" applyBorder="0" applyAlignment="0" applyProtection="0">
      <alignment vertical="center"/>
    </xf>
    <xf numFmtId="0" fontId="16" fillId="8" borderId="13" applyNumberFormat="0" applyFont="0" applyAlignment="0" applyProtection="0">
      <alignment vertical="center"/>
    </xf>
    <xf numFmtId="0" fontId="129" fillId="35" borderId="0" applyNumberFormat="0" applyBorder="0" applyAlignment="0" applyProtection="0">
      <alignment vertical="center"/>
    </xf>
    <xf numFmtId="0" fontId="16" fillId="5" borderId="11" applyNumberFormat="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16" fillId="0" borderId="0"/>
    <xf numFmtId="0" fontId="76" fillId="35" borderId="0" applyNumberFormat="0" applyBorder="0" applyAlignment="0" applyProtection="0">
      <alignment vertical="center"/>
    </xf>
    <xf numFmtId="0" fontId="90" fillId="26"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76" fillId="35" borderId="0" applyNumberFormat="0" applyBorder="0" applyAlignment="0" applyProtection="0">
      <alignment vertical="center"/>
    </xf>
    <xf numFmtId="0" fontId="78" fillId="6" borderId="12" applyNumberFormat="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85" fillId="11"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90" fillId="83" borderId="0" applyNumberFormat="0" applyBorder="0" applyAlignment="0" applyProtection="0">
      <alignment vertical="center"/>
    </xf>
    <xf numFmtId="0" fontId="16" fillId="5" borderId="12" applyNumberFormat="0" applyAlignment="0" applyProtection="0">
      <alignment vertical="center"/>
    </xf>
    <xf numFmtId="0" fontId="129" fillId="35" borderId="0" applyNumberFormat="0" applyBorder="0" applyAlignment="0" applyProtection="0">
      <alignment vertical="center"/>
    </xf>
    <xf numFmtId="0" fontId="90" fillId="83" borderId="0" applyNumberFormat="0" applyBorder="0" applyAlignment="0" applyProtection="0">
      <alignment vertical="center"/>
    </xf>
    <xf numFmtId="0" fontId="129" fillId="3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0" fillId="83" borderId="0" applyNumberFormat="0" applyBorder="0" applyAlignment="0" applyProtection="0">
      <alignment vertical="center"/>
    </xf>
    <xf numFmtId="0" fontId="129" fillId="35"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29" fillId="35" borderId="0" applyNumberFormat="0" applyBorder="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90" fillId="26" borderId="0" applyNumberFormat="0" applyBorder="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90" fillId="26" borderId="0" applyNumberFormat="0" applyBorder="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10"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10"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8" borderId="13" applyNumberFormat="0" applyFont="0" applyAlignment="0" applyProtection="0">
      <alignment vertical="center"/>
    </xf>
    <xf numFmtId="0" fontId="162"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98" fillId="0" borderId="14" applyNumberFormat="0" applyAlignment="0" applyProtection="0">
      <alignment vertical="center"/>
    </xf>
    <xf numFmtId="0" fontId="76" fillId="35" borderId="0" applyNumberFormat="0" applyBorder="0" applyAlignment="0" applyProtection="0">
      <alignment vertical="center"/>
    </xf>
    <xf numFmtId="0" fontId="98" fillId="0" borderId="14" applyNumberFormat="0" applyAlignment="0" applyProtection="0">
      <alignment vertical="center"/>
    </xf>
    <xf numFmtId="0" fontId="76" fillId="35" borderId="0" applyNumberFormat="0" applyBorder="0" applyAlignment="0" applyProtection="0">
      <alignment vertical="center"/>
    </xf>
    <xf numFmtId="0" fontId="98" fillId="0" borderId="14" applyNumberFormat="0" applyAlignment="0" applyProtection="0">
      <alignmen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43" fontId="1" fillId="0" borderId="0" applyFont="0" applyFill="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187" fontId="16" fillId="0" borderId="0">
      <alignment vertical="center"/>
    </xf>
    <xf numFmtId="0" fontId="1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55" fillId="0" borderId="0"/>
    <xf numFmtId="0" fontId="16" fillId="8" borderId="13" applyNumberFormat="0" applyFont="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1" fontId="20" fillId="0" borderId="1">
      <alignment vertical="center"/>
      <protection locked="0"/>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0" fontId="129" fillId="81" borderId="0" applyNumberFormat="0" applyBorder="0" applyAlignment="0" applyProtection="0"/>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0" fontId="16" fillId="35" borderId="0" applyNumberFormat="0" applyBorder="0" applyAlignment="0" applyProtection="0">
      <alignment vertical="center"/>
    </xf>
    <xf numFmtId="178" fontId="20" fillId="0" borderId="1">
      <alignment vertical="center"/>
      <protection locked="0"/>
    </xf>
    <xf numFmtId="0" fontId="16" fillId="0" borderId="0"/>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5" fillId="35" borderId="0" applyNumberFormat="0" applyBorder="0" applyAlignment="0" applyProtection="0">
      <alignment vertical="center"/>
    </xf>
    <xf numFmtId="0" fontId="165" fillId="35" borderId="0" applyNumberFormat="0" applyBorder="0" applyAlignment="0" applyProtection="0">
      <alignment vertical="center"/>
    </xf>
    <xf numFmtId="0" fontId="16" fillId="5" borderId="12" applyNumberFormat="0" applyAlignment="0" applyProtection="0">
      <alignment vertical="center"/>
    </xf>
    <xf numFmtId="0" fontId="165" fillId="35"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5" fillId="35" borderId="0" applyNumberFormat="0" applyBorder="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0" fontId="16" fillId="8" borderId="13" applyNumberFormat="0" applyFont="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44"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29" fillId="81" borderId="0" applyNumberFormat="0" applyBorder="0" applyAlignment="0" applyProtection="0"/>
    <xf numFmtId="0" fontId="129" fillId="10" borderId="0" applyNumberFormat="0" applyBorder="0" applyAlignment="0" applyProtection="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98" fillId="0" borderId="17" applyNumberFormat="0" applyFill="0" applyAlignment="0" applyProtection="0">
      <alignment vertical="center"/>
    </xf>
    <xf numFmtId="0" fontId="16" fillId="10" borderId="0" applyNumberFormat="0" applyBorder="0" applyAlignment="0" applyProtection="0">
      <alignment vertical="center"/>
    </xf>
    <xf numFmtId="0" fontId="90" fillId="26" borderId="0" applyNumberFormat="0" applyBorder="0" applyAlignment="0" applyProtection="0">
      <alignment vertical="center"/>
    </xf>
    <xf numFmtId="0" fontId="144"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29" fillId="10"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29" fillId="10" borderId="0" applyNumberFormat="0" applyBorder="0" applyAlignment="0" applyProtection="0">
      <alignment vertical="center"/>
    </xf>
    <xf numFmtId="0" fontId="90" fillId="26" borderId="0" applyNumberFormat="0" applyBorder="0" applyAlignment="0" applyProtection="0">
      <alignment vertical="center"/>
    </xf>
    <xf numFmtId="0" fontId="129" fillId="10" borderId="0" applyNumberFormat="0" applyBorder="0" applyAlignment="0" applyProtection="0">
      <alignment vertical="center"/>
    </xf>
    <xf numFmtId="0" fontId="90" fillId="26"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6" fillId="10" borderId="0" applyNumberFormat="0" applyBorder="0" applyAlignment="0" applyProtection="0">
      <alignment vertical="center"/>
    </xf>
    <xf numFmtId="0" fontId="129" fillId="10" borderId="0" applyNumberFormat="0" applyBorder="0" applyAlignment="0" applyProtection="0">
      <alignment vertical="center"/>
    </xf>
    <xf numFmtId="0" fontId="16" fillId="5" borderId="11" applyNumberFormat="0" applyAlignment="0" applyProtection="0">
      <alignment vertical="center"/>
    </xf>
    <xf numFmtId="0" fontId="129" fillId="10" borderId="0" applyNumberFormat="0" applyBorder="0" applyAlignment="0" applyProtection="0">
      <alignment vertical="center"/>
    </xf>
    <xf numFmtId="0" fontId="16" fillId="5" borderId="11" applyNumberFormat="0" applyAlignment="0" applyProtection="0">
      <alignment vertical="center"/>
    </xf>
    <xf numFmtId="0" fontId="129" fillId="10" borderId="0" applyNumberFormat="0" applyBorder="0" applyAlignment="0" applyProtection="0">
      <alignment vertical="center"/>
    </xf>
    <xf numFmtId="0" fontId="16" fillId="5" borderId="11" applyNumberFormat="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49" fillId="34" borderId="18"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49" fillId="34" borderId="18"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5" fillId="33" borderId="0" applyNumberFormat="0" applyBorder="0" applyAlignment="0" applyProtection="0">
      <alignment vertical="center"/>
    </xf>
    <xf numFmtId="0" fontId="76" fillId="10" borderId="0" applyNumberFormat="0" applyBorder="0" applyAlignment="0" applyProtection="0">
      <alignment vertical="center"/>
    </xf>
    <xf numFmtId="0" fontId="95" fillId="33"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09"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187" fontId="16" fillId="0" borderId="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0" fontId="16" fillId="5" borderId="11" applyNumberFormat="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0" borderId="14" applyNumberFormat="0" applyFill="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90" fillId="31"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9" fillId="35" borderId="0" applyNumberFormat="0" applyBorder="0" applyAlignment="0" applyProtection="0">
      <alignment vertical="center"/>
    </xf>
    <xf numFmtId="0" fontId="98" fillId="0" borderId="14" applyNumberFormat="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1" fontId="20" fillId="0" borderId="1">
      <alignment vertical="center"/>
      <protection locked="0"/>
    </xf>
    <xf numFmtId="0" fontId="129" fillId="81" borderId="0" applyNumberFormat="0" applyBorder="0" applyAlignment="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90" fillId="53" borderId="0" applyNumberFormat="0" applyBorder="0" applyAlignment="0" applyProtection="0">
      <alignment vertical="center"/>
    </xf>
    <xf numFmtId="0" fontId="129"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29" fillId="81" borderId="0" applyNumberFormat="0" applyBorder="0" applyAlignment="0" applyProtection="0"/>
    <xf numFmtId="0" fontId="78"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0" borderId="14" applyNumberFormat="0" applyFill="0" applyAlignment="0" applyProtection="0">
      <alignment vertical="center"/>
    </xf>
    <xf numFmtId="0" fontId="129" fillId="81" borderId="0" applyNumberFormat="0" applyBorder="0" applyAlignment="0" applyProtection="0"/>
    <xf numFmtId="0" fontId="129" fillId="81" borderId="0" applyNumberFormat="0" applyBorder="0" applyAlignment="0" applyProtection="0">
      <alignment vertical="center"/>
    </xf>
    <xf numFmtId="0" fontId="129" fillId="81" borderId="0" applyNumberFormat="0" applyBorder="0" applyAlignment="0" applyProtection="0"/>
    <xf numFmtId="0" fontId="129" fillId="81" borderId="0" applyNumberFormat="0" applyBorder="0" applyAlignment="0" applyProtection="0">
      <alignment vertical="center"/>
    </xf>
    <xf numFmtId="0" fontId="129" fillId="10" borderId="0" applyNumberFormat="0" applyBorder="0" applyAlignment="0" applyProtection="0"/>
    <xf numFmtId="0" fontId="98" fillId="0" borderId="14" applyNumberFormat="0" applyFill="0" applyAlignment="0" applyProtection="0">
      <alignment vertical="center"/>
    </xf>
    <xf numFmtId="0" fontId="16" fillId="81" borderId="0" applyNumberFormat="0" applyBorder="0" applyAlignment="0" applyProtection="0"/>
    <xf numFmtId="0" fontId="165"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180" fontId="0" fillId="0" borderId="0" applyFont="0" applyFill="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40" fillId="35"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40" fillId="35" borderId="0" applyNumberFormat="0" applyBorder="0" applyAlignment="0" applyProtection="0">
      <alignment vertical="center"/>
    </xf>
    <xf numFmtId="0" fontId="140" fillId="35" borderId="0" applyNumberFormat="0" applyBorder="0" applyAlignment="0" applyProtection="0">
      <alignment vertical="center"/>
    </xf>
    <xf numFmtId="0" fontId="129" fillId="81" borderId="0" applyNumberFormat="0" applyBorder="0" applyAlignment="0" applyProtection="0"/>
    <xf numFmtId="0" fontId="169"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23" fillId="10" borderId="0" applyNumberFormat="0" applyBorder="0" applyAlignment="0" applyProtection="0"/>
    <xf numFmtId="0" fontId="16" fillId="10" borderId="0" applyNumberFormat="0" applyBorder="0" applyAlignment="0" applyProtection="0">
      <alignment vertical="center"/>
    </xf>
    <xf numFmtId="0" fontId="140" fillId="35"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5" fillId="35"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29"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0" fontId="129" fillId="35" borderId="0" applyNumberFormat="0" applyBorder="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29"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8" borderId="13" applyNumberFormat="0" applyFont="0" applyAlignment="0" applyProtection="0">
      <alignment vertical="center"/>
    </xf>
    <xf numFmtId="0" fontId="165" fillId="35"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90" fillId="83" borderId="0" applyNumberFormat="0" applyBorder="0" applyAlignment="0" applyProtection="0">
      <alignment vertical="center"/>
    </xf>
    <xf numFmtId="0" fontId="76" fillId="10" borderId="0" applyNumberFormat="0" applyBorder="0" applyAlignment="0" applyProtection="0">
      <alignment vertical="center"/>
    </xf>
    <xf numFmtId="0" fontId="90" fillId="83"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187" fontId="16" fillId="0" borderId="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18" fillId="2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3" fillId="6" borderId="12" applyNumberFormat="0" applyAlignment="0" applyProtection="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76" fillId="10"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2"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77" fillId="15" borderId="0" applyNumberFormat="0" applyBorder="0" applyAlignment="0" applyProtection="0"/>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83" fillId="2" borderId="12" applyNumberFormat="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90" fillId="11"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4" fillId="10" borderId="0" applyNumberFormat="0" applyBorder="0" applyAlignment="0" applyProtection="0">
      <alignment vertical="center"/>
    </xf>
    <xf numFmtId="0" fontId="16" fillId="10" borderId="0" applyNumberFormat="0" applyBorder="0" applyAlignment="0" applyProtection="0">
      <alignment vertical="center"/>
    </xf>
    <xf numFmtId="0" fontId="144"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35" borderId="0" applyNumberFormat="0" applyBorder="0" applyAlignment="0" applyProtection="0">
      <alignment vertical="center"/>
    </xf>
    <xf numFmtId="0" fontId="144" fillId="10" borderId="0" applyNumberFormat="0" applyBorder="0" applyAlignment="0" applyProtection="0">
      <alignment vertical="center"/>
    </xf>
    <xf numFmtId="0" fontId="16" fillId="0" borderId="14" applyNumberFormat="0" applyFill="0" applyAlignment="0" applyProtection="0">
      <alignment vertical="center"/>
    </xf>
    <xf numFmtId="0" fontId="144" fillId="10"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9" fillId="10" borderId="0" applyNumberFormat="0" applyBorder="0" applyAlignment="0" applyProtection="0">
      <alignment vertical="center"/>
    </xf>
    <xf numFmtId="0" fontId="16" fillId="5" borderId="12" applyNumberFormat="0" applyAlignment="0" applyProtection="0">
      <alignment vertical="center"/>
    </xf>
    <xf numFmtId="0" fontId="169"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0"/>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2" borderId="12"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0" fillId="31" borderId="0" applyNumberFormat="0" applyBorder="0" applyAlignment="0" applyProtection="0">
      <alignment vertical="center"/>
    </xf>
    <xf numFmtId="0" fontId="140" fillId="10" borderId="0" applyNumberFormat="0" applyBorder="0" applyAlignment="0" applyProtection="0">
      <alignment vertical="center"/>
    </xf>
    <xf numFmtId="0" fontId="140" fillId="10" borderId="0" applyNumberFormat="0" applyBorder="0" applyAlignment="0" applyProtection="0">
      <alignment vertical="center"/>
    </xf>
    <xf numFmtId="0" fontId="76" fillId="10" borderId="0" applyNumberFormat="0" applyBorder="0" applyAlignment="0" applyProtection="0">
      <alignment vertical="center"/>
    </xf>
    <xf numFmtId="0" fontId="140" fillId="10" borderId="0" applyNumberFormat="0" applyBorder="0" applyAlignment="0" applyProtection="0">
      <alignment vertical="center"/>
    </xf>
    <xf numFmtId="0" fontId="140"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118" fillId="24"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16" fillId="0" borderId="0"/>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90" fillId="22" borderId="0" applyNumberFormat="0" applyBorder="0" applyAlignment="0" applyProtection="0">
      <alignment vertical="center"/>
    </xf>
    <xf numFmtId="0" fontId="76" fillId="10" borderId="0" applyNumberFormat="0" applyBorder="0" applyAlignment="0" applyProtection="0">
      <alignment vertical="center"/>
    </xf>
    <xf numFmtId="0" fontId="90" fillId="22"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83" fillId="2"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187" fontId="16" fillId="0" borderId="0">
      <alignment vertical="center"/>
    </xf>
    <xf numFmtId="187" fontId="16" fillId="0" borderId="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83" fillId="5"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187" fontId="16" fillId="0" borderId="0">
      <alignment vertical="center"/>
    </xf>
    <xf numFmtId="187" fontId="16" fillId="0" borderId="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90" fillId="11" borderId="0" applyNumberFormat="0" applyBorder="0" applyAlignment="0" applyProtection="0">
      <alignment vertical="center"/>
    </xf>
    <xf numFmtId="0" fontId="16" fillId="10" borderId="0" applyNumberFormat="0" applyBorder="0" applyAlignment="0" applyProtection="0">
      <alignment vertical="center"/>
    </xf>
    <xf numFmtId="0" fontId="83" fillId="2" borderId="12" applyNumberFormat="0" applyAlignment="0" applyProtection="0">
      <alignment vertical="center"/>
    </xf>
    <xf numFmtId="0" fontId="16" fillId="5" borderId="12" applyNumberFormat="0" applyAlignment="0" applyProtection="0">
      <alignment vertical="center"/>
    </xf>
    <xf numFmtId="187" fontId="16" fillId="0" borderId="0">
      <alignment vertical="center"/>
    </xf>
    <xf numFmtId="0" fontId="83" fillId="2"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187" fontId="16" fillId="0" borderId="0">
      <alignment vertical="center"/>
    </xf>
    <xf numFmtId="187" fontId="16" fillId="0" borderId="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83" fillId="2"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2"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6" fillId="38" borderId="2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101" fillId="34" borderId="18"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83" fillId="5" borderId="12" applyNumberFormat="0" applyAlignment="0" applyProtection="0">
      <alignment vertical="center"/>
    </xf>
    <xf numFmtId="0" fontId="76" fillId="35" borderId="0" applyNumberFormat="0" applyBorder="0" applyAlignment="0" applyProtection="0">
      <alignment vertical="center"/>
    </xf>
    <xf numFmtId="0" fontId="16" fillId="5" borderId="11" applyNumberFormat="0" applyAlignment="0" applyProtection="0">
      <alignment vertical="center"/>
    </xf>
    <xf numFmtId="0" fontId="90" fillId="31" borderId="0" applyNumberFormat="0" applyBorder="0" applyAlignment="0" applyProtection="0">
      <alignment vertical="center"/>
    </xf>
    <xf numFmtId="0" fontId="76" fillId="35" borderId="0" applyNumberFormat="0" applyBorder="0" applyAlignment="0" applyProtection="0">
      <alignment vertical="center"/>
    </xf>
    <xf numFmtId="0" fontId="16" fillId="5" borderId="12" applyNumberFormat="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0" fontId="16" fillId="0" borderId="14" applyNumberFormat="0" applyFill="0" applyAlignment="0" applyProtection="0">
      <alignment vertical="center"/>
    </xf>
    <xf numFmtId="0" fontId="16" fillId="35"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95" fillId="33"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31"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29" fillId="81" borderId="0" applyNumberFormat="0" applyBorder="0" applyAlignment="0" applyProtection="0">
      <alignment vertical="center"/>
    </xf>
    <xf numFmtId="0" fontId="129" fillId="81" borderId="0" applyNumberFormat="0" applyBorder="0" applyAlignment="0" applyProtection="0"/>
    <xf numFmtId="0" fontId="129" fillId="81" borderId="0" applyNumberFormat="0" applyBorder="0" applyAlignment="0" applyProtection="0">
      <alignment vertical="center"/>
    </xf>
    <xf numFmtId="0" fontId="16" fillId="10" borderId="0" applyNumberFormat="0" applyBorder="0" applyAlignment="0" applyProtection="0"/>
    <xf numFmtId="0" fontId="16" fillId="5" borderId="11" applyNumberFormat="0" applyAlignment="0" applyProtection="0">
      <alignment vertical="center"/>
    </xf>
    <xf numFmtId="0" fontId="16" fillId="5" borderId="11" applyNumberFormat="0" applyAlignment="0" applyProtection="0">
      <alignment vertical="center"/>
    </xf>
    <xf numFmtId="0" fontId="16" fillId="81" borderId="0" applyNumberFormat="0" applyBorder="0" applyAlignment="0" applyProtection="0"/>
    <xf numFmtId="0" fontId="16" fillId="10" borderId="0" applyNumberFormat="0" applyBorder="0" applyAlignment="0" applyProtection="0"/>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44"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44"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29"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44" fillId="10" borderId="0" applyNumberFormat="0" applyBorder="0" applyAlignment="0" applyProtection="0">
      <alignment vertical="center"/>
    </xf>
    <xf numFmtId="0" fontId="144"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90" fillId="83"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0" borderId="0"/>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44"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85" fillId="31" borderId="0" applyNumberFormat="0" applyBorder="0" applyAlignment="0" applyProtection="0">
      <alignment vertical="center"/>
    </xf>
    <xf numFmtId="0" fontId="76" fillId="35" borderId="0" applyNumberFormat="0" applyBorder="0" applyAlignment="0" applyProtection="0">
      <alignment vertical="center"/>
    </xf>
    <xf numFmtId="0" fontId="16" fillId="0" borderId="14" applyNumberFormat="0" applyFill="0" applyAlignment="0" applyProtection="0">
      <alignment vertical="center"/>
    </xf>
    <xf numFmtId="0" fontId="76" fillId="35" borderId="0" applyNumberFormat="0" applyBorder="0" applyAlignment="0" applyProtection="0">
      <alignment vertical="center"/>
    </xf>
    <xf numFmtId="0" fontId="16" fillId="35" borderId="0" applyNumberFormat="0" applyBorder="0" applyAlignment="0" applyProtection="0">
      <alignment vertical="center"/>
    </xf>
    <xf numFmtId="1" fontId="20" fillId="0" borderId="1">
      <alignment vertical="center"/>
      <protection locked="0"/>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16"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29" fillId="10" borderId="0" applyNumberFormat="0" applyBorder="0" applyAlignment="0" applyProtection="0">
      <alignment vertical="center"/>
    </xf>
    <xf numFmtId="0" fontId="16" fillId="5" borderId="11" applyNumberFormat="0" applyAlignment="0" applyProtection="0">
      <alignment vertical="center"/>
    </xf>
    <xf numFmtId="0" fontId="129" fillId="10" borderId="0" applyNumberFormat="0" applyBorder="0" applyAlignment="0" applyProtection="0">
      <alignment vertical="center"/>
    </xf>
    <xf numFmtId="0" fontId="98" fillId="0" borderId="14" applyNumberFormat="0" applyFill="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6" fillId="5" borderId="11" applyNumberFormat="0" applyAlignment="0" applyProtection="0">
      <alignment vertical="center"/>
    </xf>
    <xf numFmtId="0" fontId="129" fillId="10" borderId="0" applyNumberFormat="0" applyBorder="0" applyAlignment="0" applyProtection="0">
      <alignment vertical="center"/>
    </xf>
    <xf numFmtId="0" fontId="83" fillId="5" borderId="12" applyNumberFormat="0" applyAlignment="0" applyProtection="0">
      <alignment vertical="center"/>
    </xf>
    <xf numFmtId="0" fontId="129" fillId="10"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29" fillId="10" borderId="0" applyNumberFormat="0" applyBorder="0" applyAlignment="0" applyProtection="0">
      <alignment vertical="center"/>
    </xf>
    <xf numFmtId="0" fontId="16" fillId="5" borderId="12" applyNumberFormat="0" applyAlignment="0" applyProtection="0">
      <alignment vertical="center"/>
    </xf>
    <xf numFmtId="0" fontId="129" fillId="10" borderId="0" applyNumberFormat="0" applyBorder="0" applyAlignment="0" applyProtection="0">
      <alignment vertical="center"/>
    </xf>
    <xf numFmtId="178" fontId="20" fillId="0" borderId="1">
      <alignment vertical="center"/>
      <protection locked="0"/>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129" fillId="10" borderId="0" applyNumberFormat="0" applyBorder="0" applyAlignment="0" applyProtection="0">
      <alignment vertical="center"/>
    </xf>
    <xf numFmtId="0" fontId="98" fillId="0" borderId="14" applyNumberFormat="0" applyFill="0" applyAlignment="0" applyProtection="0">
      <alignment vertical="center"/>
    </xf>
    <xf numFmtId="0" fontId="129" fillId="10" borderId="0" applyNumberFormat="0" applyBorder="0" applyAlignment="0" applyProtection="0">
      <alignment vertical="center"/>
    </xf>
    <xf numFmtId="0" fontId="127" fillId="0" borderId="0" applyNumberFormat="0" applyFill="0" applyBorder="0" applyAlignment="0" applyProtection="0">
      <alignment vertical="center"/>
    </xf>
    <xf numFmtId="0" fontId="129" fillId="10" borderId="0" applyNumberFormat="0" applyBorder="0" applyAlignment="0" applyProtection="0">
      <alignment vertical="center"/>
    </xf>
    <xf numFmtId="0" fontId="127" fillId="0" borderId="0" applyNumberFormat="0" applyFill="0" applyBorder="0" applyAlignment="0" applyProtection="0">
      <alignment vertical="center"/>
    </xf>
    <xf numFmtId="0" fontId="16" fillId="6" borderId="12" applyNumberFormat="0" applyAlignment="0" applyProtection="0">
      <alignment vertical="center"/>
    </xf>
    <xf numFmtId="0" fontId="16" fillId="53" borderId="0" applyNumberFormat="0" applyBorder="0" applyAlignment="0" applyProtection="0">
      <alignment vertical="center"/>
    </xf>
    <xf numFmtId="0" fontId="129"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187" fontId="16" fillId="0" borderId="0">
      <alignment vertical="center"/>
    </xf>
    <xf numFmtId="0" fontId="16" fillId="5" borderId="12" applyNumberFormat="0" applyAlignment="0" applyProtection="0">
      <alignment vertical="center"/>
    </xf>
    <xf numFmtId="187" fontId="16"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87" fontId="16" fillId="0" borderId="0">
      <alignment vertical="center"/>
    </xf>
    <xf numFmtId="1" fontId="20" fillId="0" borderId="1">
      <alignment vertical="center"/>
      <protection locked="0"/>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44" fontId="46" fillId="0" borderId="0" applyFont="0" applyFill="0" applyBorder="0" applyAlignment="0" applyProtection="0">
      <alignment vertical="center"/>
    </xf>
    <xf numFmtId="0" fontId="16" fillId="0" borderId="14" applyNumberFormat="0" applyFill="0" applyAlignment="0" applyProtection="0">
      <alignment vertical="center"/>
    </xf>
    <xf numFmtId="187" fontId="16" fillId="0" borderId="0">
      <alignment vertical="center"/>
    </xf>
    <xf numFmtId="238" fontId="186" fillId="0" borderId="0" applyFont="0" applyFill="0" applyBorder="0" applyAlignment="0" applyProtection="0"/>
    <xf numFmtId="187" fontId="16" fillId="0" borderId="0">
      <alignment vertical="center"/>
    </xf>
    <xf numFmtId="0" fontId="16" fillId="8" borderId="13" applyNumberFormat="0" applyFont="0" applyAlignment="0" applyProtection="0">
      <alignment vertical="center"/>
    </xf>
    <xf numFmtId="238" fontId="46" fillId="0" borderId="0" applyFont="0" applyFill="0" applyBorder="0" applyAlignment="0" applyProtection="0"/>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187" fontId="16" fillId="0" borderId="0">
      <alignment vertical="center"/>
    </xf>
    <xf numFmtId="0" fontId="16" fillId="8" borderId="13" applyNumberFormat="0" applyFon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98" fillId="0" borderId="14" applyNumberFormat="0" applyFill="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0"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95" fillId="55"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01" fillId="34" borderId="18" applyNumberFormat="0" applyAlignment="0" applyProtection="0">
      <alignment vertical="center"/>
    </xf>
    <xf numFmtId="0" fontId="76" fillId="10" borderId="0" applyNumberFormat="0" applyBorder="0" applyAlignment="0" applyProtection="0">
      <alignment vertical="center"/>
    </xf>
    <xf numFmtId="0" fontId="101" fillId="34" borderId="18" applyNumberFormat="0" applyAlignment="0" applyProtection="0">
      <alignment vertical="center"/>
    </xf>
    <xf numFmtId="0" fontId="76" fillId="10" borderId="0" applyNumberFormat="0" applyBorder="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01" fillId="34" borderId="18"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 fontId="20" fillId="0" borderId="1">
      <alignment vertical="center"/>
      <protection locked="0"/>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87" fontId="16" fillId="0" borderId="0">
      <alignment vertical="center"/>
    </xf>
    <xf numFmtId="187" fontId="16" fillId="0" borderId="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85" fillId="31"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18" fillId="24" borderId="0" applyNumberFormat="0" applyBorder="0" applyAlignment="0" applyProtection="0">
      <alignment vertical="center"/>
    </xf>
    <xf numFmtId="187" fontId="16" fillId="0" borderId="0">
      <alignment vertical="center"/>
    </xf>
    <xf numFmtId="0" fontId="16" fillId="0" borderId="14" applyNumberFormat="0" applyFill="0" applyAlignment="0" applyProtection="0">
      <alignment vertical="center"/>
    </xf>
    <xf numFmtId="0" fontId="118" fillId="24" borderId="0" applyNumberFormat="0" applyBorder="0" applyAlignment="0" applyProtection="0">
      <alignment vertical="center"/>
    </xf>
    <xf numFmtId="187" fontId="16" fillId="0" borderId="0">
      <alignment vertical="center"/>
    </xf>
    <xf numFmtId="0" fontId="118" fillId="24" borderId="0" applyNumberFormat="0" applyBorder="0" applyAlignment="0" applyProtection="0">
      <alignment vertical="center"/>
    </xf>
    <xf numFmtId="0" fontId="76" fillId="10" borderId="0" applyNumberFormat="0" applyBorder="0" applyAlignment="0" applyProtection="0">
      <alignment vertical="center"/>
    </xf>
    <xf numFmtId="0" fontId="118" fillId="24"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98"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90" fillId="83"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118" fillId="24" borderId="0" applyNumberFormat="0" applyBorder="0" applyAlignment="0" applyProtection="0">
      <alignment vertical="center"/>
    </xf>
    <xf numFmtId="0" fontId="76" fillId="10" borderId="0" applyNumberFormat="0" applyBorder="0" applyAlignment="0" applyProtection="0">
      <alignment vertical="center"/>
    </xf>
    <xf numFmtId="0" fontId="16" fillId="24" borderId="0" applyNumberFormat="0" applyBorder="0" applyAlignment="0" applyProtection="0">
      <alignment vertical="center"/>
    </xf>
    <xf numFmtId="187" fontId="16" fillId="0" borderId="0">
      <alignment vertical="center"/>
    </xf>
    <xf numFmtId="0" fontId="16" fillId="6" borderId="12" applyNumberFormat="0" applyAlignment="0" applyProtection="0">
      <alignment vertical="center"/>
    </xf>
    <xf numFmtId="0" fontId="16" fillId="24"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178" fontId="20" fillId="0" borderId="1">
      <alignment vertical="center"/>
      <protection locked="0"/>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187" fontId="16" fillId="0" borderId="0">
      <alignment vertical="center"/>
    </xf>
    <xf numFmtId="187" fontId="16" fillId="0" borderId="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5" borderId="12" applyNumberFormat="0" applyAlignment="0" applyProtection="0">
      <alignment vertical="center"/>
    </xf>
    <xf numFmtId="187" fontId="16"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4" fillId="10" borderId="0" applyNumberFormat="0" applyBorder="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44"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7" fillId="133" borderId="0" applyNumberFormat="0" applyBorder="0" applyAlignment="0" applyProtection="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0" borderId="14" applyNumberFormat="0" applyFill="0" applyAlignment="0" applyProtection="0">
      <alignment vertical="center"/>
    </xf>
    <xf numFmtId="187" fontId="16" fillId="0" borderId="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17" fillId="0" borderId="45" applyNumberFormat="0" applyFill="0" applyProtection="0">
      <alignment horizontal="left"/>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0" fontId="0" fillId="0" borderId="0" applyFont="0" applyFill="0" applyBorder="0" applyAlignment="0" applyProtection="0">
      <alignment vertical="center"/>
    </xf>
    <xf numFmtId="187" fontId="16" fillId="0" borderId="0">
      <alignment vertical="center"/>
    </xf>
    <xf numFmtId="180" fontId="0" fillId="0" borderId="0" applyFont="0" applyFill="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180" fontId="0" fillId="0" borderId="0" applyFont="0" applyFill="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9" fillId="10" borderId="0" applyNumberFormat="0" applyBorder="0" applyAlignment="0" applyProtection="0"/>
    <xf numFmtId="0" fontId="16" fillId="10" borderId="0" applyNumberFormat="0" applyBorder="0" applyAlignment="0" applyProtection="0">
      <alignment vertical="center"/>
    </xf>
    <xf numFmtId="187" fontId="16"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0" borderId="0"/>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54" fillId="39" borderId="23"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0"/>
    <xf numFmtId="41" fontId="116" fillId="0" borderId="0" applyFont="0" applyFill="0" applyBorder="0" applyAlignment="0" applyProtection="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0" borderId="0"/>
    <xf numFmtId="0" fontId="16" fillId="0" borderId="0"/>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6"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44" fillId="10" borderId="0" applyNumberFormat="0" applyBorder="0" applyAlignment="0" applyProtection="0">
      <alignment vertical="center"/>
    </xf>
    <xf numFmtId="0" fontId="144"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44" fillId="10" borderId="0" applyNumberFormat="0" applyBorder="0" applyAlignment="0" applyProtection="0">
      <alignment vertical="center"/>
    </xf>
    <xf numFmtId="0" fontId="90" fillId="53" borderId="0" applyNumberFormat="0" applyBorder="0" applyAlignment="0" applyProtection="0">
      <alignment vertical="center"/>
    </xf>
    <xf numFmtId="0" fontId="144"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0" borderId="14" applyNumberFormat="0" applyFill="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178" fontId="20" fillId="0" borderId="1">
      <alignment vertical="center"/>
      <protection locked="0"/>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98" fillId="0" borderId="17"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187" fontId="16" fillId="0" borderId="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87" fontId="16" fillId="0" borderId="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90" fillId="53"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90" fillId="26"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5" borderId="12" applyNumberFormat="0" applyAlignment="0" applyProtection="0">
      <alignment vertical="center"/>
    </xf>
    <xf numFmtId="187" fontId="16" fillId="0" borderId="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187" fontId="16" fillId="0" borderId="0">
      <alignment vertical="center"/>
    </xf>
    <xf numFmtId="0" fontId="16" fillId="6" borderId="12" applyNumberFormat="0" applyAlignment="0" applyProtection="0">
      <alignment vertical="center"/>
    </xf>
    <xf numFmtId="187" fontId="16" fillId="0" borderId="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187" fontId="16" fillId="0" borderId="0">
      <alignment vertical="center"/>
    </xf>
    <xf numFmtId="0" fontId="16" fillId="6" borderId="12" applyNumberFormat="0" applyAlignment="0" applyProtection="0">
      <alignment vertical="center"/>
    </xf>
    <xf numFmtId="187" fontId="16" fillId="0" borderId="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37" fillId="0" borderId="31"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3" fillId="0" borderId="0"/>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187" fontId="16" fillId="0" borderId="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8" fillId="6" borderId="12" applyNumberFormat="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8" fillId="0" borderId="0"/>
    <xf numFmtId="0" fontId="16" fillId="8" borderId="13" applyNumberFormat="0" applyFont="0" applyAlignment="0" applyProtection="0">
      <alignment vertical="center"/>
    </xf>
    <xf numFmtId="187" fontId="16" fillId="0" borderId="0">
      <alignment vertical="center"/>
    </xf>
    <xf numFmtId="0" fontId="168" fillId="0" borderId="0"/>
    <xf numFmtId="0" fontId="76" fillId="10" borderId="0" applyNumberFormat="0" applyBorder="0" applyAlignment="0" applyProtection="0">
      <alignment vertical="center"/>
    </xf>
    <xf numFmtId="0" fontId="168" fillId="0" borderId="0"/>
    <xf numFmtId="0" fontId="76" fillId="10" borderId="0" applyNumberFormat="0" applyBorder="0" applyAlignment="0" applyProtection="0">
      <alignment vertical="center"/>
    </xf>
    <xf numFmtId="0" fontId="168" fillId="0" borderId="0"/>
    <xf numFmtId="0" fontId="168" fillId="0" borderId="0"/>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95" fillId="48"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187" fontId="16" fillId="0" borderId="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46" fillId="27" borderId="16" applyNumberFormat="0" applyFon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187" fontId="16" fillId="0" borderId="0">
      <alignment vertical="center"/>
    </xf>
    <xf numFmtId="187" fontId="16" fillId="0" borderId="0">
      <alignment vertical="center"/>
    </xf>
    <xf numFmtId="0" fontId="83" fillId="5" borderId="12" applyNumberFormat="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16"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187" fontId="16" fillId="0" borderId="0">
      <alignment vertical="center"/>
    </xf>
    <xf numFmtId="0" fontId="98" fillId="0" borderId="14" applyNumberFormat="0" applyFill="0" applyAlignment="0" applyProtection="0">
      <alignment vertical="center"/>
    </xf>
    <xf numFmtId="187" fontId="16" fillId="0" borderId="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5" fillId="57"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16" fillId="8" borderId="13" applyNumberFormat="0" applyFont="0" applyAlignment="0" applyProtection="0">
      <alignment vertical="center"/>
    </xf>
    <xf numFmtId="187" fontId="16" fillId="0" borderId="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44" fillId="10" borderId="0" applyNumberFormat="0" applyBorder="0" applyAlignment="0" applyProtection="0">
      <alignment vertical="center"/>
    </xf>
    <xf numFmtId="0" fontId="76" fillId="10" borderId="0" applyNumberFormat="0" applyBorder="0" applyAlignment="0" applyProtection="0">
      <alignment vertical="center"/>
    </xf>
    <xf numFmtId="0" fontId="90" fillId="31"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16" fillId="10" borderId="0" applyNumberFormat="0" applyBorder="0" applyAlignment="0" applyProtection="0">
      <alignment vertical="center"/>
    </xf>
    <xf numFmtId="1" fontId="20" fillId="0" borderId="1">
      <alignment vertical="center"/>
      <protection locked="0"/>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187" fontId="16" fillId="0" borderId="0">
      <alignment vertical="center"/>
    </xf>
    <xf numFmtId="187" fontId="16" fillId="0" borderId="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78" fontId="20" fillId="0" borderId="1">
      <alignment vertical="center"/>
      <protection locked="0"/>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0" fillId="11" borderId="0" applyNumberFormat="0" applyBorder="0" applyAlignment="0" applyProtection="0">
      <alignment vertical="center"/>
    </xf>
    <xf numFmtId="0" fontId="137" fillId="0" borderId="31"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178" fontId="20" fillId="0" borderId="1">
      <alignment vertical="center"/>
      <protection locked="0"/>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178"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0" fontId="0" fillId="0" borderId="0" applyFont="0" applyFill="0" applyBorder="0" applyAlignment="0" applyProtection="0">
      <alignment vertical="center"/>
    </xf>
    <xf numFmtId="0" fontId="76" fillId="10" borderId="0" applyNumberFormat="0" applyBorder="0" applyAlignment="0" applyProtection="0">
      <alignment vertical="center"/>
    </xf>
    <xf numFmtId="180" fontId="0" fillId="0" borderId="0" applyFont="0" applyFill="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178" fontId="20" fillId="0" borderId="1">
      <alignment vertical="center"/>
      <protection locked="0"/>
    </xf>
    <xf numFmtId="0" fontId="16" fillId="0" borderId="0"/>
    <xf numFmtId="0" fontId="16"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0" fillId="22"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0" fontId="16" fillId="5" borderId="11" applyNumberForma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0" fillId="53" borderId="0" applyNumberFormat="0" applyBorder="0" applyAlignment="0" applyProtection="0">
      <alignment vertical="center"/>
    </xf>
    <xf numFmtId="0" fontId="90" fillId="26"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98" fillId="0" borderId="14" applyNumberFormat="0" applyFill="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01" fillId="34" borderId="18"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16" fillId="0" borderId="0"/>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0"/>
    <xf numFmtId="0" fontId="16" fillId="6" borderId="12" applyNumberFormat="0" applyAlignment="0" applyProtection="0">
      <alignment vertical="center"/>
    </xf>
    <xf numFmtId="0" fontId="16" fillId="0" borderId="0"/>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3" fillId="5" borderId="11" applyNumberFormat="0" applyAlignment="0" applyProtection="0">
      <alignment vertical="center"/>
    </xf>
    <xf numFmtId="0" fontId="76" fillId="10" borderId="0" applyNumberFormat="0" applyBorder="0" applyAlignment="0" applyProtection="0">
      <alignment vertical="center"/>
    </xf>
    <xf numFmtId="0" fontId="16" fillId="0" borderId="0"/>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16" fillId="6" borderId="12" applyNumberForma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8" fillId="6"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98" fillId="0" borderId="17" applyNumberFormat="0" applyFill="0" applyAlignment="0" applyProtection="0">
      <alignment vertical="center"/>
    </xf>
    <xf numFmtId="0" fontId="76" fillId="10"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xf numFmtId="0" fontId="16" fillId="8" borderId="13" applyNumberFormat="0" applyFon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0" borderId="0"/>
    <xf numFmtId="0" fontId="78" fillId="6" borderId="12" applyNumberFormat="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44" fillId="10" borderId="0" applyNumberFormat="0" applyBorder="0" applyAlignment="0" applyProtection="0">
      <alignment vertical="center"/>
    </xf>
    <xf numFmtId="0" fontId="16" fillId="5" borderId="11" applyNumberFormat="0" applyAlignment="0" applyProtection="0">
      <alignment vertical="center"/>
    </xf>
    <xf numFmtId="0" fontId="144"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98" fillId="0" borderId="14"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187" fontId="16" fillId="0" borderId="0">
      <alignment vertical="center"/>
    </xf>
    <xf numFmtId="0" fontId="16" fillId="0" borderId="14" applyNumberFormat="0" applyFill="0" applyAlignment="0" applyProtection="0">
      <alignment vertical="center"/>
    </xf>
    <xf numFmtId="187" fontId="16" fillId="0" borderId="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8" borderId="13" applyNumberFormat="0" applyFont="0" applyAlignment="0" applyProtection="0">
      <alignment vertical="center"/>
    </xf>
    <xf numFmtId="187" fontId="16" fillId="0" borderId="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1" fontId="20" fillId="0" borderId="1">
      <alignment vertical="center"/>
      <protection locked="0"/>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5" borderId="12" applyNumberFormat="0" applyAlignment="0" applyProtection="0">
      <alignment vertical="center"/>
    </xf>
    <xf numFmtId="0" fontId="165" fillId="35" borderId="0" applyNumberFormat="0" applyBorder="0" applyAlignment="0" applyProtection="0">
      <alignment vertical="center"/>
    </xf>
    <xf numFmtId="0" fontId="165" fillId="35" borderId="0" applyNumberFormat="0" applyBorder="0" applyAlignment="0" applyProtection="0">
      <alignment vertical="center"/>
    </xf>
    <xf numFmtId="0" fontId="144" fillId="10" borderId="0" applyNumberFormat="0" applyBorder="0" applyAlignment="0" applyProtection="0">
      <alignment vertical="center"/>
    </xf>
    <xf numFmtId="0" fontId="16" fillId="0" borderId="0"/>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187" fontId="16" fillId="0" borderId="0">
      <alignment vertical="center"/>
    </xf>
    <xf numFmtId="0" fontId="1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29" fillId="10" borderId="0" applyNumberFormat="0" applyBorder="0" applyAlignment="0" applyProtection="0"/>
    <xf numFmtId="0" fontId="129" fillId="10" borderId="0" applyNumberFormat="0" applyBorder="0" applyAlignment="0" applyProtection="0"/>
    <xf numFmtId="0" fontId="129" fillId="10" borderId="0" applyNumberFormat="0" applyBorder="0" applyAlignment="0" applyProtection="0"/>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16" fillId="0" borderId="14" applyNumberFormat="0" applyFill="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6" borderId="12" applyNumberFormat="0" applyAlignment="0" applyProtection="0">
      <alignment vertical="center"/>
    </xf>
    <xf numFmtId="0" fontId="76" fillId="10" borderId="0" applyNumberFormat="0" applyBorder="0" applyAlignment="0" applyProtection="0">
      <alignment vertical="center"/>
    </xf>
    <xf numFmtId="187" fontId="16" fillId="0" borderId="0">
      <alignment vertical="center"/>
    </xf>
    <xf numFmtId="187" fontId="16" fillId="0" borderId="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12" applyNumberFormat="0" applyAlignment="0" applyProtection="0">
      <alignment vertical="center"/>
    </xf>
    <xf numFmtId="0" fontId="16" fillId="10"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10" borderId="0" applyNumberFormat="0" applyBorder="0" applyAlignment="0" applyProtection="0">
      <alignment vertical="center"/>
    </xf>
    <xf numFmtId="0" fontId="162" fillId="0" borderId="14" applyNumberFormat="0" applyFill="0" applyAlignment="0" applyProtection="0">
      <alignment vertical="center"/>
    </xf>
    <xf numFmtId="0" fontId="162" fillId="0" borderId="14" applyNumberFormat="0" applyFill="0" applyAlignment="0" applyProtection="0">
      <alignment vertical="center"/>
    </xf>
    <xf numFmtId="0" fontId="162" fillId="0" borderId="14" applyNumberFormat="0" applyFill="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2" fillId="0" borderId="14" applyNumberFormat="0" applyFill="0" applyAlignment="0" applyProtection="0">
      <alignment vertical="center"/>
    </xf>
    <xf numFmtId="0" fontId="16" fillId="6" borderId="12" applyNumberFormat="0" applyAlignment="0" applyProtection="0">
      <alignment vertical="center"/>
    </xf>
    <xf numFmtId="0" fontId="162" fillId="0" borderId="14" applyNumberFormat="0" applyFill="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2" fillId="0" borderId="14" applyNumberFormat="0" applyFill="0" applyAlignment="0" applyProtection="0">
      <alignment vertical="center"/>
    </xf>
    <xf numFmtId="0" fontId="16" fillId="6" borderId="12" applyNumberFormat="0" applyAlignment="0" applyProtection="0">
      <alignment vertical="center"/>
    </xf>
    <xf numFmtId="0" fontId="162" fillId="0" borderId="14" applyNumberFormat="0" applyFill="0" applyAlignment="0" applyProtection="0">
      <alignment vertical="center"/>
    </xf>
    <xf numFmtId="0" fontId="162" fillId="0" borderId="14" applyNumberFormat="0" applyFill="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 fillId="5" borderId="12" applyNumberFormat="0" applyAlignment="0" applyProtection="0">
      <alignment vertical="center"/>
    </xf>
    <xf numFmtId="0" fontId="162" fillId="0" borderId="14" applyNumberFormat="0" applyFill="0" applyAlignment="0" applyProtection="0">
      <alignment vertical="center"/>
    </xf>
    <xf numFmtId="0" fontId="162" fillId="0" borderId="14" applyNumberFormat="0" applyFill="0" applyAlignment="0" applyProtection="0">
      <alignment vertical="center"/>
    </xf>
    <xf numFmtId="0" fontId="162" fillId="0" borderId="14" applyNumberFormat="0" applyFill="0" applyAlignment="0" applyProtection="0">
      <alignment vertical="center"/>
    </xf>
    <xf numFmtId="0" fontId="162" fillId="0" borderId="14" applyNumberFormat="0" applyFill="0" applyAlignment="0" applyProtection="0">
      <alignment vertical="center"/>
    </xf>
    <xf numFmtId="0" fontId="16" fillId="8" borderId="13" applyNumberFormat="0" applyFont="0" applyAlignment="0" applyProtection="0">
      <alignment vertical="center"/>
    </xf>
    <xf numFmtId="0" fontId="162" fillId="0" borderId="14" applyNumberFormat="0" applyFill="0" applyAlignment="0" applyProtection="0">
      <alignment vertical="center"/>
    </xf>
    <xf numFmtId="0" fontId="162" fillId="0" borderId="14" applyNumberFormat="0" applyFill="0" applyAlignment="0" applyProtection="0">
      <alignment vertical="center"/>
    </xf>
    <xf numFmtId="4" fontId="123" fillId="0" borderId="0" applyFont="0" applyFill="0" applyBorder="0" applyAlignment="0" applyProtection="0"/>
    <xf numFmtId="41" fontId="79" fillId="0" borderId="0" applyFont="0" applyFill="0" applyBorder="0" applyAlignment="0" applyProtection="0"/>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187" fontId="16" fillId="0" borderId="0">
      <alignment vertical="center"/>
    </xf>
    <xf numFmtId="187" fontId="16" fillId="0" borderId="0">
      <alignment vertical="center"/>
    </xf>
    <xf numFmtId="0" fontId="134" fillId="0" borderId="0" applyNumberFormat="0" applyBorder="0" applyAlignment="0" applyProtection="0">
      <alignment vertical="top"/>
      <protection locked="0"/>
    </xf>
    <xf numFmtId="0" fontId="98" fillId="0" borderId="14" applyNumberFormat="0" applyFill="0" applyAlignment="0" applyProtection="0">
      <alignment vertical="center"/>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187" fontId="16" fillId="0" borderId="0">
      <alignment vertical="center"/>
    </xf>
    <xf numFmtId="187" fontId="16" fillId="0" borderId="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98"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01" fillId="34" borderId="18" applyNumberFormat="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01" fillId="34" borderId="18"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1" fillId="34" borderId="18" applyNumberFormat="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80" fontId="0" fillId="0" borderId="0" applyFont="0" applyFill="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180" fontId="0" fillId="0" borderId="0" applyFont="0" applyFill="0" applyBorder="0" applyAlignment="0" applyProtection="0">
      <alignment vertical="center"/>
    </xf>
    <xf numFmtId="0" fontId="16" fillId="0" borderId="14"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0" borderId="14" applyNumberFormat="0" applyFill="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48"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83"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90" fillId="83"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22" borderId="0" applyNumberFormat="0" applyBorder="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7" applyNumberFormat="0" applyFill="0" applyAlignment="0" applyProtection="0">
      <alignment vertical="center"/>
    </xf>
    <xf numFmtId="0" fontId="98" fillId="0" borderId="14" applyNumberFormat="0" applyFill="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90" fillId="53"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0" fillId="53"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109"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127" fillId="0" borderId="0" applyNumberFormat="0" applyFill="0" applyBorder="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127" fillId="0" borderId="0" applyNumberFormat="0" applyFill="0" applyBorder="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0" fillId="26" borderId="0" applyNumberFormat="0" applyBorder="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18" fillId="24" borderId="0" applyNumberFormat="0" applyBorder="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18" fillId="24" borderId="0" applyNumberFormat="0" applyBorder="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7" applyNumberFormat="0" applyFill="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0" fillId="31"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Fill="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1" fontId="20" fillId="0" borderId="1">
      <alignment vertical="center"/>
      <protection locked="0"/>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1"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0" borderId="0"/>
    <xf numFmtId="0" fontId="98" fillId="0" borderId="14"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137" fillId="0" borderId="31" applyNumberFormat="0" applyFill="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0" borderId="14" applyNumberFormat="0" applyFill="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1" fontId="20" fillId="0" borderId="1">
      <alignment vertical="center"/>
      <protection locked="0"/>
    </xf>
    <xf numFmtId="0" fontId="98" fillId="0" borderId="14" applyNumberFormat="0" applyAlignment="0" applyProtection="0">
      <alignment vertical="center"/>
    </xf>
    <xf numFmtId="1" fontId="20" fillId="0" borderId="1">
      <alignment vertical="center"/>
      <protection locked="0"/>
    </xf>
    <xf numFmtId="0" fontId="98" fillId="0" borderId="14"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98" fillId="0" borderId="14" applyNumberFormat="0" applyAlignment="0" applyProtection="0">
      <alignment vertical="center"/>
    </xf>
    <xf numFmtId="0" fontId="73" fillId="2" borderId="11" applyNumberFormat="0" applyAlignment="0" applyProtection="0">
      <alignment vertical="center"/>
    </xf>
    <xf numFmtId="0" fontId="98" fillId="0" borderId="14" applyNumberFormat="0" applyAlignment="0" applyProtection="0">
      <alignment vertical="center"/>
    </xf>
    <xf numFmtId="0" fontId="16" fillId="5" borderId="11"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01" fillId="34" borderId="18"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73" fillId="5" borderId="11" applyNumberFormat="0" applyAlignment="0" applyProtection="0">
      <alignment vertical="center"/>
    </xf>
    <xf numFmtId="0" fontId="98" fillId="0" borderId="14" applyNumberFormat="0" applyAlignment="0" applyProtection="0">
      <alignment vertical="center"/>
    </xf>
    <xf numFmtId="1" fontId="20" fillId="0" borderId="1">
      <alignment vertical="center"/>
      <protection locked="0"/>
    </xf>
    <xf numFmtId="0" fontId="98" fillId="0" borderId="14" applyNumberFormat="0" applyAlignment="0" applyProtection="0">
      <alignment vertical="center"/>
    </xf>
    <xf numFmtId="0" fontId="73" fillId="5" borderId="11"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73" fillId="2" borderId="11"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6"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73" fillId="5" borderId="11" applyNumberFormat="0" applyAlignment="0" applyProtection="0">
      <alignment vertical="center"/>
    </xf>
    <xf numFmtId="0" fontId="98" fillId="0" borderId="14" applyNumberFormat="0" applyAlignment="0" applyProtection="0">
      <alignment vertical="center"/>
    </xf>
    <xf numFmtId="0" fontId="16" fillId="5" borderId="11"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78" fillId="6"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85" fillId="26" borderId="0" applyNumberFormat="0" applyBorder="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5" borderId="11"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16" fillId="8" borderId="13" applyNumberFormat="0" applyFont="0" applyAlignment="0" applyProtection="0">
      <alignment vertical="center"/>
    </xf>
    <xf numFmtId="0" fontId="98" fillId="0" borderId="14" applyNumberFormat="0" applyAlignment="0" applyProtection="0">
      <alignment vertical="center"/>
    </xf>
    <xf numFmtId="0" fontId="83" fillId="5" borderId="12"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0" fillId="31" borderId="0" applyNumberFormat="0" applyBorder="0" applyAlignment="0" applyProtection="0">
      <alignment vertical="center"/>
    </xf>
    <xf numFmtId="0" fontId="98" fillId="0" borderId="14" applyNumberFormat="0" applyAlignment="0" applyProtection="0">
      <alignment vertical="center"/>
    </xf>
    <xf numFmtId="0" fontId="98" fillId="0" borderId="14" applyNumberFormat="0" applyAlignment="0" applyProtection="0">
      <alignment vertical="center"/>
    </xf>
    <xf numFmtId="0" fontId="90" fillId="31" borderId="0" applyNumberFormat="0" applyBorder="0" applyAlignment="0" applyProtection="0">
      <alignment vertical="center"/>
    </xf>
    <xf numFmtId="0" fontId="16" fillId="6" borderId="12" applyNumberFormat="0" applyAlignment="0" applyProtection="0">
      <alignment vertical="center"/>
    </xf>
    <xf numFmtId="0" fontId="98" fillId="0" borderId="14"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1" fontId="20" fillId="0" borderId="1">
      <alignment vertical="center"/>
      <protection locked="0"/>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0" borderId="14"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0" borderId="14" applyNumberFormat="0" applyFill="0" applyAlignment="0" applyProtection="0">
      <alignment vertical="center"/>
    </xf>
    <xf numFmtId="0" fontId="98" fillId="0" borderId="17" applyNumberFormat="0" applyFill="0" applyAlignment="0" applyProtection="0">
      <alignment vertical="center"/>
    </xf>
    <xf numFmtId="0" fontId="16" fillId="0" borderId="14" applyNumberFormat="0" applyFill="0" applyAlignment="0" applyProtection="0">
      <alignment vertical="center"/>
    </xf>
    <xf numFmtId="0" fontId="98" fillId="0" borderId="17" applyNumberFormat="0" applyFill="0" applyAlignment="0" applyProtection="0">
      <alignment vertical="center"/>
    </xf>
    <xf numFmtId="178" fontId="20" fillId="0" borderId="1">
      <alignment vertical="center"/>
      <protection locked="0"/>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78" fillId="6"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83" fillId="5" borderId="12" applyNumberFormat="0" applyAlignment="0" applyProtection="0">
      <alignment vertical="center"/>
    </xf>
    <xf numFmtId="0" fontId="98" fillId="0" borderId="17" applyNumberFormat="0" applyFill="0" applyAlignment="0" applyProtection="0">
      <alignment vertical="center"/>
    </xf>
    <xf numFmtId="0" fontId="83" fillId="5" borderId="12" applyNumberFormat="0" applyAlignment="0" applyProtection="0">
      <alignment vertical="center"/>
    </xf>
    <xf numFmtId="0" fontId="98" fillId="0" borderId="17" applyNumberFormat="0" applyFill="0" applyAlignment="0" applyProtection="0">
      <alignment vertical="center"/>
    </xf>
    <xf numFmtId="0" fontId="90" fillId="83" borderId="0" applyNumberFormat="0" applyBorder="0" applyAlignment="0" applyProtection="0">
      <alignment vertical="center"/>
    </xf>
    <xf numFmtId="0" fontId="83" fillId="5" borderId="12"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83" fillId="5" borderId="12"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5" borderId="11"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8" borderId="13" applyNumberFormat="0" applyFont="0" applyAlignment="0" applyProtection="0">
      <alignment vertical="center"/>
    </xf>
    <xf numFmtId="0" fontId="98" fillId="0" borderId="17" applyNumberFormat="0" applyFill="0" applyAlignment="0" applyProtection="0">
      <alignment vertical="center"/>
    </xf>
    <xf numFmtId="0" fontId="16" fillId="6" borderId="12"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85" fillId="31" borderId="0" applyNumberFormat="0" applyBorder="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8" borderId="13" applyNumberFormat="0" applyFont="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0" fillId="11"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0" fillId="11"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0" fillId="11" borderId="0" applyNumberFormat="0" applyBorder="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0" fillId="11" borderId="0" applyNumberFormat="0" applyBorder="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43" fontId="1" fillId="0" borderId="0" applyFont="0" applyFill="0" applyBorder="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83" fillId="5" borderId="12" applyNumberFormat="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16" fillId="5" borderId="11" applyNumberFormat="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5" fillId="57" borderId="0" applyNumberFormat="0" applyBorder="0" applyAlignment="0" applyProtection="0">
      <alignment vertical="center"/>
    </xf>
    <xf numFmtId="0" fontId="98" fillId="0" borderId="14" applyNumberFormat="0" applyFill="0" applyAlignment="0" applyProtection="0">
      <alignment vertical="center"/>
    </xf>
    <xf numFmtId="0" fontId="95" fillId="57"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5" fillId="57"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5" fillId="57"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5" fillId="57"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0" fillId="26"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0" fillId="11" borderId="0" applyNumberFormat="0" applyBorder="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1" fontId="20" fillId="0" borderId="1">
      <alignment vertical="center"/>
      <protection locked="0"/>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1"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73" fillId="5" borderId="11" applyNumberFormat="0" applyAlignment="0" applyProtection="0">
      <alignment vertical="center"/>
    </xf>
    <xf numFmtId="0" fontId="109" fillId="0" borderId="0" applyNumberFormat="0" applyFill="0" applyBorder="0" applyAlignment="0" applyProtection="0">
      <alignment vertical="center"/>
    </xf>
    <xf numFmtId="0" fontId="98" fillId="0" borderId="14" applyNumberFormat="0" applyFill="0" applyAlignment="0" applyProtection="0">
      <alignment vertical="center"/>
    </xf>
    <xf numFmtId="0" fontId="93" fillId="6" borderId="12" applyNumberFormat="0" applyAlignment="0" applyProtection="0"/>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16" fillId="6" borderId="12" applyNumberFormat="0" applyAlignment="0" applyProtection="0">
      <alignment vertical="center"/>
    </xf>
    <xf numFmtId="0" fontId="204" fillId="0" borderId="25" applyNumberFormat="0" applyFill="0" applyAlignment="0" applyProtection="0">
      <alignment vertical="center"/>
    </xf>
    <xf numFmtId="0" fontId="16" fillId="5" borderId="11" applyNumberFormat="0" applyAlignment="0" applyProtection="0">
      <alignment vertical="center"/>
    </xf>
    <xf numFmtId="0" fontId="204" fillId="0" borderId="25" applyNumberFormat="0" applyFill="0" applyAlignment="0" applyProtection="0">
      <alignment vertical="center"/>
    </xf>
    <xf numFmtId="0" fontId="16" fillId="5" borderId="11" applyNumberFormat="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73" fillId="5" borderId="11" applyNumberFormat="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1" fontId="20" fillId="0" borderId="1">
      <alignment vertical="center"/>
      <protection locked="0"/>
    </xf>
    <xf numFmtId="0" fontId="204" fillId="0" borderId="25" applyNumberFormat="0" applyFill="0" applyAlignment="0" applyProtection="0">
      <alignment vertical="center"/>
    </xf>
    <xf numFmtId="1" fontId="20" fillId="0" borderId="1">
      <alignment vertical="center"/>
      <protection locked="0"/>
    </xf>
    <xf numFmtId="0" fontId="204" fillId="0" borderId="25" applyNumberFormat="0" applyFill="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16" fillId="6" borderId="12" applyNumberFormat="0" applyAlignment="0" applyProtection="0">
      <alignment vertical="center"/>
    </xf>
    <xf numFmtId="0" fontId="204" fillId="0" borderId="25" applyNumberFormat="0" applyFill="0" applyAlignment="0" applyProtection="0">
      <alignment vertical="center"/>
    </xf>
    <xf numFmtId="0" fontId="204" fillId="0" borderId="25"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2"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78" fillId="6" borderId="12" applyNumberFormat="0" applyAlignment="0" applyProtection="0">
      <alignment vertical="center"/>
    </xf>
    <xf numFmtId="0" fontId="98" fillId="0" borderId="14" applyNumberFormat="0" applyFill="0" applyAlignment="0" applyProtection="0">
      <alignment vertical="center"/>
    </xf>
    <xf numFmtId="0" fontId="78" fillId="6" borderId="12" applyNumberFormat="0" applyAlignment="0" applyProtection="0">
      <alignment vertical="center"/>
    </xf>
    <xf numFmtId="0" fontId="98" fillId="0" borderId="14" applyNumberFormat="0" applyFill="0" applyAlignment="0" applyProtection="0">
      <alignment vertical="center"/>
    </xf>
    <xf numFmtId="0" fontId="78" fillId="6"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0" fillId="26"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85" fillId="68"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4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5" fillId="48"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0"/>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18" fillId="24" borderId="0" applyNumberFormat="0" applyBorder="0" applyAlignment="0" applyProtection="0">
      <alignment vertical="center"/>
    </xf>
    <xf numFmtId="0" fontId="16" fillId="0" borderId="14" applyNumberFormat="0" applyFill="0" applyAlignment="0" applyProtection="0">
      <alignment vertical="center"/>
    </xf>
    <xf numFmtId="0" fontId="118" fillId="24" borderId="0" applyNumberFormat="0" applyBorder="0" applyAlignment="0" applyProtection="0">
      <alignment vertical="center"/>
    </xf>
    <xf numFmtId="0" fontId="16" fillId="0" borderId="14" applyNumberFormat="0" applyFill="0" applyAlignment="0" applyProtection="0">
      <alignment vertical="center"/>
    </xf>
    <xf numFmtId="0" fontId="155" fillId="45"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7" fillId="11" borderId="0" applyNumberFormat="0" applyBorder="0" applyAlignment="0" applyProtection="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5" fillId="57"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3" fillId="0" borderId="0"/>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7" fillId="16" borderId="0" applyNumberFormat="0" applyBorder="0" applyAlignment="0" applyProtection="0"/>
    <xf numFmtId="0" fontId="16" fillId="0" borderId="14" applyNumberFormat="0" applyFill="0" applyAlignment="0" applyProtection="0">
      <alignment vertical="center"/>
    </xf>
    <xf numFmtId="0" fontId="77" fillId="16" borderId="0" applyNumberFormat="0" applyBorder="0" applyAlignment="0" applyProtection="0"/>
    <xf numFmtId="0" fontId="16" fillId="0" borderId="14" applyNumberFormat="0" applyFill="0" applyAlignment="0" applyProtection="0">
      <alignment vertical="center"/>
    </xf>
    <xf numFmtId="0" fontId="77" fillId="68" borderId="0" applyNumberFormat="0" applyBorder="0" applyAlignment="0" applyProtection="0"/>
    <xf numFmtId="0" fontId="16" fillId="0" borderId="14" applyNumberFormat="0" applyFill="0" applyAlignment="0" applyProtection="0">
      <alignment vertical="center"/>
    </xf>
    <xf numFmtId="0" fontId="77" fillId="68" borderId="0" applyNumberFormat="0" applyBorder="0" applyAlignment="0" applyProtection="0"/>
    <xf numFmtId="0" fontId="101" fillId="34" borderId="18" applyNumberFormat="0" applyAlignment="0" applyProtection="0">
      <alignment vertical="center"/>
    </xf>
    <xf numFmtId="0" fontId="16" fillId="0" borderId="14" applyNumberFormat="0" applyFill="0" applyAlignment="0" applyProtection="0">
      <alignment vertical="center"/>
    </xf>
    <xf numFmtId="0" fontId="77" fillId="11" borderId="0" applyNumberFormat="0" applyBorder="0" applyAlignment="0" applyProtection="0"/>
    <xf numFmtId="0" fontId="16" fillId="0" borderId="14" applyNumberFormat="0" applyFill="0" applyAlignment="0" applyProtection="0">
      <alignment vertical="center"/>
    </xf>
    <xf numFmtId="0" fontId="77" fillId="11" borderId="0" applyNumberFormat="0" applyBorder="0" applyAlignment="0" applyProtection="0"/>
    <xf numFmtId="0" fontId="16" fillId="0" borderId="14" applyNumberFormat="0" applyFill="0" applyAlignment="0" applyProtection="0">
      <alignment vertical="center"/>
    </xf>
    <xf numFmtId="0" fontId="77" fillId="15" borderId="0" applyNumberFormat="0" applyBorder="0" applyAlignment="0" applyProtection="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73" fillId="5" borderId="11"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6"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18" fillId="24"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26"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2"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98"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31" borderId="0" applyNumberFormat="0" applyBorder="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201" fontId="182" fillId="0" borderId="0" applyFont="0" applyFill="0" applyBorder="0" applyAlignment="0" applyProtection="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93" fillId="6" borderId="12" applyNumberFormat="0" applyAlignment="0" applyProtection="0"/>
    <xf numFmtId="0" fontId="16" fillId="0" borderId="14" applyNumberFormat="0" applyFill="0" applyAlignment="0" applyProtection="0">
      <alignment vertical="center"/>
    </xf>
    <xf numFmtId="0" fontId="93" fillId="6" borderId="12" applyNumberFormat="0" applyAlignment="0" applyProtection="0"/>
    <xf numFmtId="0" fontId="16" fillId="0" borderId="14" applyNumberFormat="0" applyFill="0" applyAlignment="0" applyProtection="0">
      <alignment vertical="center"/>
    </xf>
    <xf numFmtId="0" fontId="93" fillId="6" borderId="12" applyNumberFormat="0" applyAlignment="0" applyProtection="0"/>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216" fillId="9" borderId="15"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95" fillId="52"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95" fillId="52"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0" fillId="53" borderId="0" applyNumberFormat="0" applyBorder="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16" fillId="0" borderId="0"/>
    <xf numFmtId="0" fontId="16" fillId="5" borderId="12" applyNumberFormat="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33"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33"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33"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0"/>
    <xf numFmtId="0" fontId="90" fillId="83"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187" fontId="16" fillId="0" borderId="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187" fontId="16" fillId="0" borderId="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87" fontId="16" fillId="0" borderId="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27" fillId="0" borderId="0" applyNumberFormat="0" applyFill="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09"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1" fillId="34" borderId="18"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2"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90" fillId="26"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2"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27" fillId="0" borderId="0" applyNumberFormat="0" applyFill="0" applyBorder="0" applyAlignment="0" applyProtection="0">
      <alignment vertical="center"/>
    </xf>
    <xf numFmtId="0" fontId="16" fillId="0" borderId="14" applyNumberFormat="0" applyFill="0" applyAlignment="0" applyProtection="0">
      <alignment vertical="center"/>
    </xf>
    <xf numFmtId="0" fontId="127"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3" fillId="0" borderId="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9"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22" borderId="0" applyNumberFormat="0" applyBorder="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68"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22" borderId="0" applyNumberFormat="0" applyBorder="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3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90" fillId="2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55"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55" fillId="45"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78"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41" fontId="46" fillId="0" borderId="0" applyFont="0" applyFill="0" applyBorder="0" applyAlignment="0" applyProtection="0"/>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18" fillId="24"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18" fillId="24"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18" fillId="24"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95" fillId="33" borderId="0" applyNumberFormat="0" applyBorder="0" applyAlignment="0" applyProtection="0">
      <alignment vertical="center"/>
    </xf>
    <xf numFmtId="0" fontId="16" fillId="0" borderId="14" applyNumberFormat="0" applyFill="0" applyAlignment="0" applyProtection="0">
      <alignment vertical="center"/>
    </xf>
    <xf numFmtId="0" fontId="95" fillId="33"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6" fillId="0" borderId="14" applyNumberFormat="0" applyFill="0" applyAlignment="0" applyProtection="0">
      <alignment vertical="center"/>
    </xf>
    <xf numFmtId="0" fontId="149" fillId="34" borderId="18" applyNumberFormat="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49" fillId="34" borderId="18" applyNumberFormat="0" applyAlignment="0" applyProtection="0">
      <alignment vertical="center"/>
    </xf>
    <xf numFmtId="0" fontId="16" fillId="0" borderId="14" applyNumberFormat="0" applyFill="0" applyAlignment="0" applyProtection="0">
      <alignment vertical="center"/>
    </xf>
    <xf numFmtId="0" fontId="101" fillId="34" borderId="18" applyNumberFormat="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16" fillId="34" borderId="18" applyNumberFormat="0" applyAlignment="0" applyProtection="0">
      <alignment vertical="center"/>
    </xf>
    <xf numFmtId="0" fontId="16" fillId="0" borderId="14" applyNumberFormat="0" applyFill="0" applyAlignment="0" applyProtection="0">
      <alignment vertical="center"/>
    </xf>
    <xf numFmtId="0" fontId="85" fillId="11"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8"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90" fillId="3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1" applyNumberFormat="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37" fillId="0" borderId="31"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3"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 fontId="20" fillId="0" borderId="1">
      <alignment vertical="center"/>
      <protection locked="0"/>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6"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90" fillId="1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16" fillId="8" borderId="13"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85" fillId="31" borderId="0" applyNumberFormat="0" applyBorder="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203" fillId="0" borderId="24" applyNumberFormat="0" applyFill="0" applyAlignment="0" applyProtection="0">
      <alignment vertical="center"/>
    </xf>
    <xf numFmtId="0" fontId="16" fillId="0" borderId="14" applyNumberFormat="0" applyFill="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203" fillId="0" borderId="24" applyNumberFormat="0" applyFill="0" applyAlignment="0" applyProtection="0">
      <alignment vertical="center"/>
    </xf>
    <xf numFmtId="0" fontId="16" fillId="0" borderId="14" applyNumberFormat="0" applyFill="0" applyAlignment="0" applyProtection="0">
      <alignment vertical="center"/>
    </xf>
    <xf numFmtId="0" fontId="149" fillId="34" borderId="18" applyNumberFormat="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203" fillId="0" borderId="24" applyNumberFormat="0" applyFill="0" applyAlignment="0" applyProtection="0">
      <alignment vertical="center"/>
    </xf>
    <xf numFmtId="0" fontId="16" fillId="0" borderId="1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16" fillId="0" borderId="14" applyNumberFormat="0" applyFill="0" applyAlignment="0" applyProtection="0">
      <alignment vertical="center"/>
    </xf>
    <xf numFmtId="178" fontId="20" fillId="0" borderId="1">
      <alignment vertical="center"/>
      <protection locked="0"/>
    </xf>
    <xf numFmtId="0" fontId="16" fillId="0" borderId="1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16" fillId="0" borderId="14" applyNumberFormat="0" applyFill="0" applyAlignment="0" applyProtection="0">
      <alignment vertical="center"/>
    </xf>
    <xf numFmtId="0" fontId="16" fillId="5" borderId="12" applyNumberFormat="0" applyAlignment="0" applyProtection="0">
      <alignment vertical="center"/>
    </xf>
    <xf numFmtId="0" fontId="0" fillId="0" borderId="0">
      <alignment vertical="center"/>
    </xf>
    <xf numFmtId="44" fontId="16" fillId="0" borderId="0" applyFont="0" applyFill="0" applyBorder="0" applyAlignment="0" applyProtection="0"/>
    <xf numFmtId="44" fontId="16" fillId="0" borderId="0" applyFont="0" applyFill="0" applyBorder="0" applyAlignment="0" applyProtection="0"/>
    <xf numFmtId="180" fontId="0" fillId="0" borderId="0" applyFont="0" applyFill="0" applyBorder="0" applyAlignment="0" applyProtection="0">
      <alignment vertical="center"/>
    </xf>
    <xf numFmtId="0" fontId="16" fillId="5" borderId="12" applyNumberFormat="0" applyAlignment="0" applyProtection="0">
      <alignment vertical="center"/>
    </xf>
    <xf numFmtId="180" fontId="0" fillId="0" borderId="0" applyFont="0" applyFill="0" applyBorder="0" applyAlignment="0" applyProtection="0">
      <alignment vertical="center"/>
    </xf>
    <xf numFmtId="0" fontId="16" fillId="5" borderId="12" applyNumberFormat="0" applyAlignment="0" applyProtection="0">
      <alignment vertical="center"/>
    </xf>
    <xf numFmtId="180" fontId="0" fillId="0" borderId="0" applyFont="0" applyFill="0" applyBorder="0" applyAlignment="0" applyProtection="0">
      <alignment vertical="center"/>
    </xf>
    <xf numFmtId="0" fontId="16" fillId="5" borderId="12"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8" borderId="13" applyNumberFormat="0" applyFont="0" applyAlignment="0" applyProtection="0">
      <alignment vertical="center"/>
    </xf>
    <xf numFmtId="180" fontId="0" fillId="0" borderId="0" applyFont="0" applyFill="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180" fontId="0" fillId="0" borderId="0" applyFont="0" applyFill="0" applyBorder="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16" fillId="0" borderId="0"/>
    <xf numFmtId="0" fontId="16" fillId="0" borderId="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5" borderId="11"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5" borderId="11"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5" borderId="11"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5" borderId="11"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5" borderId="11"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6" borderId="12" applyNumberFormat="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0" borderId="0"/>
    <xf numFmtId="0" fontId="16" fillId="0" borderId="0"/>
    <xf numFmtId="0" fontId="16" fillId="0" borderId="0"/>
    <xf numFmtId="0" fontId="16" fillId="0" borderId="0"/>
    <xf numFmtId="180"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6" fillId="38" borderId="21"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85" fillId="11" borderId="0" applyNumberFormat="0" applyBorder="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5" fillId="22"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46" fillId="27" borderId="16"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09" fillId="0" borderId="0" applyNumberFormat="0" applyFill="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47" fillId="0" borderId="0" applyNumberFormat="0" applyFill="0" applyBorder="0" applyAlignment="0" applyProtection="0">
      <alignment vertical="center"/>
    </xf>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109" fillId="0" borderId="0" applyNumberFormat="0" applyFill="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231" fontId="46" fillId="0" borderId="0" applyFont="0" applyFill="0" applyBorder="0" applyAlignment="0" applyProtection="0"/>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09" fillId="0" borderId="0" applyNumberFormat="0" applyFill="0" applyBorder="0" applyAlignment="0" applyProtection="0">
      <alignment vertical="center"/>
    </xf>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2"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2"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5" fillId="11" borderId="0" applyNumberFormat="0" applyBorder="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5" fillId="26"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90" fillId="26"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90" fillId="26"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90" fillId="26"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90" fillId="26"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90" fillId="26"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95" fillId="55" borderId="0" applyNumberFormat="0" applyBorder="0" applyAlignment="0" applyProtection="0">
      <alignment vertical="center"/>
    </xf>
    <xf numFmtId="0" fontId="83" fillId="5" borderId="12" applyNumberFormat="0" applyAlignment="0" applyProtection="0">
      <alignment vertical="center"/>
    </xf>
    <xf numFmtId="0" fontId="95" fillId="55"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95" fillId="55"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63" fillId="0" borderId="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2"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1" fontId="20" fillId="0" borderId="1">
      <alignment vertical="center"/>
      <protection locked="0"/>
    </xf>
    <xf numFmtId="0" fontId="83" fillId="5" borderId="12" applyNumberFormat="0" applyAlignment="0" applyProtection="0">
      <alignment vertical="center"/>
    </xf>
    <xf numFmtId="1" fontId="20" fillId="0" borderId="1">
      <alignment vertical="center"/>
      <protection locked="0"/>
    </xf>
    <xf numFmtId="0" fontId="83" fillId="5" borderId="12" applyNumberFormat="0" applyAlignment="0" applyProtection="0">
      <alignment vertical="center"/>
    </xf>
    <xf numFmtId="1" fontId="20" fillId="0" borderId="1">
      <alignment vertical="center"/>
      <protection locked="0"/>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5"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178" fontId="20" fillId="0" borderId="1">
      <alignment vertical="center"/>
      <protection locked="0"/>
    </xf>
    <xf numFmtId="0" fontId="83" fillId="2" borderId="12" applyNumberFormat="0" applyAlignment="0" applyProtection="0">
      <alignment vertical="center"/>
    </xf>
    <xf numFmtId="0" fontId="16" fillId="5" borderId="12" applyNumberFormat="0" applyAlignment="0" applyProtection="0">
      <alignment vertical="center"/>
    </xf>
    <xf numFmtId="0" fontId="83" fillId="2" borderId="12" applyNumberFormat="0" applyAlignment="0" applyProtection="0">
      <alignment vertical="center"/>
    </xf>
    <xf numFmtId="0" fontId="16" fillId="5" borderId="12" applyNumberFormat="0" applyAlignment="0" applyProtection="0">
      <alignment vertical="center"/>
    </xf>
    <xf numFmtId="0" fontId="83" fillId="2"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90" fillId="53" borderId="0" applyNumberFormat="0" applyBorder="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5" borderId="12" applyNumberFormat="0" applyAlignment="0" applyProtection="0">
      <alignment vertical="center"/>
    </xf>
    <xf numFmtId="0" fontId="16" fillId="0" borderId="0"/>
    <xf numFmtId="0" fontId="83" fillId="5" borderId="12" applyNumberFormat="0" applyAlignment="0" applyProtection="0">
      <alignment vertical="center"/>
    </xf>
    <xf numFmtId="0" fontId="83" fillId="5" borderId="12" applyNumberFormat="0" applyAlignment="0" applyProtection="0">
      <alignment vertical="center"/>
    </xf>
    <xf numFmtId="0" fontId="85" fillId="22" borderId="0" applyNumberFormat="0" applyBorder="0" applyAlignment="0" applyProtection="0">
      <alignment vertical="center"/>
    </xf>
    <xf numFmtId="0" fontId="83" fillId="5" borderId="12" applyNumberFormat="0" applyAlignment="0" applyProtection="0">
      <alignment vertical="center"/>
    </xf>
    <xf numFmtId="0" fontId="85" fillId="22"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90" fillId="26" borderId="0" applyNumberFormat="0" applyBorder="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90" fillId="26" borderId="0" applyNumberFormat="0" applyBorder="0" applyAlignment="0" applyProtection="0">
      <alignment vertical="center"/>
    </xf>
    <xf numFmtId="0" fontId="16" fillId="8" borderId="13" applyNumberFormat="0" applyFon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90" fillId="26" borderId="0" applyNumberFormat="0" applyBorder="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1" fontId="20" fillId="0" borderId="1">
      <alignment vertical="center"/>
      <protection locked="0"/>
    </xf>
    <xf numFmtId="0" fontId="83" fillId="2"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6" borderId="12" applyNumberFormat="0" applyAlignment="0" applyProtection="0">
      <alignment vertical="center"/>
    </xf>
    <xf numFmtId="0" fontId="83" fillId="2" borderId="12" applyNumberFormat="0" applyAlignment="0" applyProtection="0">
      <alignment vertical="center"/>
    </xf>
    <xf numFmtId="0" fontId="16" fillId="6"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5"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5" borderId="12" applyNumberFormat="0" applyAlignment="0" applyProtection="0">
      <alignment vertical="center"/>
    </xf>
    <xf numFmtId="0" fontId="73" fillId="2" borderId="11" applyNumberFormat="0" applyAlignment="0" applyProtection="0">
      <alignment vertical="center"/>
    </xf>
    <xf numFmtId="0" fontId="83" fillId="2" borderId="12" applyNumberFormat="0" applyAlignment="0" applyProtection="0">
      <alignment vertical="center"/>
    </xf>
    <xf numFmtId="0" fontId="16" fillId="5"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8" borderId="13" applyNumberFormat="0" applyFont="0" applyAlignment="0" applyProtection="0">
      <alignment vertical="center"/>
    </xf>
    <xf numFmtId="0" fontId="83" fillId="2" borderId="12" applyNumberFormat="0" applyAlignment="0" applyProtection="0">
      <alignment vertical="center"/>
    </xf>
    <xf numFmtId="0" fontId="103" fillId="5"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83" fillId="5" borderId="12" applyNumberFormat="0" applyAlignment="0" applyProtection="0">
      <alignment vertical="center"/>
    </xf>
    <xf numFmtId="0" fontId="85" fillId="68" borderId="0" applyNumberFormat="0" applyBorder="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85" fillId="68" borderId="0" applyNumberFormat="0" applyBorder="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5" fillId="68"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90" fillId="26" borderId="0" applyNumberFormat="0" applyBorder="0" applyAlignment="0" applyProtection="0">
      <alignment vertical="center"/>
    </xf>
    <xf numFmtId="0" fontId="85" fillId="11" borderId="0" applyNumberFormat="0" applyBorder="0" applyAlignment="0" applyProtection="0">
      <alignment vertical="center"/>
    </xf>
    <xf numFmtId="0" fontId="90" fillId="53" borderId="0" applyNumberFormat="0" applyBorder="0" applyAlignment="0" applyProtection="0">
      <alignment vertical="center"/>
    </xf>
    <xf numFmtId="0" fontId="83" fillId="5" borderId="12" applyNumberFormat="0" applyAlignment="0" applyProtection="0">
      <alignment vertical="center"/>
    </xf>
    <xf numFmtId="0" fontId="95" fillId="57" borderId="0" applyNumberFormat="0" applyBorder="0" applyAlignment="0" applyProtection="0">
      <alignment vertical="center"/>
    </xf>
    <xf numFmtId="0" fontId="90" fillId="53" borderId="0" applyNumberFormat="0" applyBorder="0" applyAlignment="0" applyProtection="0">
      <alignment vertical="center"/>
    </xf>
    <xf numFmtId="0" fontId="83" fillId="5" borderId="12" applyNumberFormat="0" applyAlignment="0" applyProtection="0">
      <alignment vertical="center"/>
    </xf>
    <xf numFmtId="0" fontId="95" fillId="57" borderId="0" applyNumberFormat="0" applyBorder="0" applyAlignment="0" applyProtection="0">
      <alignment vertical="center"/>
    </xf>
    <xf numFmtId="0" fontId="83" fillId="5" borderId="12" applyNumberFormat="0" applyAlignment="0" applyProtection="0">
      <alignment vertical="center"/>
    </xf>
    <xf numFmtId="0" fontId="77" fillId="11" borderId="0" applyNumberFormat="0" applyBorder="0" applyAlignment="0" applyProtection="0"/>
    <xf numFmtId="0" fontId="90" fillId="53" borderId="0" applyNumberFormat="0" applyBorder="0" applyAlignment="0" applyProtection="0">
      <alignment vertical="center"/>
    </xf>
    <xf numFmtId="0" fontId="83" fillId="5" borderId="12" applyNumberFormat="0" applyAlignment="0" applyProtection="0">
      <alignment vertical="center"/>
    </xf>
    <xf numFmtId="0" fontId="90" fillId="11" borderId="0" applyNumberFormat="0" applyBorder="0" applyAlignment="0" applyProtection="0">
      <alignment vertical="center"/>
    </xf>
    <xf numFmtId="0" fontId="83" fillId="5" borderId="12" applyNumberFormat="0" applyAlignment="0" applyProtection="0">
      <alignment vertical="center"/>
    </xf>
    <xf numFmtId="0" fontId="77" fillId="11" borderId="0" applyNumberFormat="0" applyBorder="0" applyAlignment="0" applyProtection="0"/>
    <xf numFmtId="0" fontId="90" fillId="53" borderId="0" applyNumberFormat="0" applyBorder="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16" fillId="11" borderId="0" applyNumberFormat="0" applyBorder="0" applyAlignment="0" applyProtection="0">
      <alignment vertical="center"/>
    </xf>
    <xf numFmtId="0" fontId="90" fillId="53" borderId="0" applyNumberFormat="0" applyBorder="0" applyAlignment="0" applyProtection="0">
      <alignment vertical="center"/>
    </xf>
    <xf numFmtId="0" fontId="83" fillId="5" borderId="12" applyNumberFormat="0" applyAlignment="0" applyProtection="0">
      <alignment vertical="center"/>
    </xf>
    <xf numFmtId="0" fontId="85" fillId="31"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90" fillId="26"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90" fillId="26"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83" fillId="2"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83" fillId="5"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5" fillId="11" borderId="0" applyNumberFormat="0" applyBorder="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90" fillId="22" borderId="0" applyNumberFormat="0" applyBorder="0" applyAlignment="0" applyProtection="0">
      <alignment vertical="center"/>
    </xf>
    <xf numFmtId="0" fontId="83" fillId="5" borderId="12" applyNumberFormat="0" applyAlignment="0" applyProtection="0">
      <alignment vertical="center"/>
    </xf>
    <xf numFmtId="0" fontId="85" fillId="26" borderId="0" applyNumberFormat="0" applyBorder="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95" fillId="60" borderId="0" applyNumberFormat="0" applyBorder="0" applyAlignment="0" applyProtection="0">
      <alignment vertical="center"/>
    </xf>
    <xf numFmtId="0" fontId="83" fillId="5" borderId="12"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6" fillId="8" borderId="13" applyNumberFormat="0" applyFon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3"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178" fontId="20" fillId="0" borderId="1">
      <alignment vertical="center"/>
      <protection locked="0"/>
    </xf>
    <xf numFmtId="0" fontId="83" fillId="5" borderId="12" applyNumberFormat="0" applyAlignment="0" applyProtection="0">
      <alignment vertical="center"/>
    </xf>
    <xf numFmtId="0" fontId="83" fillId="5" borderId="12" applyNumberFormat="0" applyAlignment="0" applyProtection="0">
      <alignment vertical="center"/>
    </xf>
    <xf numFmtId="0" fontId="110" fillId="38" borderId="15" applyNumberFormat="0" applyAlignment="0" applyProtection="0">
      <alignment vertical="center"/>
    </xf>
    <xf numFmtId="0" fontId="16" fillId="6" borderId="12"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85" fillId="11" borderId="0" applyNumberFormat="0" applyBorder="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10" fillId="38" borderId="15" applyNumberFormat="0" applyAlignment="0" applyProtection="0">
      <alignment vertical="center"/>
    </xf>
    <xf numFmtId="0" fontId="110" fillId="38" borderId="15"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95" fillId="57" borderId="0" applyNumberFormat="0" applyBorder="0" applyAlignment="0" applyProtection="0">
      <alignment vertical="center"/>
    </xf>
    <xf numFmtId="0" fontId="83" fillId="5" borderId="12" applyNumberFormat="0" applyAlignment="0" applyProtection="0">
      <alignment vertical="center"/>
    </xf>
    <xf numFmtId="0" fontId="16" fillId="6"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01" fillId="34" borderId="18"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 fontId="20" fillId="0" borderId="1">
      <alignment vertical="center"/>
      <protection locked="0"/>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3" fillId="6"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5" fillId="52"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85" fillId="31"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5" fillId="57"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5" fillId="26"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5" fillId="26"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18" fillId="24"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0" borderId="0" applyNumberFormat="0" applyFill="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30"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5" fillId="11"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0" fillId="53"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 fontId="20" fillId="0" borderId="1">
      <alignment vertical="center"/>
      <protection locked="0"/>
    </xf>
    <xf numFmtId="0" fontId="13" fillId="0" borderId="0"/>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95" fillId="48"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18" fillId="24"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49" fillId="34" borderId="18"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16"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6" fillId="38" borderId="2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5" fillId="33"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3" fillId="0" borderId="0"/>
    <xf numFmtId="0" fontId="16" fillId="5" borderId="12" applyNumberFormat="0" applyAlignment="0" applyProtection="0">
      <alignment vertical="center"/>
    </xf>
    <xf numFmtId="0" fontId="73" fillId="5" borderId="11" applyNumberFormat="0" applyAlignment="0" applyProtection="0">
      <alignment vertical="center"/>
    </xf>
    <xf numFmtId="0" fontId="95" fillId="33"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5" fillId="33"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0" borderId="0"/>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85" fillId="31" borderId="0" applyNumberFormat="0" applyBorder="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90" fillId="22"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95" fillId="52"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8" borderId="13" applyNumberFormat="0" applyFont="0" applyAlignment="0" applyProtection="0">
      <alignment vertical="center"/>
    </xf>
    <xf numFmtId="0" fontId="83" fillId="5" borderId="12" applyNumberFormat="0" applyAlignment="0" applyProtection="0">
      <alignment vertical="center"/>
    </xf>
    <xf numFmtId="0" fontId="16" fillId="5" borderId="12" applyNumberFormat="0" applyAlignment="0" applyProtection="0">
      <alignment vertical="center"/>
    </xf>
    <xf numFmtId="0" fontId="118" fillId="24"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5" fillId="11"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85" fillId="31" borderId="0" applyNumberFormat="0" applyBorder="0" applyAlignment="0" applyProtection="0">
      <alignment vertical="center"/>
    </xf>
    <xf numFmtId="0" fontId="16"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0" fillId="31"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5" fillId="55"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0" fillId="22" borderId="0" applyNumberFormat="0" applyBorder="0" applyAlignment="0" applyProtection="0">
      <alignment vertical="center"/>
    </xf>
    <xf numFmtId="0" fontId="16" fillId="5" borderId="12" applyNumberFormat="0" applyAlignment="0" applyProtection="0">
      <alignment vertical="center"/>
    </xf>
    <xf numFmtId="0" fontId="90" fillId="22"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3"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95" fillId="52" borderId="0" applyNumberFormat="0" applyBorder="0" applyAlignment="0" applyProtection="0">
      <alignment vertical="center"/>
    </xf>
    <xf numFmtId="0" fontId="16" fillId="5" borderId="12" applyNumberFormat="0" applyAlignment="0" applyProtection="0">
      <alignment vertical="center"/>
    </xf>
    <xf numFmtId="0" fontId="73" fillId="2"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 fontId="79" fillId="0" borderId="45" applyFill="0" applyProtection="0">
      <alignment horizont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5" fillId="60"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3"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8" borderId="13" applyNumberFormat="0" applyFon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178" fontId="20" fillId="0" borderId="1">
      <alignment vertical="center"/>
      <protection locked="0"/>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0" fillId="53" borderId="0" applyNumberFormat="0" applyBorder="0" applyAlignment="0" applyProtection="0">
      <alignment vertical="center"/>
    </xf>
    <xf numFmtId="0" fontId="16" fillId="5" borderId="12" applyNumberFormat="0" applyAlignment="0" applyProtection="0">
      <alignment vertical="center"/>
    </xf>
    <xf numFmtId="0" fontId="90" fillId="53"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3" fillId="0" borderId="0"/>
    <xf numFmtId="0" fontId="16" fillId="5" borderId="12" applyNumberFormat="0" applyAlignment="0" applyProtection="0">
      <alignment vertical="center"/>
    </xf>
    <xf numFmtId="0" fontId="16" fillId="5" borderId="12" applyNumberFormat="0" applyAlignment="0" applyProtection="0">
      <alignment vertical="center"/>
    </xf>
    <xf numFmtId="0" fontId="95" fillId="55"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95" fillId="55"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18" fillId="24" borderId="0" applyNumberFormat="0" applyBorder="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73" fillId="5" borderId="11"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16" fillId="5" borderId="12" applyNumberFormat="0" applyAlignment="0" applyProtection="0">
      <alignment vertical="center"/>
    </xf>
    <xf numFmtId="0" fontId="78" fillId="6" borderId="12" applyNumberFormat="0" applyAlignment="0" applyProtection="0">
      <alignment vertical="center"/>
    </xf>
    <xf numFmtId="0" fontId="8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8" borderId="13" applyNumberFormat="0" applyFont="0" applyAlignment="0" applyProtection="0">
      <alignment vertical="center"/>
    </xf>
    <xf numFmtId="0" fontId="103" fillId="5" borderId="12" applyNumberFormat="0" applyAlignment="0" applyProtection="0">
      <alignment vertical="center"/>
    </xf>
    <xf numFmtId="0" fontId="103" fillId="5" borderId="12" applyNumberFormat="0" applyAlignment="0" applyProtection="0">
      <alignment vertical="center"/>
    </xf>
    <xf numFmtId="0" fontId="16" fillId="8" borderId="13" applyNumberFormat="0" applyFont="0" applyAlignment="0" applyProtection="0">
      <alignment vertical="center"/>
    </xf>
    <xf numFmtId="0" fontId="103" fillId="5" borderId="12" applyNumberFormat="0" applyAlignment="0" applyProtection="0">
      <alignment vertical="center"/>
    </xf>
    <xf numFmtId="0" fontId="103" fillId="5" borderId="12"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5" borderId="11" applyNumberFormat="0" applyAlignment="0" applyProtection="0">
      <alignment vertical="center"/>
    </xf>
    <xf numFmtId="0" fontId="103" fillId="5" borderId="12" applyNumberFormat="0" applyAlignment="0" applyProtection="0">
      <alignment vertical="center"/>
    </xf>
    <xf numFmtId="0" fontId="16" fillId="8" borderId="13" applyNumberFormat="0" applyFont="0" applyAlignment="0" applyProtection="0">
      <alignment vertical="center"/>
    </xf>
    <xf numFmtId="0" fontId="16" fillId="34" borderId="18" applyNumberFormat="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49" fillId="34" borderId="18" applyNumberFormat="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16" fillId="6" borderId="12" applyNumberFormat="0" applyAlignment="0" applyProtection="0">
      <alignment vertical="center"/>
    </xf>
    <xf numFmtId="0" fontId="101"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0" borderId="0"/>
    <xf numFmtId="0" fontId="149" fillId="34" borderId="18" applyNumberFormat="0" applyAlignment="0" applyProtection="0">
      <alignment vertical="center"/>
    </xf>
    <xf numFmtId="0" fontId="16" fillId="0" borderId="0"/>
    <xf numFmtId="0" fontId="149" fillId="34" borderId="18"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01"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6" borderId="12"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3" fillId="0" borderId="0"/>
    <xf numFmtId="0" fontId="16" fillId="8" borderId="13" applyNumberFormat="0" applyFont="0" applyAlignment="0" applyProtection="0">
      <alignment vertical="center"/>
    </xf>
    <xf numFmtId="0" fontId="149" fillId="34" borderId="18" applyNumberFormat="0" applyAlignment="0" applyProtection="0">
      <alignment vertical="center"/>
    </xf>
    <xf numFmtId="0" fontId="147" fillId="0" borderId="0" applyNumberFormat="0" applyFill="0" applyBorder="0" applyAlignment="0" applyProtection="0">
      <alignment vertical="center"/>
    </xf>
    <xf numFmtId="0" fontId="16" fillId="8" borderId="13" applyNumberFormat="0" applyFont="0" applyAlignment="0" applyProtection="0">
      <alignment vertical="center"/>
    </xf>
    <xf numFmtId="0" fontId="149" fillId="34" borderId="18" applyNumberFormat="0" applyAlignment="0" applyProtection="0">
      <alignment vertical="center"/>
    </xf>
    <xf numFmtId="0" fontId="147" fillId="0" borderId="0" applyNumberFormat="0" applyFill="0" applyBorder="0" applyAlignment="0" applyProtection="0">
      <alignment vertical="center"/>
    </xf>
    <xf numFmtId="0" fontId="16" fillId="8" borderId="13" applyNumberFormat="0" applyFont="0" applyAlignment="0" applyProtection="0">
      <alignment vertical="center"/>
    </xf>
    <xf numFmtId="0" fontId="149" fillId="34" borderId="18" applyNumberFormat="0" applyAlignment="0" applyProtection="0">
      <alignment vertical="center"/>
    </xf>
    <xf numFmtId="0" fontId="147" fillId="0" borderId="0" applyNumberFormat="0" applyFill="0" applyBorder="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149" fillId="34" borderId="18" applyNumberFormat="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149" fillId="34" borderId="18" applyNumberFormat="0" applyAlignment="0" applyProtection="0">
      <alignment vertical="center"/>
    </xf>
    <xf numFmtId="0" fontId="16" fillId="0" borderId="0"/>
    <xf numFmtId="0" fontId="149" fillId="34" borderId="18" applyNumberFormat="0" applyAlignment="0" applyProtection="0">
      <alignment vertical="center"/>
    </xf>
    <xf numFmtId="0" fontId="16" fillId="0" borderId="0"/>
    <xf numFmtId="0" fontId="149" fillId="34" borderId="18" applyNumberFormat="0" applyAlignment="0" applyProtection="0">
      <alignment vertical="center"/>
    </xf>
    <xf numFmtId="0" fontId="16" fillId="0" borderId="0"/>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8" borderId="13" applyNumberFormat="0" applyFon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6" borderId="12"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6" fillId="0" borderId="0"/>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6" borderId="12"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6" fillId="5" borderId="11"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49" fillId="34" borderId="18" applyNumberFormat="0" applyAlignment="0" applyProtection="0">
      <alignment vertical="center"/>
    </xf>
    <xf numFmtId="0" fontId="16" fillId="0" borderId="0"/>
    <xf numFmtId="0" fontId="16" fillId="5" borderId="11"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6" fillId="5" borderId="11"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178" fontId="20" fillId="0" borderId="1">
      <alignment vertical="center"/>
      <protection locked="0"/>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6" fillId="8" borderId="13" applyNumberFormat="0" applyFon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6" fillId="0" borderId="0"/>
    <xf numFmtId="0" fontId="16" fillId="0" borderId="0"/>
    <xf numFmtId="0" fontId="16" fillId="0" borderId="0"/>
    <xf numFmtId="0" fontId="13" fillId="0" borderId="0"/>
    <xf numFmtId="0" fontId="154" fillId="39" borderId="23" applyNumberFormat="0" applyAlignment="0" applyProtection="0">
      <alignment vertical="center"/>
    </xf>
    <xf numFmtId="0" fontId="154" fillId="39" borderId="23"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1" fontId="20" fillId="0" borderId="1">
      <alignment vertical="center"/>
      <protection locked="0"/>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6" fillId="0" borderId="0"/>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0" fontId="154" fillId="39" borderId="23" applyNumberFormat="0" applyAlignment="0" applyProtection="0">
      <alignment vertical="center"/>
    </xf>
    <xf numFmtId="1" fontId="20" fillId="0" borderId="1">
      <alignment vertical="center"/>
      <protection locked="0"/>
    </xf>
    <xf numFmtId="0" fontId="154" fillId="39" borderId="23" applyNumberFormat="0" applyAlignment="0" applyProtection="0">
      <alignment vertical="center"/>
    </xf>
    <xf numFmtId="0" fontId="13" fillId="0" borderId="0"/>
    <xf numFmtId="0" fontId="16" fillId="5" borderId="11" applyNumberFormat="0" applyAlignment="0" applyProtection="0">
      <alignment vertical="center"/>
    </xf>
    <xf numFmtId="0" fontId="154" fillId="39" borderId="23" applyNumberFormat="0" applyAlignment="0" applyProtection="0">
      <alignment vertical="center"/>
    </xf>
    <xf numFmtId="0" fontId="16" fillId="5" borderId="11" applyNumberFormat="0" applyAlignment="0" applyProtection="0">
      <alignment vertical="center"/>
    </xf>
    <xf numFmtId="0" fontId="154" fillId="39" borderId="23"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192" fontId="32" fillId="0" borderId="0" applyFont="0" applyFill="0" applyBorder="0" applyAlignment="0" applyProtection="0"/>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16" fillId="0" borderId="0"/>
    <xf numFmtId="0" fontId="101" fillId="34" borderId="18" applyNumberFormat="0" applyAlignment="0" applyProtection="0">
      <alignment vertical="center"/>
    </xf>
    <xf numFmtId="0" fontId="16" fillId="0" borderId="0"/>
    <xf numFmtId="0" fontId="16" fillId="0" borderId="0"/>
    <xf numFmtId="0" fontId="16" fillId="0" borderId="0"/>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5" borderId="11"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6" fillId="5" borderId="11" applyNumberFormat="0" applyAlignment="0" applyProtection="0">
      <alignment vertical="center"/>
    </xf>
    <xf numFmtId="0" fontId="101" fillId="34" borderId="18" applyNumberFormat="0" applyAlignment="0" applyProtection="0">
      <alignment vertical="center"/>
    </xf>
    <xf numFmtId="0" fontId="101" fillId="34" borderId="18" applyNumberFormat="0" applyAlignment="0" applyProtection="0">
      <alignment vertical="center"/>
    </xf>
    <xf numFmtId="0" fontId="85" fillId="11" borderId="0" applyNumberFormat="0" applyBorder="0" applyAlignment="0" applyProtection="0">
      <alignment vertical="center"/>
    </xf>
    <xf numFmtId="0" fontId="16" fillId="34" borderId="18" applyNumberFormat="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16" fillId="8" borderId="13" applyNumberFormat="0" applyFont="0" applyAlignment="0" applyProtection="0">
      <alignment vertical="center"/>
    </xf>
    <xf numFmtId="0" fontId="101" fillId="34" borderId="18" applyNumberFormat="0" applyAlignment="0" applyProtection="0">
      <alignment vertical="center"/>
    </xf>
    <xf numFmtId="0" fontId="85" fillId="11" borderId="0" applyNumberFormat="0" applyBorder="0" applyAlignment="0" applyProtection="0">
      <alignment vertical="center"/>
    </xf>
    <xf numFmtId="0" fontId="16" fillId="34" borderId="18" applyNumberFormat="0" applyAlignment="0" applyProtection="0">
      <alignment vertical="center"/>
    </xf>
    <xf numFmtId="0" fontId="85" fillId="11" borderId="0" applyNumberFormat="0" applyBorder="0" applyAlignment="0" applyProtection="0">
      <alignment vertical="center"/>
    </xf>
    <xf numFmtId="0" fontId="16" fillId="34" borderId="18" applyNumberFormat="0" applyAlignment="0" applyProtection="0">
      <alignment vertical="center"/>
    </xf>
    <xf numFmtId="0" fontId="101" fillId="34" borderId="18" applyNumberFormat="0" applyAlignment="0" applyProtection="0">
      <alignment vertical="center"/>
    </xf>
    <xf numFmtId="0" fontId="224" fillId="34" borderId="18" applyNumberFormat="0" applyAlignment="0" applyProtection="0">
      <alignment vertical="center"/>
    </xf>
    <xf numFmtId="0" fontId="224" fillId="34" borderId="18" applyNumberFormat="0" applyAlignment="0" applyProtection="0">
      <alignment vertical="center"/>
    </xf>
    <xf numFmtId="0" fontId="95" fillId="55" borderId="0" applyNumberFormat="0" applyBorder="0" applyAlignment="0" applyProtection="0">
      <alignment vertical="center"/>
    </xf>
    <xf numFmtId="0" fontId="16" fillId="8" borderId="13" applyNumberFormat="0" applyFont="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85" fillId="31" borderId="0" applyNumberFormat="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8" borderId="13" applyNumberFormat="0" applyFont="0" applyAlignment="0" applyProtection="0">
      <alignment vertical="center"/>
    </xf>
    <xf numFmtId="0" fontId="127" fillId="0" borderId="0" applyNumberFormat="0" applyFill="0" applyBorder="0" applyAlignment="0" applyProtection="0">
      <alignment vertical="center"/>
    </xf>
    <xf numFmtId="0" fontId="16" fillId="8" borderId="13" applyNumberFormat="0" applyFont="0" applyAlignment="0" applyProtection="0">
      <alignment vertical="center"/>
    </xf>
    <xf numFmtId="0" fontId="127" fillId="0" borderId="0" applyNumberFormat="0" applyFill="0" applyBorder="0" applyAlignment="0" applyProtection="0">
      <alignment vertical="center"/>
    </xf>
    <xf numFmtId="0" fontId="73" fillId="5" borderId="11" applyNumberFormat="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8" borderId="13" applyNumberFormat="0" applyFont="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0"/>
    <xf numFmtId="0" fontId="16" fillId="0" borderId="0"/>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5" borderId="11" applyNumberFormat="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6" borderId="12" applyNumberFormat="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0"/>
    <xf numFmtId="0" fontId="16" fillId="0" borderId="0"/>
    <xf numFmtId="0" fontId="16" fillId="0" borderId="0"/>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27"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6" fillId="0" borderId="0"/>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0"/>
    <xf numFmtId="0" fontId="16" fillId="0" borderId="0"/>
    <xf numFmtId="0" fontId="16" fillId="0" borderId="0"/>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1" fontId="20" fillId="0" borderId="1">
      <alignment vertical="center"/>
      <protection locked="0"/>
    </xf>
    <xf numFmtId="0" fontId="16" fillId="0" borderId="0"/>
    <xf numFmtId="1" fontId="20" fillId="0" borderId="1">
      <alignment vertical="center"/>
      <protection locked="0"/>
    </xf>
    <xf numFmtId="0" fontId="16" fillId="8" borderId="13" applyNumberFormat="0" applyFont="0" applyAlignment="0" applyProtection="0">
      <alignment vertical="center"/>
    </xf>
    <xf numFmtId="0" fontId="127" fillId="0" borderId="0" applyNumberFormat="0" applyFill="0" applyBorder="0" applyAlignment="0" applyProtection="0">
      <alignment vertical="center"/>
    </xf>
    <xf numFmtId="0" fontId="85" fillId="31" borderId="0" applyNumberFormat="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0"/>
    <xf numFmtId="0" fontId="16" fillId="0" borderId="0"/>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85" fillId="31" borderId="0" applyNumberFormat="0" applyBorder="0" applyAlignment="0" applyProtection="0">
      <alignment vertical="center"/>
    </xf>
    <xf numFmtId="0" fontId="16" fillId="0" borderId="0"/>
    <xf numFmtId="0" fontId="16"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6" borderId="12" applyNumberFormat="0" applyAlignment="0" applyProtection="0">
      <alignment vertical="center"/>
    </xf>
    <xf numFmtId="0" fontId="16" fillId="0" borderId="0" applyNumberFormat="0" applyFill="0" applyBorder="0" applyAlignment="0" applyProtection="0">
      <alignment vertical="center"/>
    </xf>
    <xf numFmtId="0" fontId="16" fillId="6" borderId="12" applyNumberFormat="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6" fillId="6" borderId="12" applyNumberFormat="0" applyAlignment="0" applyProtection="0">
      <alignment vertical="center"/>
    </xf>
    <xf numFmtId="0" fontId="16" fillId="0" borderId="0" applyNumberFormat="0" applyFill="0" applyBorder="0" applyAlignment="0" applyProtection="0">
      <alignment vertical="center"/>
    </xf>
    <xf numFmtId="0" fontId="217" fillId="0" borderId="45" applyNumberFormat="0" applyFill="0" applyProtection="0">
      <alignment horizontal="left"/>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8" borderId="13" applyNumberFormat="0" applyFont="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1" fontId="20" fillId="0" borderId="1">
      <alignment vertical="center"/>
      <protection locked="0"/>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178" fontId="20" fillId="0" borderId="1">
      <alignment vertical="center"/>
      <protection locked="0"/>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6" fillId="5" borderId="11" applyNumberFormat="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6" fillId="5" borderId="11" applyNumberFormat="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6" fillId="0" borderId="0"/>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109" fillId="0" borderId="0" applyNumberFormat="0" applyFill="0" applyBorder="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1" fontId="20" fillId="0" borderId="1">
      <alignment vertical="center"/>
      <protection locked="0"/>
    </xf>
    <xf numFmtId="0" fontId="109" fillId="0" borderId="0" applyNumberFormat="0" applyFill="0" applyBorder="0" applyAlignment="0" applyProtection="0">
      <alignment vertical="center"/>
    </xf>
    <xf numFmtId="0" fontId="73" fillId="5" borderId="11" applyNumberFormat="0" applyAlignment="0" applyProtection="0">
      <alignment vertical="center"/>
    </xf>
    <xf numFmtId="0" fontId="109" fillId="0" borderId="0" applyNumberFormat="0" applyFill="0" applyBorder="0" applyAlignment="0" applyProtection="0">
      <alignment vertical="center"/>
    </xf>
    <xf numFmtId="1" fontId="20" fillId="0" borderId="1">
      <alignment vertical="center"/>
      <protection locked="0"/>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0" borderId="0"/>
    <xf numFmtId="0" fontId="109" fillId="0" borderId="0" applyNumberFormat="0" applyFill="0" applyBorder="0" applyAlignment="0" applyProtection="0">
      <alignment vertical="center"/>
    </xf>
    <xf numFmtId="0" fontId="16" fillId="8" borderId="13" applyNumberFormat="0" applyFon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0" borderId="0"/>
    <xf numFmtId="0" fontId="16"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5" fillId="0" borderId="0" applyNumberFormat="0" applyFill="0" applyBorder="0" applyAlignment="0" applyProtection="0">
      <alignment vertical="center"/>
    </xf>
    <xf numFmtId="0" fontId="16" fillId="6" borderId="12" applyNumberFormat="0" applyAlignment="0" applyProtection="0">
      <alignment vertical="center"/>
    </xf>
    <xf numFmtId="0" fontId="226" fillId="0" borderId="31" applyNumberFormat="0" applyFill="0" applyAlignment="0" applyProtection="0">
      <alignment vertical="center"/>
    </xf>
    <xf numFmtId="0" fontId="16" fillId="0" borderId="31" applyNumberFormat="0" applyFill="0" applyAlignment="0" applyProtection="0">
      <alignment vertical="center"/>
    </xf>
    <xf numFmtId="0" fontId="95" fillId="33" borderId="0" applyNumberFormat="0" applyBorder="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16" fillId="6" borderId="12" applyNumberFormat="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0"/>
    <xf numFmtId="0" fontId="16" fillId="0" borderId="0"/>
    <xf numFmtId="1" fontId="20" fillId="0" borderId="1">
      <alignment vertical="center"/>
      <protection locked="0"/>
    </xf>
    <xf numFmtId="0" fontId="16" fillId="0" borderId="0"/>
    <xf numFmtId="0" fontId="16" fillId="6" borderId="12" applyNumberFormat="0" applyAlignment="0" applyProtection="0">
      <alignment vertical="center"/>
    </xf>
    <xf numFmtId="0" fontId="137" fillId="0" borderId="31" applyNumberFormat="0" applyFill="0" applyAlignment="0" applyProtection="0">
      <alignment vertical="center"/>
    </xf>
    <xf numFmtId="0" fontId="16" fillId="6" borderId="12" applyNumberFormat="0" applyAlignment="0" applyProtection="0">
      <alignment vertical="center"/>
    </xf>
    <xf numFmtId="0" fontId="137" fillId="0" borderId="31" applyNumberFormat="0" applyFill="0" applyAlignment="0" applyProtection="0">
      <alignment vertical="center"/>
    </xf>
    <xf numFmtId="0" fontId="16" fillId="6" borderId="12" applyNumberFormat="0" applyAlignment="0" applyProtection="0">
      <alignment vertical="center"/>
    </xf>
    <xf numFmtId="0" fontId="137" fillId="0" borderId="31"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16" fillId="5" borderId="11" applyNumberFormat="0" applyAlignment="0" applyProtection="0">
      <alignment vertical="center"/>
    </xf>
    <xf numFmtId="0" fontId="203" fillId="0" borderId="24" applyNumberFormat="0" applyFill="0" applyAlignment="0" applyProtection="0">
      <alignment vertical="center"/>
    </xf>
    <xf numFmtId="0" fontId="16" fillId="8" borderId="13" applyNumberFormat="0" applyFont="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16" fillId="5" borderId="11" applyNumberFormat="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203" fillId="0" borderId="24" applyNumberFormat="0" applyFill="0" applyAlignment="0" applyProtection="0">
      <alignment vertical="center"/>
    </xf>
    <xf numFmtId="0" fontId="16" fillId="0" borderId="0"/>
    <xf numFmtId="0" fontId="16" fillId="8" borderId="13" applyNumberFormat="0" applyFont="0" applyAlignment="0" applyProtection="0">
      <alignment vertical="center"/>
    </xf>
    <xf numFmtId="0" fontId="16" fillId="0" borderId="0"/>
    <xf numFmtId="0" fontId="16" fillId="0" borderId="0"/>
    <xf numFmtId="0" fontId="16" fillId="8" borderId="13" applyNumberFormat="0" applyFont="0" applyAlignment="0" applyProtection="0">
      <alignment vertical="center"/>
    </xf>
    <xf numFmtId="0" fontId="13" fillId="0" borderId="0"/>
    <xf numFmtId="0" fontId="16" fillId="8" borderId="13" applyNumberFormat="0" applyFont="0" applyAlignment="0" applyProtection="0">
      <alignment vertical="center"/>
    </xf>
    <xf numFmtId="0" fontId="16" fillId="5" borderId="11" applyNumberFormat="0" applyAlignment="0" applyProtection="0">
      <alignment vertical="center"/>
    </xf>
    <xf numFmtId="0" fontId="203" fillId="0" borderId="24" applyNumberFormat="0" applyFill="0" applyAlignment="0" applyProtection="0">
      <alignment vertical="center"/>
    </xf>
    <xf numFmtId="0" fontId="16" fillId="8" borderId="13" applyNumberFormat="0" applyFont="0" applyAlignment="0" applyProtection="0">
      <alignment vertical="center"/>
    </xf>
    <xf numFmtId="0" fontId="203" fillId="0" borderId="24" applyNumberFormat="0" applyFill="0" applyAlignment="0" applyProtection="0">
      <alignment vertical="center"/>
    </xf>
    <xf numFmtId="0" fontId="16" fillId="6" borderId="12" applyNumberFormat="0" applyAlignment="0" applyProtection="0">
      <alignment vertical="center"/>
    </xf>
    <xf numFmtId="0" fontId="137" fillId="0" borderId="31" applyNumberFormat="0" applyFill="0" applyAlignment="0" applyProtection="0">
      <alignment vertical="center"/>
    </xf>
    <xf numFmtId="0" fontId="16" fillId="6" borderId="12" applyNumberFormat="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16" fillId="0" borderId="0"/>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16" fillId="0" borderId="0"/>
    <xf numFmtId="0" fontId="16" fillId="0" borderId="0"/>
    <xf numFmtId="0" fontId="13" fillId="0" borderId="0"/>
    <xf numFmtId="0" fontId="203" fillId="0" borderId="24" applyNumberFormat="0" applyFill="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0"/>
    <xf numFmtId="0" fontId="16" fillId="5" borderId="11" applyNumberFormat="0" applyAlignment="0" applyProtection="0">
      <alignment vertical="center"/>
    </xf>
    <xf numFmtId="0" fontId="16" fillId="0" borderId="31" applyNumberFormat="0" applyFill="0" applyAlignment="0" applyProtection="0">
      <alignment vertical="center"/>
    </xf>
    <xf numFmtId="0" fontId="16" fillId="5" borderId="11" applyNumberFormat="0" applyAlignment="0" applyProtection="0">
      <alignment vertical="center"/>
    </xf>
    <xf numFmtId="0" fontId="137" fillId="0" borderId="31" applyNumberFormat="0" applyFill="0" applyAlignment="0" applyProtection="0">
      <alignment vertical="center"/>
    </xf>
    <xf numFmtId="0" fontId="16" fillId="5" borderId="11" applyNumberFormat="0" applyAlignment="0" applyProtection="0">
      <alignment vertical="center"/>
    </xf>
    <xf numFmtId="0" fontId="16" fillId="0" borderId="31" applyNumberFormat="0" applyFill="0" applyAlignment="0" applyProtection="0">
      <alignment vertical="center"/>
    </xf>
    <xf numFmtId="0" fontId="16" fillId="8" borderId="13" applyNumberFormat="0" applyFont="0" applyAlignment="0" applyProtection="0">
      <alignment vertical="center"/>
    </xf>
    <xf numFmtId="0" fontId="137" fillId="0" borderId="31" applyNumberFormat="0" applyFill="0" applyAlignment="0" applyProtection="0">
      <alignment vertical="center"/>
    </xf>
    <xf numFmtId="0" fontId="16" fillId="0" borderId="31" applyNumberFormat="0" applyFill="0" applyAlignment="0" applyProtection="0">
      <alignment vertical="center"/>
    </xf>
    <xf numFmtId="0" fontId="137"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31" applyNumberFormat="0" applyFill="0" applyAlignment="0" applyProtection="0">
      <alignment vertical="center"/>
    </xf>
    <xf numFmtId="0" fontId="137" fillId="0" borderId="31" applyNumberFormat="0" applyFill="0" applyAlignment="0" applyProtection="0">
      <alignment vertical="center"/>
    </xf>
    <xf numFmtId="0" fontId="16" fillId="0" borderId="31" applyNumberFormat="0" applyFill="0" applyAlignment="0" applyProtection="0">
      <alignment vertical="center"/>
    </xf>
    <xf numFmtId="0" fontId="137" fillId="0" borderId="31" applyNumberFormat="0" applyFill="0" applyAlignment="0" applyProtection="0">
      <alignment vertical="center"/>
    </xf>
    <xf numFmtId="0" fontId="16" fillId="8" borderId="13" applyNumberFormat="0" applyFont="0" applyAlignment="0" applyProtection="0">
      <alignment vertical="center"/>
    </xf>
    <xf numFmtId="206" fontId="32" fillId="0" borderId="0" applyFont="0" applyFill="0" applyBorder="0" applyAlignment="0" applyProtection="0"/>
    <xf numFmtId="0" fontId="16" fillId="6" borderId="12" applyNumberFormat="0" applyAlignment="0" applyProtection="0">
      <alignment vertical="center"/>
    </xf>
    <xf numFmtId="0" fontId="116" fillId="0" borderId="0"/>
    <xf numFmtId="43" fontId="116" fillId="0" borderId="0" applyFont="0" applyFill="0" applyBorder="0" applyAlignment="0" applyProtection="0"/>
    <xf numFmtId="43" fontId="79" fillId="0" borderId="0" applyFont="0" applyFill="0" applyBorder="0" applyAlignment="0" applyProtection="0"/>
    <xf numFmtId="43" fontId="16" fillId="0" borderId="0" applyFont="0" applyFill="0" applyBorder="0" applyAlignment="0" applyProtection="0">
      <alignment vertical="center"/>
    </xf>
    <xf numFmtId="0" fontId="16" fillId="8" borderId="13" applyNumberFormat="0" applyFont="0" applyAlignment="0" applyProtection="0">
      <alignment vertical="center"/>
    </xf>
    <xf numFmtId="43" fontId="16" fillId="0" borderId="0" applyFont="0" applyFill="0" applyBorder="0" applyAlignment="0" applyProtection="0">
      <alignment vertical="center"/>
    </xf>
    <xf numFmtId="0" fontId="95" fillId="48" borderId="0" applyNumberFormat="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xf numFmtId="0" fontId="95" fillId="48" borderId="0" applyNumberFormat="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xf numFmtId="0" fontId="95" fillId="48" borderId="0" applyNumberFormat="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xf numFmtId="0" fontId="95" fillId="48" borderId="0" applyNumberFormat="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xf numFmtId="0" fontId="95" fillId="48" borderId="0" applyNumberFormat="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248" fontId="186" fillId="0" borderId="0" applyFont="0" applyFill="0" applyBorder="0" applyAlignment="0" applyProtection="0"/>
    <xf numFmtId="43" fontId="16" fillId="0" borderId="0" applyFont="0" applyFill="0" applyBorder="0" applyAlignment="0" applyProtection="0">
      <alignment vertical="center"/>
    </xf>
    <xf numFmtId="43" fontId="16" fillId="0" borderId="0" applyFont="0" applyFill="0" applyBorder="0" applyAlignment="0" applyProtection="0"/>
    <xf numFmtId="43" fontId="46" fillId="0" borderId="0" applyFont="0" applyFill="0" applyBorder="0" applyAlignment="0" applyProtection="0">
      <alignment vertical="center"/>
    </xf>
    <xf numFmtId="43" fontId="46" fillId="0" borderId="0" applyFont="0" applyFill="0" applyBorder="0" applyAlignment="0" applyProtection="0">
      <alignment vertical="center"/>
    </xf>
    <xf numFmtId="43" fontId="16" fillId="0" borderId="0" applyFont="0" applyFill="0" applyBorder="0" applyAlignment="0" applyProtection="0">
      <alignment vertical="center"/>
    </xf>
    <xf numFmtId="0" fontId="85" fillId="22" borderId="0" applyNumberFormat="0" applyBorder="0" applyAlignment="0" applyProtection="0">
      <alignment vertical="center"/>
    </xf>
    <xf numFmtId="193" fontId="46" fillId="0" borderId="0" applyFont="0" applyFill="0" applyBorder="0" applyAlignment="0" applyProtection="0">
      <alignment vertical="center"/>
    </xf>
    <xf numFmtId="0" fontId="78" fillId="6" borderId="12" applyNumberFormat="0" applyAlignment="0" applyProtection="0">
      <alignment vertical="center"/>
    </xf>
    <xf numFmtId="43" fontId="1" fillId="0" borderId="0" applyFont="0" applyFill="0" applyBorder="0" applyAlignment="0" applyProtection="0">
      <alignment vertical="center"/>
    </xf>
    <xf numFmtId="193" fontId="16" fillId="0" borderId="0" applyFont="0" applyFill="0" applyBorder="0" applyAlignment="0" applyProtection="0">
      <alignment vertical="center"/>
    </xf>
    <xf numFmtId="43" fontId="1" fillId="0" borderId="0" applyFont="0" applyFill="0" applyBorder="0" applyAlignment="0" applyProtection="0">
      <alignment vertical="center"/>
    </xf>
    <xf numFmtId="0" fontId="16" fillId="6" borderId="12" applyNumberFormat="0" applyAlignment="0" applyProtection="0">
      <alignment vertical="center"/>
    </xf>
    <xf numFmtId="0" fontId="95" fillId="48" borderId="0" applyNumberFormat="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0" fontId="16" fillId="6" borderId="12" applyNumberFormat="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0" fontId="16" fillId="6" borderId="12" applyNumberFormat="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0" fontId="16" fillId="6" borderId="12" applyNumberFormat="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alignment vertical="center"/>
    </xf>
    <xf numFmtId="220" fontId="116" fillId="0" borderId="0" applyFill="0" applyBorder="0" applyProtection="0">
      <alignment horizontal="right"/>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6"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6" fillId="0" borderId="0" applyFont="0" applyFill="0" applyBorder="0" applyAlignment="0" applyProtection="0">
      <alignment vertical="center"/>
    </xf>
    <xf numFmtId="231" fontId="186" fillId="0" borderId="0" applyFont="0" applyFill="0" applyBorder="0" applyAlignment="0" applyProtection="0"/>
    <xf numFmtId="0" fontId="16" fillId="5" borderId="11" applyNumberFormat="0" applyAlignment="0" applyProtection="0">
      <alignment vertical="center"/>
    </xf>
    <xf numFmtId="41" fontId="16" fillId="0" borderId="0" applyFont="0" applyFill="0" applyBorder="0" applyAlignment="0" applyProtection="0"/>
    <xf numFmtId="187" fontId="16" fillId="0" borderId="0">
      <alignment vertical="center"/>
    </xf>
    <xf numFmtId="0" fontId="16" fillId="5" borderId="11" applyNumberFormat="0" applyAlignment="0" applyProtection="0">
      <alignment vertical="center"/>
    </xf>
    <xf numFmtId="187" fontId="16" fillId="0" borderId="0">
      <alignment vertical="center"/>
    </xf>
    <xf numFmtId="187" fontId="16" fillId="0" borderId="0">
      <alignment vertical="center"/>
    </xf>
    <xf numFmtId="0" fontId="16" fillId="5" borderId="11" applyNumberFormat="0" applyAlignment="0" applyProtection="0">
      <alignment vertical="center"/>
    </xf>
    <xf numFmtId="187" fontId="16" fillId="0" borderId="0">
      <alignment vertical="center"/>
    </xf>
    <xf numFmtId="187" fontId="16" fillId="0" borderId="0">
      <alignment vertical="center"/>
    </xf>
    <xf numFmtId="187" fontId="16" fillId="0" borderId="0">
      <alignment vertical="center"/>
    </xf>
    <xf numFmtId="0" fontId="78" fillId="6" borderId="12" applyNumberFormat="0" applyAlignment="0" applyProtection="0">
      <alignment vertical="center"/>
    </xf>
    <xf numFmtId="41" fontId="16" fillId="0" borderId="0" applyFont="0" applyFill="0" applyBorder="0" applyAlignment="0" applyProtection="0"/>
    <xf numFmtId="41" fontId="16" fillId="0" borderId="0" applyFont="0" applyFill="0" applyBorder="0" applyAlignment="0" applyProtection="0">
      <alignment vertical="center"/>
    </xf>
    <xf numFmtId="205" fontId="186" fillId="0" borderId="0" applyFont="0" applyFill="0" applyBorder="0" applyAlignment="0" applyProtection="0"/>
    <xf numFmtId="187" fontId="16" fillId="0" borderId="0">
      <alignment vertical="center"/>
    </xf>
    <xf numFmtId="187" fontId="16" fillId="0" borderId="0">
      <alignment vertical="center"/>
    </xf>
    <xf numFmtId="41" fontId="16" fillId="0" borderId="0" applyFont="0" applyFill="0" applyBorder="0" applyAlignment="0" applyProtection="0">
      <alignment vertical="center"/>
    </xf>
    <xf numFmtId="231" fontId="186" fillId="0" borderId="0" applyFont="0" applyFill="0" applyBorder="0" applyAlignment="0" applyProtection="0"/>
    <xf numFmtId="0" fontId="16" fillId="5" borderId="11" applyNumberFormat="0" applyAlignment="0" applyProtection="0">
      <alignment vertical="center"/>
    </xf>
    <xf numFmtId="41" fontId="16" fillId="0" borderId="0" applyFont="0" applyFill="0" applyBorder="0" applyAlignment="0" applyProtection="0">
      <alignment vertical="center"/>
    </xf>
    <xf numFmtId="0" fontId="16" fillId="5" borderId="11" applyNumberFormat="0" applyAlignment="0" applyProtection="0">
      <alignment vertical="center"/>
    </xf>
    <xf numFmtId="41" fontId="46" fillId="0" borderId="0" applyFont="0" applyFill="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231" fontId="186" fillId="0" borderId="0" applyFont="0" applyFill="0" applyBorder="0" applyAlignment="0" applyProtection="0"/>
    <xf numFmtId="0" fontId="16" fillId="5" borderId="11" applyNumberFormat="0" applyAlignment="0" applyProtection="0">
      <alignment vertical="center"/>
    </xf>
    <xf numFmtId="187" fontId="16" fillId="0" borderId="0">
      <alignment vertical="center"/>
    </xf>
    <xf numFmtId="0" fontId="16" fillId="5" borderId="11" applyNumberFormat="0" applyAlignment="0" applyProtection="0">
      <alignment vertical="center"/>
    </xf>
    <xf numFmtId="187" fontId="16" fillId="0" borderId="0">
      <alignment vertical="center"/>
    </xf>
    <xf numFmtId="0" fontId="16" fillId="5" borderId="11" applyNumberFormat="0" applyAlignment="0" applyProtection="0">
      <alignment vertical="center"/>
    </xf>
    <xf numFmtId="41" fontId="16" fillId="0" borderId="0" applyFont="0" applyFill="0" applyBorder="0" applyAlignment="0" applyProtection="0">
      <alignment vertical="center"/>
    </xf>
    <xf numFmtId="41" fontId="46" fillId="0" borderId="0" applyFont="0" applyFill="0" applyBorder="0" applyAlignment="0" applyProtection="0">
      <alignment vertical="center"/>
    </xf>
    <xf numFmtId="41" fontId="16" fillId="0" borderId="0" applyFont="0" applyFill="0" applyBorder="0" applyAlignment="0" applyProtection="0">
      <alignment vertical="center"/>
    </xf>
    <xf numFmtId="0" fontId="167" fillId="0" borderId="0"/>
    <xf numFmtId="0" fontId="162" fillId="134" borderId="0" applyNumberFormat="0" applyBorder="0" applyAlignment="0" applyProtection="0"/>
    <xf numFmtId="187" fontId="16" fillId="0" borderId="0">
      <alignment vertical="center"/>
    </xf>
    <xf numFmtId="0" fontId="16" fillId="0" borderId="0"/>
    <xf numFmtId="0" fontId="162" fillId="135" borderId="0" applyNumberFormat="0" applyBorder="0" applyAlignment="0" applyProtection="0"/>
    <xf numFmtId="187" fontId="16" fillId="0" borderId="0">
      <alignment vertical="center"/>
    </xf>
    <xf numFmtId="0" fontId="162" fillId="136" borderId="0" applyNumberFormat="0" applyBorder="0" applyAlignment="0" applyProtection="0"/>
    <xf numFmtId="187" fontId="16" fillId="0" borderId="0">
      <alignment vertical="center"/>
    </xf>
    <xf numFmtId="0" fontId="16" fillId="0" borderId="0"/>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78" fillId="6" borderId="12" applyNumberFormat="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78" fillId="6" borderId="12" applyNumberFormat="0" applyAlignment="0" applyProtection="0">
      <alignment vertical="center"/>
    </xf>
    <xf numFmtId="0" fontId="85" fillId="11"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85" fillId="11"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90" fillId="83" borderId="0" applyNumberFormat="0" applyBorder="0" applyAlignment="0" applyProtection="0">
      <alignment vertical="center"/>
    </xf>
    <xf numFmtId="0" fontId="85" fillId="11" borderId="0" applyNumberFormat="0" applyBorder="0" applyAlignment="0" applyProtection="0">
      <alignment vertical="center"/>
    </xf>
    <xf numFmtId="0" fontId="16" fillId="0" borderId="0"/>
    <xf numFmtId="0" fontId="16" fillId="0" borderId="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5" borderId="11" applyNumberFormat="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0" borderId="0"/>
    <xf numFmtId="0" fontId="85" fillId="11"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16" fillId="0" borderId="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16" fillId="0" borderId="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16" fillId="0" borderId="0"/>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16" fillId="0" borderId="0"/>
    <xf numFmtId="0" fontId="90" fillId="83" borderId="0" applyNumberFormat="0" applyBorder="0" applyAlignment="0" applyProtection="0">
      <alignment vertical="center"/>
    </xf>
    <xf numFmtId="178" fontId="20" fillId="0" borderId="1">
      <alignment vertical="center"/>
      <protection locked="0"/>
    </xf>
    <xf numFmtId="0" fontId="90" fillId="83" borderId="0" applyNumberFormat="0" applyBorder="0" applyAlignment="0" applyProtection="0">
      <alignment vertical="center"/>
    </xf>
    <xf numFmtId="0" fontId="78" fillId="6" borderId="12" applyNumberFormat="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16" fillId="8" borderId="13" applyNumberFormat="0" applyFont="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16" fillId="6" borderId="12" applyNumberFormat="0" applyAlignment="0" applyProtection="0">
      <alignment vertical="center"/>
    </xf>
    <xf numFmtId="0" fontId="95" fillId="48" borderId="0" applyNumberFormat="0" applyBorder="0" applyAlignment="0" applyProtection="0">
      <alignment vertical="center"/>
    </xf>
    <xf numFmtId="0" fontId="16" fillId="6" borderId="12" applyNumberFormat="0" applyAlignment="0" applyProtection="0">
      <alignment vertical="center"/>
    </xf>
    <xf numFmtId="0" fontId="95" fillId="48" borderId="0" applyNumberFormat="0" applyBorder="0" applyAlignment="0" applyProtection="0">
      <alignment vertical="center"/>
    </xf>
    <xf numFmtId="0" fontId="16" fillId="6" borderId="12" applyNumberFormat="0" applyAlignment="0" applyProtection="0">
      <alignment vertical="center"/>
    </xf>
    <xf numFmtId="0" fontId="95" fillId="48" borderId="0" applyNumberFormat="0" applyBorder="0" applyAlignment="0" applyProtection="0">
      <alignment vertical="center"/>
    </xf>
    <xf numFmtId="0" fontId="16" fillId="0" borderId="0"/>
    <xf numFmtId="0" fontId="16" fillId="0" borderId="0"/>
    <xf numFmtId="0" fontId="16" fillId="5" borderId="11" applyNumberFormat="0" applyAlignment="0" applyProtection="0">
      <alignment vertical="center"/>
    </xf>
    <xf numFmtId="0" fontId="13" fillId="0" borderId="0"/>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78" fillId="6" borderId="12" applyNumberFormat="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16" fillId="5" borderId="11" applyNumberFormat="0" applyAlignment="0" applyProtection="0">
      <alignment vertical="center"/>
    </xf>
    <xf numFmtId="0" fontId="90" fillId="83" borderId="0" applyNumberFormat="0" applyBorder="0" applyAlignment="0" applyProtection="0">
      <alignment vertical="center"/>
    </xf>
    <xf numFmtId="0" fontId="16" fillId="0" borderId="0"/>
    <xf numFmtId="0" fontId="90" fillId="83" borderId="0" applyNumberFormat="0" applyBorder="0" applyAlignment="0" applyProtection="0">
      <alignment vertical="center"/>
    </xf>
    <xf numFmtId="0" fontId="16" fillId="6" borderId="12" applyNumberFormat="0" applyAlignment="0" applyProtection="0">
      <alignment vertical="center"/>
    </xf>
    <xf numFmtId="0" fontId="90" fillId="83"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90" fillId="83" borderId="0" applyNumberFormat="0" applyBorder="0" applyAlignment="0" applyProtection="0">
      <alignment vertical="center"/>
    </xf>
    <xf numFmtId="0" fontId="16" fillId="6" borderId="12" applyNumberFormat="0" applyAlignment="0" applyProtection="0">
      <alignment vertical="center"/>
    </xf>
    <xf numFmtId="0" fontId="90" fillId="83" borderId="0" applyNumberFormat="0" applyBorder="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5" fillId="48" borderId="0" applyNumberFormat="0" applyBorder="0" applyAlignment="0" applyProtection="0">
      <alignment vertical="center"/>
    </xf>
    <xf numFmtId="0" fontId="16" fillId="26" borderId="0" applyNumberFormat="0" applyBorder="0" applyAlignment="0" applyProtection="0">
      <alignment vertical="center"/>
    </xf>
    <xf numFmtId="0" fontId="95" fillId="48" borderId="0" applyNumberFormat="0" applyBorder="0" applyAlignment="0" applyProtection="0">
      <alignment vertical="center"/>
    </xf>
    <xf numFmtId="0" fontId="16" fillId="26" borderId="0" applyNumberFormat="0" applyBorder="0" applyAlignment="0" applyProtection="0">
      <alignment vertical="center"/>
    </xf>
    <xf numFmtId="0" fontId="16" fillId="5" borderId="11" applyNumberFormat="0" applyAlignment="0" applyProtection="0">
      <alignment vertical="center"/>
    </xf>
    <xf numFmtId="0" fontId="95" fillId="48" borderId="0" applyNumberFormat="0" applyBorder="0" applyAlignment="0" applyProtection="0">
      <alignment vertical="center"/>
    </xf>
    <xf numFmtId="0" fontId="16" fillId="5" borderId="11" applyNumberFormat="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95" fillId="48"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0" borderId="0"/>
    <xf numFmtId="0" fontId="16" fillId="0" borderId="0"/>
    <xf numFmtId="0" fontId="78" fillId="6" borderId="12" applyNumberFormat="0" applyAlignment="0" applyProtection="0">
      <alignment vertical="center"/>
    </xf>
    <xf numFmtId="0" fontId="77" fillId="11" borderId="0" applyNumberFormat="0" applyBorder="0" applyAlignment="0" applyProtection="0"/>
    <xf numFmtId="0" fontId="90" fillId="83" borderId="0" applyNumberFormat="0" applyBorder="0" applyAlignment="0" applyProtection="0">
      <alignment vertical="center"/>
    </xf>
    <xf numFmtId="0" fontId="77" fillId="11" borderId="0" applyNumberFormat="0" applyBorder="0" applyAlignment="0" applyProtection="0"/>
    <xf numFmtId="0" fontId="90" fillId="83" borderId="0" applyNumberFormat="0" applyBorder="0" applyAlignment="0" applyProtection="0">
      <alignment vertical="center"/>
    </xf>
    <xf numFmtId="0" fontId="16"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90" fillId="83" borderId="0" applyNumberFormat="0" applyBorder="0" applyAlignment="0" applyProtection="0">
      <alignment vertical="center"/>
    </xf>
    <xf numFmtId="0" fontId="16" fillId="83" borderId="0" applyNumberFormat="0" applyBorder="0" applyAlignment="0" applyProtection="0">
      <alignment vertical="center"/>
    </xf>
    <xf numFmtId="0" fontId="16" fillId="83" borderId="0" applyNumberFormat="0" applyBorder="0" applyAlignment="0" applyProtection="0">
      <alignment vertical="center"/>
    </xf>
    <xf numFmtId="178" fontId="20" fillId="0" borderId="1">
      <alignment vertical="center"/>
      <protection locked="0"/>
    </xf>
    <xf numFmtId="0" fontId="16"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6" fillId="6" borderId="12" applyNumberFormat="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6" fillId="6" borderId="12" applyNumberFormat="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90" fillId="26" borderId="0" applyNumberFormat="0" applyBorder="0" applyAlignment="0" applyProtection="0">
      <alignment vertical="center"/>
    </xf>
    <xf numFmtId="0" fontId="16" fillId="8" borderId="13" applyNumberFormat="0" applyFont="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90" fillId="26" borderId="0" applyNumberFormat="0" applyBorder="0" applyAlignment="0" applyProtection="0">
      <alignment vertical="center"/>
    </xf>
    <xf numFmtId="0" fontId="73" fillId="5" borderId="11" applyNumberFormat="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6" fillId="8" borderId="13" applyNumberFormat="0" applyFont="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16" fillId="8" borderId="13" applyNumberFormat="0" applyFont="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16" fillId="8" borderId="13" applyNumberFormat="0" applyFont="0" applyAlignment="0" applyProtection="0">
      <alignment vertical="center"/>
    </xf>
    <xf numFmtId="0" fontId="85" fillId="26" borderId="0" applyNumberFormat="0" applyBorder="0" applyAlignment="0" applyProtection="0">
      <alignment vertical="center"/>
    </xf>
    <xf numFmtId="0" fontId="16" fillId="8" borderId="13" applyNumberFormat="0" applyFont="0" applyAlignment="0" applyProtection="0">
      <alignment vertical="center"/>
    </xf>
    <xf numFmtId="0" fontId="85" fillId="26" borderId="0" applyNumberFormat="0" applyBorder="0" applyAlignment="0" applyProtection="0">
      <alignment vertical="center"/>
    </xf>
    <xf numFmtId="0" fontId="90" fillId="22" borderId="0" applyNumberFormat="0" applyBorder="0" applyAlignment="0" applyProtection="0">
      <alignment vertical="center"/>
    </xf>
    <xf numFmtId="0" fontId="85" fillId="26" borderId="0" applyNumberFormat="0" applyBorder="0" applyAlignment="0" applyProtection="0">
      <alignment vertical="center"/>
    </xf>
    <xf numFmtId="0" fontId="90" fillId="22" borderId="0" applyNumberFormat="0" applyBorder="0" applyAlignment="0" applyProtection="0">
      <alignment vertical="center"/>
    </xf>
    <xf numFmtId="0" fontId="85" fillId="26" borderId="0" applyNumberFormat="0" applyBorder="0" applyAlignment="0" applyProtection="0">
      <alignment vertical="center"/>
    </xf>
    <xf numFmtId="0" fontId="90" fillId="22" borderId="0" applyNumberFormat="0" applyBorder="0" applyAlignment="0" applyProtection="0">
      <alignment vertical="center"/>
    </xf>
    <xf numFmtId="0" fontId="85" fillId="26" borderId="0" applyNumberFormat="0" applyBorder="0" applyAlignment="0" applyProtection="0">
      <alignment vertical="center"/>
    </xf>
    <xf numFmtId="0" fontId="90" fillId="22" borderId="0" applyNumberFormat="0" applyBorder="0" applyAlignment="0" applyProtection="0">
      <alignment vertical="center"/>
    </xf>
    <xf numFmtId="0" fontId="85" fillId="26" borderId="0" applyNumberFormat="0" applyBorder="0" applyAlignment="0" applyProtection="0">
      <alignment vertical="center"/>
    </xf>
    <xf numFmtId="0" fontId="90" fillId="22"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16" fillId="8" borderId="13" applyNumberFormat="0" applyFont="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85" fillId="26" borderId="0" applyNumberFormat="0" applyBorder="0" applyAlignment="0" applyProtection="0">
      <alignment vertical="center"/>
    </xf>
    <xf numFmtId="0" fontId="16" fillId="6" borderId="12" applyNumberFormat="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85"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1" fontId="20" fillId="0" borderId="1">
      <alignment vertical="center"/>
      <protection locked="0"/>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73" fillId="5" borderId="11" applyNumberFormat="0" applyAlignment="0" applyProtection="0">
      <alignment vertical="center"/>
    </xf>
    <xf numFmtId="0" fontId="90" fillId="26" borderId="0" applyNumberFormat="0" applyBorder="0" applyAlignment="0" applyProtection="0">
      <alignment vertical="center"/>
    </xf>
    <xf numFmtId="0" fontId="78" fillId="6" borderId="12" applyNumberFormat="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78" fillId="6" borderId="12" applyNumberFormat="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16" fillId="0" borderId="0"/>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16" fillId="0" borderId="0"/>
    <xf numFmtId="0" fontId="13" fillId="0" borderId="0"/>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53" borderId="0" applyNumberFormat="0" applyBorder="0" applyAlignment="0" applyProtection="0">
      <alignment vertical="center"/>
    </xf>
    <xf numFmtId="0" fontId="90" fillId="26" borderId="0" applyNumberFormat="0" applyBorder="0" applyAlignment="0" applyProtection="0">
      <alignment vertical="center"/>
    </xf>
    <xf numFmtId="0" fontId="90" fillId="53" borderId="0" applyNumberFormat="0" applyBorder="0" applyAlignment="0" applyProtection="0">
      <alignment vertical="center"/>
    </xf>
    <xf numFmtId="0" fontId="90" fillId="26" borderId="0" applyNumberFormat="0" applyBorder="0" applyAlignment="0" applyProtection="0">
      <alignment vertical="center"/>
    </xf>
    <xf numFmtId="0" fontId="90" fillId="53" borderId="0" applyNumberFormat="0" applyBorder="0" applyAlignment="0" applyProtection="0">
      <alignment vertical="center"/>
    </xf>
    <xf numFmtId="0" fontId="90" fillId="26" borderId="0" applyNumberFormat="0" applyBorder="0" applyAlignment="0" applyProtection="0">
      <alignment vertical="center"/>
    </xf>
    <xf numFmtId="0" fontId="90" fillId="53"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73" fillId="5" borderId="11" applyNumberFormat="0" applyAlignment="0" applyProtection="0">
      <alignment vertical="center"/>
    </xf>
    <xf numFmtId="0" fontId="16" fillId="0" borderId="0"/>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6" fillId="0" borderId="0"/>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13" fillId="0" borderId="0"/>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95" fillId="33" borderId="0" applyNumberFormat="0" applyBorder="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95" fillId="33" borderId="0" applyNumberFormat="0" applyBorder="0" applyAlignment="0" applyProtection="0">
      <alignment vertical="center"/>
    </xf>
    <xf numFmtId="0" fontId="78" fillId="6" borderId="12" applyNumberFormat="0" applyAlignment="0" applyProtection="0">
      <alignment vertical="center"/>
    </xf>
    <xf numFmtId="0" fontId="77" fillId="133" borderId="0" applyNumberFormat="0" applyBorder="0" applyAlignment="0" applyProtection="0"/>
    <xf numFmtId="0" fontId="78" fillId="6" borderId="12" applyNumberFormat="0" applyAlignment="0" applyProtection="0">
      <alignment vertical="center"/>
    </xf>
    <xf numFmtId="0" fontId="90" fillId="26" borderId="0" applyNumberFormat="0" applyBorder="0" applyAlignment="0" applyProtection="0">
      <alignment vertical="center"/>
    </xf>
    <xf numFmtId="0" fontId="78" fillId="6" borderId="12" applyNumberFormat="0" applyAlignment="0" applyProtection="0">
      <alignment vertical="center"/>
    </xf>
    <xf numFmtId="0" fontId="77" fillId="133" borderId="0" applyNumberFormat="0" applyBorder="0" applyAlignment="0" applyProtection="0"/>
    <xf numFmtId="0" fontId="16"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16" fillId="5" borderId="11" applyNumberFormat="0" applyAlignment="0" applyProtection="0">
      <alignment vertical="center"/>
    </xf>
    <xf numFmtId="0" fontId="90" fillId="26" borderId="0" applyNumberFormat="0" applyBorder="0" applyAlignment="0" applyProtection="0">
      <alignment vertical="center"/>
    </xf>
    <xf numFmtId="0" fontId="90" fillId="26"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16" fillId="5" borderId="11" applyNumberFormat="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85"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85" fillId="22"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85" fillId="22" borderId="0" applyNumberFormat="0" applyBorder="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85" fillId="22" borderId="0" applyNumberFormat="0" applyBorder="0" applyAlignment="0" applyProtection="0">
      <alignment vertical="center"/>
    </xf>
    <xf numFmtId="0" fontId="16" fillId="0" borderId="0"/>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16" fillId="0" borderId="0"/>
    <xf numFmtId="0" fontId="16" fillId="0" borderId="0"/>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0" borderId="0"/>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0" borderId="0"/>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0" borderId="0"/>
    <xf numFmtId="0" fontId="85" fillId="22" borderId="0" applyNumberFormat="0" applyBorder="0" applyAlignment="0" applyProtection="0">
      <alignment vertical="center"/>
    </xf>
    <xf numFmtId="0" fontId="73" fillId="5" borderId="11" applyNumberFormat="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16" fillId="8" borderId="13" applyNumberFormat="0" applyFont="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85" fillId="22" borderId="0" applyNumberFormat="0" applyBorder="0" applyAlignment="0" applyProtection="0">
      <alignment vertical="center"/>
    </xf>
    <xf numFmtId="0" fontId="16" fillId="0" borderId="0"/>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16" fillId="0" borderId="0"/>
    <xf numFmtId="0" fontId="90" fillId="22" borderId="0" applyNumberFormat="0" applyBorder="0" applyAlignment="0" applyProtection="0">
      <alignment vertical="center"/>
    </xf>
    <xf numFmtId="0" fontId="95" fillId="52" borderId="0" applyNumberFormat="0" applyBorder="0" applyAlignment="0" applyProtection="0">
      <alignment vertical="center"/>
    </xf>
    <xf numFmtId="0" fontId="16" fillId="6" borderId="12" applyNumberFormat="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16" fillId="6" borderId="12" applyNumberFormat="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73" fillId="5" borderId="11" applyNumberFormat="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16" fillId="0" borderId="0"/>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16" fillId="0" borderId="0"/>
    <xf numFmtId="0" fontId="16" fillId="0" borderId="0"/>
    <xf numFmtId="1" fontId="20" fillId="0" borderId="1">
      <alignment vertical="center"/>
      <protection locked="0"/>
    </xf>
    <xf numFmtId="0" fontId="16" fillId="0" borderId="0"/>
    <xf numFmtId="1" fontId="20" fillId="0" borderId="1">
      <alignment vertical="center"/>
      <protection locked="0"/>
    </xf>
    <xf numFmtId="0" fontId="13" fillId="0" borderId="0"/>
    <xf numFmtId="1" fontId="20" fillId="0" borderId="1">
      <alignment vertical="center"/>
      <protection locked="0"/>
    </xf>
    <xf numFmtId="0" fontId="95" fillId="52" borderId="0" applyNumberFormat="0" applyBorder="0" applyAlignment="0" applyProtection="0">
      <alignment vertical="center"/>
    </xf>
    <xf numFmtId="1" fontId="20" fillId="0" borderId="1">
      <alignment vertical="center"/>
      <protection locked="0"/>
    </xf>
    <xf numFmtId="0" fontId="95" fillId="52" borderId="0" applyNumberFormat="0" applyBorder="0" applyAlignment="0" applyProtection="0">
      <alignment vertical="center"/>
    </xf>
    <xf numFmtId="1" fontId="20" fillId="0" borderId="1">
      <alignment vertical="center"/>
      <protection locked="0"/>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16" fillId="8" borderId="13" applyNumberFormat="0" applyFont="0" applyAlignment="0" applyProtection="0">
      <alignment vertical="center"/>
    </xf>
    <xf numFmtId="0" fontId="90" fillId="22" borderId="0" applyNumberFormat="0" applyBorder="0" applyAlignment="0" applyProtection="0">
      <alignment vertical="center"/>
    </xf>
    <xf numFmtId="0" fontId="95" fillId="52" borderId="0" applyNumberFormat="0" applyBorder="0" applyAlignment="0" applyProtection="0">
      <alignment vertical="center"/>
    </xf>
    <xf numFmtId="0" fontId="16" fillId="6" borderId="12" applyNumberFormat="0" applyAlignment="0" applyProtection="0">
      <alignment vertical="center"/>
    </xf>
    <xf numFmtId="0" fontId="95" fillId="52" borderId="0" applyNumberFormat="0" applyBorder="0" applyAlignment="0" applyProtection="0">
      <alignment vertical="center"/>
    </xf>
    <xf numFmtId="0" fontId="16" fillId="6" borderId="12" applyNumberFormat="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95" fillId="52" borderId="0" applyNumberFormat="0" applyBorder="0" applyAlignment="0" applyProtection="0">
      <alignment vertical="center"/>
    </xf>
    <xf numFmtId="0" fontId="16" fillId="0" borderId="0"/>
    <xf numFmtId="0" fontId="77" fillId="16" borderId="0" applyNumberFormat="0" applyBorder="0" applyAlignment="0" applyProtection="0"/>
    <xf numFmtId="0" fontId="77" fillId="16" borderId="0" applyNumberFormat="0" applyBorder="0" applyAlignment="0" applyProtection="0"/>
    <xf numFmtId="0" fontId="90" fillId="22" borderId="0" applyNumberFormat="0" applyBorder="0" applyAlignment="0" applyProtection="0">
      <alignment vertical="center"/>
    </xf>
    <xf numFmtId="0" fontId="16"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16" fillId="22" borderId="0" applyNumberFormat="0" applyBorder="0" applyAlignment="0" applyProtection="0">
      <alignment vertical="center"/>
    </xf>
    <xf numFmtId="0" fontId="90" fillId="22" borderId="0" applyNumberFormat="0" applyBorder="0" applyAlignment="0" applyProtection="0">
      <alignment vertical="center"/>
    </xf>
    <xf numFmtId="0" fontId="16" fillId="22"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85" fillId="68"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85" fillId="68" borderId="0" applyNumberFormat="0" applyBorder="0" applyAlignment="0" applyProtection="0">
      <alignment vertical="center"/>
    </xf>
    <xf numFmtId="0" fontId="16" fillId="8" borderId="13" applyNumberFormat="0" applyFont="0" applyAlignment="0" applyProtection="0">
      <alignment vertical="center"/>
    </xf>
    <xf numFmtId="0" fontId="85" fillId="68"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6" fillId="8" borderId="13" applyNumberFormat="0" applyFont="0" applyAlignment="0" applyProtection="0">
      <alignment vertical="center"/>
    </xf>
    <xf numFmtId="0" fontId="85" fillId="68" borderId="0" applyNumberFormat="0" applyBorder="0" applyAlignment="0" applyProtection="0">
      <alignment vertical="center"/>
    </xf>
    <xf numFmtId="0" fontId="16" fillId="0" borderId="0"/>
    <xf numFmtId="0" fontId="16" fillId="0" borderId="0"/>
    <xf numFmtId="0" fontId="16" fillId="0" borderId="0"/>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16" fillId="8" borderId="13" applyNumberFormat="0" applyFont="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16" fillId="0" borderId="0"/>
    <xf numFmtId="0" fontId="78" fillId="6" borderId="12" applyNumberFormat="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73" fillId="5" borderId="11" applyNumberFormat="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16" fillId="0" borderId="0"/>
    <xf numFmtId="0" fontId="78" fillId="6" borderId="12" applyNumberFormat="0" applyAlignment="0" applyProtection="0">
      <alignment vertical="center"/>
    </xf>
    <xf numFmtId="0" fontId="16" fillId="0" borderId="0"/>
    <xf numFmtId="0" fontId="78" fillId="6" borderId="12" applyNumberFormat="0" applyAlignment="0" applyProtection="0">
      <alignment vertical="center"/>
    </xf>
    <xf numFmtId="0" fontId="16" fillId="0" borderId="0"/>
    <xf numFmtId="0" fontId="78" fillId="6" borderId="12" applyNumberFormat="0" applyAlignment="0" applyProtection="0">
      <alignment vertical="center"/>
    </xf>
    <xf numFmtId="0" fontId="16" fillId="0" borderId="0"/>
    <xf numFmtId="0" fontId="16" fillId="0" borderId="0"/>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16" fillId="5" borderId="11" applyNumberFormat="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16" fillId="5" borderId="11" applyNumberFormat="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1" fontId="20" fillId="0" borderId="1">
      <alignment vertical="center"/>
      <protection locked="0"/>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16" fillId="6" borderId="12" applyNumberFormat="0" applyAlignment="0" applyProtection="0">
      <alignment vertical="center"/>
    </xf>
    <xf numFmtId="0" fontId="85" fillId="68" borderId="0" applyNumberFormat="0" applyBorder="0" applyAlignment="0" applyProtection="0">
      <alignment vertical="center"/>
    </xf>
    <xf numFmtId="0" fontId="85" fillId="68"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16" fillId="0" borderId="0"/>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16" fillId="0" borderId="0"/>
    <xf numFmtId="0" fontId="16" fillId="0" borderId="0"/>
    <xf numFmtId="0" fontId="16" fillId="0" borderId="0"/>
    <xf numFmtId="0" fontId="13" fillId="0" borderId="0"/>
    <xf numFmtId="0" fontId="95" fillId="55"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6" fillId="8" borderId="13" applyNumberFormat="0" applyFont="0" applyAlignment="0" applyProtection="0">
      <alignment vertical="center"/>
    </xf>
    <xf numFmtId="0" fontId="16" fillId="0" borderId="0"/>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90" fillId="53" borderId="0" applyNumberFormat="0" applyBorder="0" applyAlignment="0" applyProtection="0">
      <alignment vertical="center"/>
    </xf>
    <xf numFmtId="0" fontId="16" fillId="0" borderId="0"/>
    <xf numFmtId="0" fontId="16" fillId="11" borderId="0" applyNumberFormat="0" applyBorder="0" applyAlignment="0" applyProtection="0">
      <alignment vertical="center"/>
    </xf>
    <xf numFmtId="0" fontId="90" fillId="53" borderId="0" applyNumberFormat="0" applyBorder="0" applyAlignment="0" applyProtection="0">
      <alignment vertical="center"/>
    </xf>
    <xf numFmtId="0" fontId="16" fillId="11"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95" fillId="55" borderId="0" applyNumberFormat="0" applyBorder="0" applyAlignment="0" applyProtection="0">
      <alignment vertical="center"/>
    </xf>
    <xf numFmtId="0" fontId="73" fillId="5" borderId="11" applyNumberFormat="0" applyAlignment="0" applyProtection="0">
      <alignment vertical="center"/>
    </xf>
    <xf numFmtId="0" fontId="95" fillId="55" borderId="0" applyNumberFormat="0" applyBorder="0" applyAlignment="0" applyProtection="0">
      <alignment vertical="center"/>
    </xf>
    <xf numFmtId="0" fontId="77" fillId="68" borderId="0" applyNumberFormat="0" applyBorder="0" applyAlignment="0" applyProtection="0"/>
    <xf numFmtId="0" fontId="16" fillId="6" borderId="12" applyNumberFormat="0" applyAlignment="0" applyProtection="0">
      <alignment vertical="center"/>
    </xf>
    <xf numFmtId="0" fontId="77" fillId="68" borderId="0" applyNumberFormat="0" applyBorder="0" applyAlignment="0" applyProtection="0"/>
    <xf numFmtId="0" fontId="16" fillId="6" borderId="12" applyNumberFormat="0" applyAlignment="0" applyProtection="0">
      <alignment vertical="center"/>
    </xf>
    <xf numFmtId="0" fontId="90" fillId="53" borderId="0" applyNumberFormat="0" applyBorder="0" applyAlignment="0" applyProtection="0">
      <alignment vertical="center"/>
    </xf>
    <xf numFmtId="0" fontId="16" fillId="6" borderId="12" applyNumberFormat="0" applyAlignment="0" applyProtection="0">
      <alignment vertical="center"/>
    </xf>
    <xf numFmtId="0" fontId="16" fillId="53" borderId="0" applyNumberFormat="0" applyBorder="0" applyAlignment="0" applyProtection="0">
      <alignment vertical="center"/>
    </xf>
    <xf numFmtId="0" fontId="16" fillId="6" borderId="12" applyNumberFormat="0" applyAlignment="0" applyProtection="0">
      <alignment vertical="center"/>
    </xf>
    <xf numFmtId="0" fontId="90" fillId="53" borderId="0" applyNumberFormat="0" applyBorder="0" applyAlignment="0" applyProtection="0">
      <alignment vertical="center"/>
    </xf>
    <xf numFmtId="0" fontId="90" fillId="53" borderId="0" applyNumberFormat="0" applyBorder="0" applyAlignment="0" applyProtection="0">
      <alignment vertical="center"/>
    </xf>
    <xf numFmtId="0" fontId="16" fillId="6" borderId="12" applyNumberFormat="0" applyAlignment="0" applyProtection="0">
      <alignment vertical="center"/>
    </xf>
    <xf numFmtId="0" fontId="16" fillId="53" borderId="0" applyNumberFormat="0" applyBorder="0" applyAlignment="0" applyProtection="0">
      <alignment vertical="center"/>
    </xf>
    <xf numFmtId="0" fontId="16" fillId="6" borderId="12" applyNumberFormat="0" applyAlignment="0" applyProtection="0">
      <alignment vertical="center"/>
    </xf>
    <xf numFmtId="0" fontId="90" fillId="53"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1" fontId="20" fillId="0" borderId="1">
      <alignment vertical="center"/>
      <protection locked="0"/>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16" fillId="0" borderId="0"/>
    <xf numFmtId="0" fontId="16" fillId="0" borderId="0"/>
    <xf numFmtId="0" fontId="16" fillId="0" borderId="0"/>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73" fillId="5" borderId="11" applyNumberFormat="0" applyAlignment="0" applyProtection="0">
      <alignment vertical="center"/>
    </xf>
    <xf numFmtId="0" fontId="85" fillId="11" borderId="0" applyNumberFormat="0" applyBorder="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178" fontId="20" fillId="0" borderId="1">
      <alignment vertical="center"/>
      <protection locked="0"/>
    </xf>
    <xf numFmtId="0" fontId="16" fillId="0" borderId="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0" borderId="0"/>
    <xf numFmtId="178" fontId="20" fillId="0" borderId="1">
      <alignment vertical="center"/>
      <protection locked="0"/>
    </xf>
    <xf numFmtId="0" fontId="16" fillId="0" borderId="0"/>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5" borderId="11"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8" borderId="13" applyNumberFormat="0" applyFon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16" fillId="6" borderId="12" applyNumberFormat="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85" fillId="11" borderId="0" applyNumberFormat="0" applyBorder="0" applyAlignment="0" applyProtection="0">
      <alignment vertical="center"/>
    </xf>
    <xf numFmtId="0" fontId="90" fillId="11" borderId="0" applyNumberFormat="0" applyBorder="0" applyAlignment="0" applyProtection="0">
      <alignment vertical="center"/>
    </xf>
    <xf numFmtId="0" fontId="16" fillId="6" borderId="12" applyNumberFormat="0" applyAlignment="0" applyProtection="0">
      <alignment vertical="center"/>
    </xf>
    <xf numFmtId="0" fontId="90" fillId="11" borderId="0" applyNumberFormat="0" applyBorder="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16" fillId="6" borderId="12" applyNumberFormat="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16" fillId="5" borderId="11" applyNumberFormat="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16" fillId="8" borderId="13" applyNumberFormat="0" applyFont="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16" fillId="0" borderId="0"/>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16" fillId="5" borderId="11" applyNumberFormat="0" applyAlignment="0" applyProtection="0">
      <alignment vertical="center"/>
    </xf>
    <xf numFmtId="0" fontId="95" fillId="57" borderId="0" applyNumberFormat="0" applyBorder="0" applyAlignment="0" applyProtection="0">
      <alignment vertical="center"/>
    </xf>
    <xf numFmtId="0" fontId="13" fillId="0" borderId="0"/>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16" fillId="0" borderId="0"/>
    <xf numFmtId="0" fontId="16" fillId="0" borderId="0"/>
    <xf numFmtId="0" fontId="16" fillId="0" borderId="0"/>
    <xf numFmtId="0" fontId="13" fillId="0" borderId="0"/>
    <xf numFmtId="0" fontId="95" fillId="57"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8" borderId="13" applyNumberFormat="0" applyFon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6" borderId="12" applyNumberForma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16" fillId="5" borderId="11" applyNumberFormat="0" applyAlignment="0" applyProtection="0">
      <alignment vertical="center"/>
    </xf>
    <xf numFmtId="0" fontId="90" fillId="11" borderId="0" applyNumberFormat="0" applyBorder="0" applyAlignment="0" applyProtection="0">
      <alignment vertical="center"/>
    </xf>
    <xf numFmtId="0" fontId="16" fillId="0" borderId="0"/>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6" borderId="12" applyNumberFormat="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13" fillId="0" borderId="0"/>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95" fillId="57" borderId="0" applyNumberFormat="0" applyBorder="0" applyAlignment="0" applyProtection="0">
      <alignment vertical="center"/>
    </xf>
    <xf numFmtId="0" fontId="16" fillId="5" borderId="11" applyNumberFormat="0" applyAlignment="0" applyProtection="0">
      <alignment vertical="center"/>
    </xf>
    <xf numFmtId="0" fontId="16" fillId="0" borderId="0"/>
    <xf numFmtId="0" fontId="16" fillId="5" borderId="11" applyNumberFormat="0" applyAlignment="0" applyProtection="0">
      <alignment vertical="center"/>
    </xf>
    <xf numFmtId="0" fontId="13" fillId="0" borderId="0"/>
    <xf numFmtId="0" fontId="16" fillId="5" borderId="11" applyNumberFormat="0" applyAlignment="0" applyProtection="0">
      <alignment vertical="center"/>
    </xf>
    <xf numFmtId="0" fontId="95" fillId="57"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90" fillId="11" borderId="0" applyNumberFormat="0" applyBorder="0" applyAlignment="0" applyProtection="0">
      <alignment vertical="center"/>
    </xf>
    <xf numFmtId="0" fontId="16" fillId="11" borderId="0" applyNumberFormat="0" applyBorder="0" applyAlignment="0" applyProtection="0">
      <alignment vertical="center"/>
    </xf>
    <xf numFmtId="0" fontId="90" fillId="1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6" fillId="5" borderId="11" applyNumberFormat="0" applyAlignment="0" applyProtection="0">
      <alignment vertical="center"/>
    </xf>
    <xf numFmtId="0" fontId="90" fillId="31" borderId="0" applyNumberFormat="0" applyBorder="0" applyAlignment="0" applyProtection="0">
      <alignment vertical="center"/>
    </xf>
    <xf numFmtId="0" fontId="16" fillId="5" borderId="11" applyNumberFormat="0" applyAlignment="0" applyProtection="0">
      <alignment vertical="center"/>
    </xf>
    <xf numFmtId="0" fontId="90" fillId="31" borderId="0" applyNumberFormat="0" applyBorder="0" applyAlignment="0" applyProtection="0">
      <alignment vertical="center"/>
    </xf>
    <xf numFmtId="0" fontId="16" fillId="5" borderId="11" applyNumberFormat="0" applyAlignment="0" applyProtection="0">
      <alignment vertical="center"/>
    </xf>
    <xf numFmtId="0" fontId="90" fillId="31" borderId="0" applyNumberFormat="0" applyBorder="0" applyAlignment="0" applyProtection="0">
      <alignment vertical="center"/>
    </xf>
    <xf numFmtId="0" fontId="16" fillId="5" borderId="11" applyNumberFormat="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6" fillId="5" borderId="11" applyNumberFormat="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6" fillId="5" borderId="11" applyNumberFormat="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6" fillId="8" borderId="13" applyNumberFormat="0" applyFont="0" applyAlignment="0" applyProtection="0">
      <alignment vertical="center"/>
    </xf>
    <xf numFmtId="0" fontId="90" fillId="31" borderId="0" applyNumberFormat="0" applyBorder="0" applyAlignment="0" applyProtection="0">
      <alignment vertical="center"/>
    </xf>
    <xf numFmtId="0" fontId="85" fillId="31" borderId="0" applyNumberFormat="0" applyBorder="0" applyAlignment="0" applyProtection="0">
      <alignment vertical="center"/>
    </xf>
    <xf numFmtId="0" fontId="16" fillId="8" borderId="13" applyNumberFormat="0" applyFont="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6" fillId="0" borderId="0"/>
    <xf numFmtId="0" fontId="16" fillId="0" borderId="0"/>
    <xf numFmtId="0" fontId="90" fillId="31" borderId="0" applyNumberFormat="0" applyBorder="0" applyAlignment="0" applyProtection="0">
      <alignment vertical="center"/>
    </xf>
    <xf numFmtId="0" fontId="85" fillId="31" borderId="0" applyNumberFormat="0" applyBorder="0" applyAlignment="0" applyProtection="0">
      <alignment vertical="center"/>
    </xf>
    <xf numFmtId="0" fontId="16" fillId="5" borderId="11" applyNumberFormat="0" applyAlignment="0" applyProtection="0">
      <alignment vertical="center"/>
    </xf>
    <xf numFmtId="0" fontId="85" fillId="31" borderId="0" applyNumberFormat="0" applyBorder="0" applyAlignment="0" applyProtection="0">
      <alignment vertical="center"/>
    </xf>
    <xf numFmtId="0" fontId="16" fillId="5" borderId="11" applyNumberFormat="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73" fillId="5" borderId="11" applyNumberFormat="0" applyAlignment="0" applyProtection="0">
      <alignment vertical="center"/>
    </xf>
    <xf numFmtId="0" fontId="85" fillId="31" borderId="0" applyNumberFormat="0" applyBorder="0" applyAlignment="0" applyProtection="0">
      <alignment vertical="center"/>
    </xf>
    <xf numFmtId="0" fontId="73" fillId="5" borderId="11" applyNumberFormat="0" applyAlignment="0" applyProtection="0">
      <alignment vertical="center"/>
    </xf>
    <xf numFmtId="0" fontId="85" fillId="31" borderId="0" applyNumberFormat="0" applyBorder="0" applyAlignment="0" applyProtection="0">
      <alignment vertical="center"/>
    </xf>
    <xf numFmtId="0" fontId="73" fillId="5" borderId="11" applyNumberFormat="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178" fontId="20" fillId="0" borderId="1">
      <alignment vertical="center"/>
      <protection locked="0"/>
    </xf>
    <xf numFmtId="0" fontId="16" fillId="0" borderId="0"/>
    <xf numFmtId="0" fontId="16" fillId="8" borderId="13" applyNumberFormat="0" applyFont="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16" fillId="6" borderId="12" applyNumberFormat="0" applyAlignment="0" applyProtection="0">
      <alignment vertical="center"/>
    </xf>
    <xf numFmtId="0" fontId="85" fillId="31" borderId="0" applyNumberFormat="0" applyBorder="0" applyAlignment="0" applyProtection="0">
      <alignment vertical="center"/>
    </xf>
    <xf numFmtId="178" fontId="20" fillId="0" borderId="1">
      <alignment vertical="center"/>
      <protection locked="0"/>
    </xf>
    <xf numFmtId="0" fontId="16" fillId="0" borderId="0"/>
    <xf numFmtId="0" fontId="78" fillId="6" borderId="12" applyNumberFormat="0" applyAlignment="0" applyProtection="0">
      <alignment vertical="center"/>
    </xf>
    <xf numFmtId="178" fontId="20" fillId="0" borderId="1">
      <alignment vertical="center"/>
      <protection locked="0"/>
    </xf>
    <xf numFmtId="0" fontId="16" fillId="0" borderId="0"/>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16" fillId="6" borderId="12" applyNumberFormat="0" applyAlignment="0" applyProtection="0">
      <alignment vertical="center"/>
    </xf>
    <xf numFmtId="0" fontId="85" fillId="31" borderId="0" applyNumberFormat="0" applyBorder="0" applyAlignment="0" applyProtection="0">
      <alignment vertical="center"/>
    </xf>
    <xf numFmtId="0" fontId="16" fillId="6" borderId="12" applyNumberFormat="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16" fillId="8" borderId="13" applyNumberFormat="0" applyFont="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1" fontId="20" fillId="0" borderId="1">
      <alignment vertical="center"/>
      <protection locked="0"/>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85"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5" fillId="60" borderId="0" applyNumberFormat="0" applyBorder="0" applyAlignment="0" applyProtection="0">
      <alignment vertical="center"/>
    </xf>
    <xf numFmtId="1" fontId="20" fillId="0" borderId="1">
      <alignment vertical="center"/>
      <protection locked="0"/>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73" fillId="5" borderId="11" applyNumberFormat="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16" fillId="0" borderId="0"/>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13" fillId="0" borderId="0"/>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16" fillId="0" borderId="0"/>
    <xf numFmtId="0" fontId="16" fillId="0" borderId="0"/>
    <xf numFmtId="0" fontId="16" fillId="0" borderId="0"/>
    <xf numFmtId="0" fontId="16" fillId="6" borderId="12" applyNumberFormat="0" applyAlignment="0" applyProtection="0">
      <alignment vertical="center"/>
    </xf>
    <xf numFmtId="0" fontId="16" fillId="6" borderId="12" applyNumberFormat="0" applyAlignment="0" applyProtection="0">
      <alignment vertical="center"/>
    </xf>
    <xf numFmtId="0" fontId="13" fillId="0" borderId="0"/>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178" fontId="20" fillId="0" borderId="1">
      <alignment vertical="center"/>
      <protection locked="0"/>
    </xf>
    <xf numFmtId="0" fontId="90" fillId="31" borderId="0" applyNumberFormat="0" applyBorder="0" applyAlignment="0" applyProtection="0">
      <alignment vertical="center"/>
    </xf>
    <xf numFmtId="0" fontId="16" fillId="8" borderId="13" applyNumberFormat="0" applyFont="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90" fillId="31" borderId="0" applyNumberFormat="0" applyBorder="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95" fillId="60" borderId="0" applyNumberFormat="0" applyBorder="0" applyAlignment="0" applyProtection="0">
      <alignment vertical="center"/>
    </xf>
    <xf numFmtId="0" fontId="16" fillId="0" borderId="0"/>
    <xf numFmtId="0" fontId="16" fillId="0" borderId="0"/>
    <xf numFmtId="0" fontId="73" fillId="5" borderId="11" applyNumberFormat="0" applyAlignment="0" applyProtection="0">
      <alignment vertical="center"/>
    </xf>
    <xf numFmtId="0" fontId="95" fillId="60" borderId="0" applyNumberFormat="0" applyBorder="0" applyAlignment="0" applyProtection="0">
      <alignment vertical="center"/>
    </xf>
    <xf numFmtId="0" fontId="16" fillId="0" borderId="0"/>
    <xf numFmtId="0" fontId="77" fillId="15" borderId="0" applyNumberFormat="0" applyBorder="0" applyAlignment="0" applyProtection="0"/>
    <xf numFmtId="0" fontId="90" fillId="31" borderId="0" applyNumberFormat="0" applyBorder="0" applyAlignment="0" applyProtection="0">
      <alignment vertical="center"/>
    </xf>
    <xf numFmtId="0" fontId="16" fillId="6" borderId="12" applyNumberFormat="0" applyAlignment="0" applyProtection="0">
      <alignment vertical="center"/>
    </xf>
    <xf numFmtId="0" fontId="77" fillId="15" borderId="0" applyNumberFormat="0" applyBorder="0" applyAlignment="0" applyProtection="0"/>
    <xf numFmtId="0" fontId="90" fillId="31" borderId="0" applyNumberFormat="0" applyBorder="0" applyAlignment="0" applyProtection="0">
      <alignment vertical="center"/>
    </xf>
    <xf numFmtId="0" fontId="16"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90" fillId="31" borderId="0" applyNumberFormat="0" applyBorder="0" applyAlignment="0" applyProtection="0">
      <alignment vertical="center"/>
    </xf>
    <xf numFmtId="0" fontId="16" fillId="31" borderId="0" applyNumberFormat="0" applyBorder="0" applyAlignment="0" applyProtection="0">
      <alignment vertical="center"/>
    </xf>
    <xf numFmtId="0" fontId="16" fillId="0" borderId="0"/>
    <xf numFmtId="0" fontId="90" fillId="31" borderId="0" applyNumberFormat="0" applyBorder="0" applyAlignment="0" applyProtection="0">
      <alignment vertical="center"/>
    </xf>
    <xf numFmtId="243" fontId="79" fillId="0" borderId="45" applyFill="0" applyProtection="0">
      <alignment horizontal="right"/>
    </xf>
    <xf numFmtId="243" fontId="79" fillId="0" borderId="45" applyFill="0" applyProtection="0">
      <alignment horizontal="right"/>
    </xf>
    <xf numFmtId="0" fontId="79" fillId="0" borderId="5" applyNumberFormat="0" applyFill="0" applyProtection="0">
      <alignment horizontal="left"/>
    </xf>
    <xf numFmtId="0" fontId="16"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78" fillId="6" borderId="12" applyNumberFormat="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93" fillId="6" borderId="12" applyNumberFormat="0" applyAlignment="0" applyProtection="0"/>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6" fillId="8" borderId="13" applyNumberFormat="0" applyFont="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6" fillId="0" borderId="0"/>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73" fillId="5" borderId="11" applyNumberFormat="0" applyAlignment="0" applyProtection="0">
      <alignment vertical="center"/>
    </xf>
    <xf numFmtId="0" fontId="155" fillId="45" borderId="0" applyNumberFormat="0" applyBorder="0" applyAlignment="0" applyProtection="0">
      <alignment vertical="center"/>
    </xf>
    <xf numFmtId="0" fontId="155" fillId="45" borderId="0" applyNumberFormat="0" applyBorder="0" applyAlignment="0" applyProtection="0">
      <alignment vertical="center"/>
    </xf>
    <xf numFmtId="0" fontId="155" fillId="45" borderId="0" applyNumberFormat="0" applyBorder="0" applyAlignment="0" applyProtection="0">
      <alignment vertical="center"/>
    </xf>
    <xf numFmtId="0" fontId="155" fillId="45" borderId="0" applyNumberFormat="0" applyBorder="0" applyAlignment="0" applyProtection="0">
      <alignment vertical="center"/>
    </xf>
    <xf numFmtId="0" fontId="155" fillId="45" borderId="0" applyNumberFormat="0" applyBorder="0" applyAlignment="0" applyProtection="0">
      <alignment vertical="center"/>
    </xf>
    <xf numFmtId="0" fontId="155" fillId="45" borderId="0" applyNumberFormat="0" applyBorder="0" applyAlignment="0" applyProtection="0">
      <alignment vertical="center"/>
    </xf>
    <xf numFmtId="0" fontId="155" fillId="45" borderId="0" applyNumberFormat="0" applyBorder="0" applyAlignment="0" applyProtection="0">
      <alignment vertical="center"/>
    </xf>
    <xf numFmtId="0" fontId="155" fillId="45" borderId="0" applyNumberFormat="0" applyBorder="0" applyAlignment="0" applyProtection="0">
      <alignment vertical="center"/>
    </xf>
    <xf numFmtId="0" fontId="16" fillId="5" borderId="11" applyNumberFormat="0" applyAlignment="0" applyProtection="0">
      <alignment vertical="center"/>
    </xf>
    <xf numFmtId="0" fontId="155" fillId="45" borderId="0" applyNumberFormat="0" applyBorder="0" applyAlignment="0" applyProtection="0">
      <alignment vertical="center"/>
    </xf>
    <xf numFmtId="0" fontId="16" fillId="5" borderId="11" applyNumberFormat="0" applyAlignment="0" applyProtection="0">
      <alignment vertical="center"/>
    </xf>
    <xf numFmtId="0" fontId="155" fillId="45" borderId="0" applyNumberFormat="0" applyBorder="0" applyAlignment="0" applyProtection="0">
      <alignment vertical="center"/>
    </xf>
    <xf numFmtId="0" fontId="16" fillId="5" borderId="11" applyNumberFormat="0" applyAlignment="0" applyProtection="0">
      <alignment vertical="center"/>
    </xf>
    <xf numFmtId="0" fontId="155" fillId="45" borderId="0" applyNumberFormat="0" applyBorder="0" applyAlignment="0" applyProtection="0">
      <alignment vertical="center"/>
    </xf>
    <xf numFmtId="0" fontId="16" fillId="5" borderId="11" applyNumberFormat="0" applyAlignment="0" applyProtection="0">
      <alignment vertical="center"/>
    </xf>
    <xf numFmtId="0" fontId="155" fillId="45" borderId="0" applyNumberFormat="0" applyBorder="0" applyAlignment="0" applyProtection="0">
      <alignment vertical="center"/>
    </xf>
    <xf numFmtId="0" fontId="13" fillId="0" borderId="0"/>
    <xf numFmtId="0" fontId="155" fillId="45" borderId="0" applyNumberFormat="0" applyBorder="0" applyAlignment="0" applyProtection="0">
      <alignment vertical="center"/>
    </xf>
    <xf numFmtId="0" fontId="155" fillId="45" borderId="0" applyNumberFormat="0" applyBorder="0" applyAlignment="0" applyProtection="0">
      <alignment vertical="center"/>
    </xf>
    <xf numFmtId="0" fontId="155" fillId="45" borderId="0" applyNumberFormat="0" applyBorder="0" applyAlignment="0" applyProtection="0">
      <alignment vertical="center"/>
    </xf>
    <xf numFmtId="0" fontId="16" fillId="0" borderId="0"/>
    <xf numFmtId="0" fontId="16" fillId="0" borderId="0"/>
    <xf numFmtId="0" fontId="13" fillId="0" borderId="0"/>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6" fillId="0" borderId="0"/>
    <xf numFmtId="0" fontId="118" fillId="24" borderId="0" applyNumberFormat="0" applyBorder="0" applyAlignment="0" applyProtection="0">
      <alignment vertical="center"/>
    </xf>
    <xf numFmtId="1" fontId="20" fillId="0" borderId="1">
      <alignment vertical="center"/>
      <protection locked="0"/>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6" fillId="0" borderId="0"/>
    <xf numFmtId="0" fontId="118" fillId="24" borderId="0" applyNumberFormat="0" applyBorder="0" applyAlignment="0" applyProtection="0">
      <alignment vertical="center"/>
    </xf>
    <xf numFmtId="0" fontId="16" fillId="0" borderId="0"/>
    <xf numFmtId="0" fontId="16" fillId="0" borderId="0"/>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6" fillId="6" borderId="12" applyNumberFormat="0" applyAlignment="0" applyProtection="0">
      <alignment vertical="center"/>
    </xf>
    <xf numFmtId="0" fontId="118" fillId="24" borderId="0" applyNumberFormat="0" applyBorder="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18" fillId="24" borderId="0" applyNumberFormat="0" applyBorder="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6" fillId="0" borderId="0"/>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6" fillId="0" borderId="0"/>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18" fillId="24" borderId="0" applyNumberFormat="0" applyBorder="0" applyAlignment="0" applyProtection="0">
      <alignment vertical="center"/>
    </xf>
    <xf numFmtId="0" fontId="16" fillId="24" borderId="0" applyNumberFormat="0" applyBorder="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73"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46" fillId="27" borderId="16"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32" fillId="0" borderId="0"/>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2"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2"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2"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0" borderId="0"/>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2" borderId="11" applyNumberFormat="0" applyAlignment="0" applyProtection="0">
      <alignment vertical="center"/>
    </xf>
    <xf numFmtId="0" fontId="73" fillId="2" borderId="11" applyNumberFormat="0" applyAlignment="0" applyProtection="0">
      <alignment vertical="center"/>
    </xf>
    <xf numFmtId="0" fontId="73" fillId="2" borderId="11"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3" fillId="2" borderId="11" applyNumberFormat="0" applyAlignment="0" applyProtection="0">
      <alignment vertical="center"/>
    </xf>
    <xf numFmtId="0" fontId="16" fillId="6" borderId="12" applyNumberFormat="0" applyAlignment="0" applyProtection="0">
      <alignment vertical="center"/>
    </xf>
    <xf numFmtId="0" fontId="73" fillId="2" borderId="11" applyNumberFormat="0" applyAlignment="0" applyProtection="0">
      <alignment vertical="center"/>
    </xf>
    <xf numFmtId="0" fontId="16" fillId="6" borderId="12" applyNumberFormat="0" applyAlignment="0" applyProtection="0">
      <alignment vertical="center"/>
    </xf>
    <xf numFmtId="0" fontId="73" fillId="2" borderId="11" applyNumberFormat="0" applyAlignment="0" applyProtection="0">
      <alignment vertical="center"/>
    </xf>
    <xf numFmtId="0" fontId="73" fillId="2" borderId="11" applyNumberFormat="0" applyAlignment="0" applyProtection="0">
      <alignment vertical="center"/>
    </xf>
    <xf numFmtId="0" fontId="16" fillId="5" borderId="11" applyNumberFormat="0" applyAlignment="0" applyProtection="0">
      <alignment vertical="center"/>
    </xf>
    <xf numFmtId="0" fontId="73" fillId="2" borderId="11" applyNumberFormat="0" applyAlignment="0" applyProtection="0">
      <alignment vertical="center"/>
    </xf>
    <xf numFmtId="0" fontId="16" fillId="6" borderId="12" applyNumberFormat="0" applyAlignment="0" applyProtection="0">
      <alignment vertical="center"/>
    </xf>
    <xf numFmtId="0" fontId="73" fillId="2" borderId="11"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3" fillId="2" borderId="11" applyNumberFormat="0" applyAlignment="0" applyProtection="0">
      <alignment vertical="center"/>
    </xf>
    <xf numFmtId="0" fontId="16" fillId="6" borderId="12" applyNumberFormat="0" applyAlignment="0" applyProtection="0">
      <alignment vertical="center"/>
    </xf>
    <xf numFmtId="0" fontId="73" fillId="2"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73" fillId="2" borderId="11" applyNumberFormat="0" applyAlignment="0" applyProtection="0">
      <alignment vertical="center"/>
    </xf>
    <xf numFmtId="0" fontId="73" fillId="2" borderId="11" applyNumberFormat="0" applyAlignment="0" applyProtection="0">
      <alignment vertical="center"/>
    </xf>
    <xf numFmtId="0" fontId="73" fillId="2" borderId="11" applyNumberFormat="0" applyAlignment="0" applyProtection="0">
      <alignment vertical="center"/>
    </xf>
    <xf numFmtId="0" fontId="73" fillId="2" borderId="11" applyNumberFormat="0" applyAlignment="0" applyProtection="0">
      <alignment vertical="center"/>
    </xf>
    <xf numFmtId="0" fontId="73" fillId="2" borderId="11" applyNumberFormat="0" applyAlignment="0" applyProtection="0">
      <alignment vertical="center"/>
    </xf>
    <xf numFmtId="0" fontId="73" fillId="5" borderId="11" applyNumberFormat="0" applyAlignment="0" applyProtection="0">
      <alignment vertical="center"/>
    </xf>
    <xf numFmtId="0" fontId="73" fillId="2" borderId="11" applyNumberFormat="0" applyAlignment="0" applyProtection="0">
      <alignment vertical="center"/>
    </xf>
    <xf numFmtId="0" fontId="73" fillId="2" borderId="11" applyNumberFormat="0" applyAlignment="0" applyProtection="0">
      <alignment vertical="center"/>
    </xf>
    <xf numFmtId="0" fontId="73" fillId="5" borderId="11" applyNumberFormat="0" applyAlignment="0" applyProtection="0">
      <alignment vertical="center"/>
    </xf>
    <xf numFmtId="0" fontId="73" fillId="2" borderId="11" applyNumberFormat="0" applyAlignment="0" applyProtection="0">
      <alignment vertical="center"/>
    </xf>
    <xf numFmtId="0" fontId="73" fillId="2" borderId="11" applyNumberFormat="0" applyAlignment="0" applyProtection="0">
      <alignment vertical="center"/>
    </xf>
    <xf numFmtId="0" fontId="16"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6" fillId="38" borderId="21" applyNumberFormat="0" applyAlignment="0" applyProtection="0">
      <alignment vertical="center"/>
    </xf>
    <xf numFmtId="0" fontId="16" fillId="8" borderId="13" applyNumberFormat="0" applyFon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8" borderId="13" applyNumberFormat="0" applyFon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5" borderId="1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8" borderId="13" applyNumberFormat="0" applyFon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8" borderId="13" applyNumberFormat="0" applyFon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3" fillId="0" borderId="0"/>
    <xf numFmtId="0" fontId="166" fillId="38" borderId="21" applyNumberFormat="0" applyAlignment="0" applyProtection="0">
      <alignment vertical="center"/>
    </xf>
    <xf numFmtId="0" fontId="166" fillId="38" borderId="21" applyNumberFormat="0" applyAlignment="0" applyProtection="0">
      <alignment vertical="center"/>
    </xf>
    <xf numFmtId="0" fontId="73" fillId="5" borderId="11" applyNumberFormat="0" applyAlignment="0" applyProtection="0">
      <alignment vertical="center"/>
    </xf>
    <xf numFmtId="1" fontId="20" fillId="0" borderId="1">
      <alignment vertical="center"/>
      <protection locked="0"/>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6" borderId="12"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6" fillId="38" borderId="2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0" borderId="0"/>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178" fontId="20" fillId="0" borderId="1">
      <alignment vertical="center"/>
      <protection locked="0"/>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178"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178" fontId="20" fillId="0" borderId="1">
      <alignment vertical="center"/>
      <protection locked="0"/>
    </xf>
    <xf numFmtId="0" fontId="73" fillId="5" borderId="11" applyNumberFormat="0" applyAlignment="0" applyProtection="0">
      <alignment vertical="center"/>
    </xf>
    <xf numFmtId="0" fontId="73" fillId="5" borderId="11" applyNumberFormat="0" applyAlignment="0" applyProtection="0">
      <alignment vertical="center"/>
    </xf>
    <xf numFmtId="178" fontId="20" fillId="0" borderId="1">
      <alignment vertical="center"/>
      <protection locked="0"/>
    </xf>
    <xf numFmtId="178" fontId="20" fillId="0" borderId="1">
      <alignment vertical="center"/>
      <protection locked="0"/>
    </xf>
    <xf numFmtId="0" fontId="73" fillId="5" borderId="11" applyNumberFormat="0" applyAlignment="0" applyProtection="0">
      <alignment vertical="center"/>
    </xf>
    <xf numFmtId="178" fontId="20" fillId="0" borderId="1">
      <alignment vertical="center"/>
      <protection locked="0"/>
    </xf>
    <xf numFmtId="178" fontId="20" fillId="0" borderId="1">
      <alignment vertical="center"/>
      <protection locked="0"/>
    </xf>
    <xf numFmtId="0" fontId="78" fillId="6" borderId="12"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193" fontId="79" fillId="0" borderId="1" applyNumberFormat="0"/>
    <xf numFmtId="0" fontId="73" fillId="5" borderId="11" applyNumberFormat="0" applyAlignment="0" applyProtection="0">
      <alignment vertical="center"/>
    </xf>
    <xf numFmtId="193" fontId="79" fillId="0" borderId="1" applyNumberFormat="0"/>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93" fillId="6" borderId="12" applyNumberFormat="0" applyAlignment="0" applyProtection="0"/>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46" fillId="27" borderId="16"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16" fillId="8" borderId="13" applyNumberFormat="0" applyFon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46" fillId="27" borderId="16"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216" fillId="9" borderId="15"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216" fillId="9" borderId="15"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8"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78"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1" fontId="20" fillId="0" borderId="1">
      <alignment vertical="center"/>
      <protection locked="0"/>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8" borderId="13" applyNumberFormat="0" applyFon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6" borderId="12" applyNumberFormat="0" applyAlignment="0" applyProtection="0">
      <alignment vertical="center"/>
    </xf>
    <xf numFmtId="0" fontId="16" fillId="5" borderId="11" applyNumberFormat="0" applyAlignment="0" applyProtection="0">
      <alignment vertical="center"/>
    </xf>
    <xf numFmtId="0" fontId="16" fillId="5" borderId="11" applyNumberFormat="0" applyAlignment="0" applyProtection="0">
      <alignment vertical="center"/>
    </xf>
    <xf numFmtId="0" fontId="73" fillId="5" borderId="11"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93"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1" fontId="20" fillId="0" borderId="1">
      <alignment vertical="center"/>
      <protection locked="0"/>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16" fillId="8" borderId="13" applyNumberFormat="0" applyFont="0" applyAlignment="0" applyProtection="0">
      <alignment vertical="center"/>
    </xf>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16" fillId="8" borderId="13" applyNumberFormat="0" applyFont="0" applyAlignment="0" applyProtection="0">
      <alignment vertical="center"/>
    </xf>
    <xf numFmtId="0" fontId="93" fillId="6" borderId="12" applyNumberFormat="0" applyAlignment="0" applyProtection="0"/>
    <xf numFmtId="0" fontId="93" fillId="6" borderId="12" applyNumberFormat="0" applyAlignment="0" applyProtection="0"/>
    <xf numFmtId="0" fontId="16" fillId="8" borderId="13" applyNumberFormat="0" applyFont="0" applyAlignment="0" applyProtection="0">
      <alignment vertical="center"/>
    </xf>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93" fillId="6" borderId="12" applyNumberFormat="0" applyAlignment="0" applyProtection="0"/>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178" fontId="20" fillId="0" borderId="1">
      <alignment vertical="center"/>
      <protection locked="0"/>
    </xf>
    <xf numFmtId="0" fontId="216" fillId="9" borderId="15"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216" fillId="9" borderId="15"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7" fillId="11" borderId="0" applyNumberFormat="0" applyBorder="0" applyAlignment="0" applyProtection="0"/>
    <xf numFmtId="0" fontId="16" fillId="6" borderId="12" applyNumberFormat="0" applyAlignment="0" applyProtection="0">
      <alignment vertical="center"/>
    </xf>
    <xf numFmtId="0" fontId="77" fillId="133" borderId="0" applyNumberFormat="0" applyBorder="0" applyAlignment="0" applyProtection="0"/>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46" fillId="27" borderId="16"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216" fillId="9" borderId="15"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78"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16" fillId="8" borderId="13" applyNumberFormat="0" applyFon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46" fillId="27" borderId="16" applyNumberFormat="0" applyFont="0" applyAlignment="0" applyProtection="0">
      <alignment vertical="center"/>
    </xf>
    <xf numFmtId="0" fontId="16" fillId="6" borderId="12" applyNumberFormat="0" applyAlignment="0" applyProtection="0">
      <alignment vertical="center"/>
    </xf>
    <xf numFmtId="0" fontId="46" fillId="27" borderId="16" applyNumberFormat="0" applyFont="0" applyAlignment="0" applyProtection="0">
      <alignment vertical="center"/>
    </xf>
    <xf numFmtId="0" fontId="16" fillId="6" borderId="12" applyNumberFormat="0" applyAlignment="0" applyProtection="0">
      <alignment vertical="center"/>
    </xf>
    <xf numFmtId="0" fontId="16" fillId="0" borderId="0"/>
    <xf numFmtId="0" fontId="16" fillId="6" borderId="12" applyNumberFormat="0" applyAlignment="0" applyProtection="0">
      <alignment vertical="center"/>
    </xf>
    <xf numFmtId="0" fontId="16" fillId="0" borderId="0"/>
    <xf numFmtId="0" fontId="16" fillId="6" borderId="12" applyNumberFormat="0" applyAlignment="0" applyProtection="0">
      <alignment vertical="center"/>
    </xf>
    <xf numFmtId="0" fontId="79"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46" fillId="27" borderId="16"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46" fillId="27" borderId="16" applyNumberFormat="0" applyFont="0" applyAlignment="0" applyProtection="0">
      <alignment vertical="center"/>
    </xf>
    <xf numFmtId="0" fontId="16" fillId="6" borderId="12" applyNumberFormat="0" applyAlignment="0" applyProtection="0">
      <alignment vertical="center"/>
    </xf>
    <xf numFmtId="0" fontId="16" fillId="0" borderId="0"/>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0" borderId="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178" fontId="20" fillId="0" borderId="1">
      <alignment vertical="center"/>
      <protection locked="0"/>
    </xf>
    <xf numFmtId="0" fontId="16" fillId="6" borderId="12" applyNumberFormat="0" applyAlignment="0" applyProtection="0">
      <alignment vertical="center"/>
    </xf>
    <xf numFmtId="1" fontId="20" fillId="0" borderId="1">
      <alignment vertical="center"/>
      <protection locked="0"/>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8" borderId="13" applyNumberFormat="0" applyFon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16" fillId="6" borderId="12" applyNumberFormat="0" applyAlignment="0" applyProtection="0">
      <alignment vertical="center"/>
    </xf>
    <xf numFmtId="0" fontId="78" fillId="6" borderId="12" applyNumberFormat="0" applyAlignment="0" applyProtection="0">
      <alignment vertical="center"/>
    </xf>
    <xf numFmtId="0" fontId="130" fillId="5" borderId="11"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0" fontId="130" fillId="5" borderId="11" applyNumberFormat="0" applyAlignment="0" applyProtection="0">
      <alignment vertical="center"/>
    </xf>
    <xf numFmtId="0" fontId="130" fillId="5" borderId="11"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0" fontId="130" fillId="5" borderId="11" applyNumberFormat="0" applyAlignment="0" applyProtection="0">
      <alignment vertical="center"/>
    </xf>
    <xf numFmtId="0" fontId="130" fillId="5" borderId="11" applyNumberFormat="0" applyAlignment="0" applyProtection="0">
      <alignment vertical="center"/>
    </xf>
    <xf numFmtId="0" fontId="130" fillId="5" borderId="11" applyNumberFormat="0" applyAlignment="0" applyProtection="0">
      <alignment vertical="center"/>
    </xf>
    <xf numFmtId="0" fontId="130" fillId="5" borderId="11" applyNumberFormat="0" applyAlignment="0" applyProtection="0">
      <alignment vertical="center"/>
    </xf>
    <xf numFmtId="178" fontId="20" fillId="0" borderId="1">
      <alignment vertical="center"/>
      <protection locked="0"/>
    </xf>
    <xf numFmtId="0" fontId="130" fillId="5" borderId="11" applyNumberFormat="0" applyAlignment="0" applyProtection="0">
      <alignment vertical="center"/>
    </xf>
    <xf numFmtId="0" fontId="130" fillId="5" borderId="11" applyNumberFormat="0" applyAlignment="0" applyProtection="0">
      <alignment vertical="center"/>
    </xf>
    <xf numFmtId="0" fontId="130" fillId="5" borderId="11"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77" fillId="11" borderId="0" applyNumberFormat="0" applyBorder="0" applyAlignment="0" applyProtection="0"/>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93" fillId="6" borderId="12" applyNumberFormat="0" applyAlignment="0" applyProtection="0">
      <alignment vertical="center"/>
    </xf>
    <xf numFmtId="0" fontId="16" fillId="8" borderId="13" applyNumberFormat="0" applyFont="0" applyAlignment="0" applyProtection="0">
      <alignment vertical="center"/>
    </xf>
    <xf numFmtId="0" fontId="93" fillId="6" borderId="12" applyNumberFormat="0" applyAlignment="0" applyProtection="0">
      <alignment vertical="center"/>
    </xf>
    <xf numFmtId="1" fontId="79" fillId="0" borderId="45" applyFill="0" applyProtection="0">
      <alignment horizont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78" fontId="20" fillId="0" borderId="1">
      <alignment vertical="center"/>
      <protection locked="0"/>
    </xf>
    <xf numFmtId="1" fontId="20" fillId="0" borderId="1">
      <alignment vertical="center"/>
      <protection locked="0"/>
    </xf>
    <xf numFmtId="178" fontId="20" fillId="0" borderId="1">
      <alignment vertical="center"/>
      <protection locked="0"/>
    </xf>
    <xf numFmtId="1" fontId="20" fillId="0" borderId="1">
      <alignment vertical="center"/>
      <protection locked="0"/>
    </xf>
    <xf numFmtId="178" fontId="20" fillId="0" borderId="1">
      <alignment vertical="center"/>
      <protection locked="0"/>
    </xf>
    <xf numFmtId="1" fontId="20" fillId="0" borderId="1">
      <alignment vertical="center"/>
      <protection locked="0"/>
    </xf>
    <xf numFmtId="178" fontId="20" fillId="0" borderId="1">
      <alignment vertical="center"/>
      <protection locked="0"/>
    </xf>
    <xf numFmtId="178" fontId="20" fillId="0" borderId="1">
      <alignment vertical="center"/>
      <protection locked="0"/>
    </xf>
    <xf numFmtId="1" fontId="20" fillId="0" borderId="1">
      <alignment vertical="center"/>
      <protection locked="0"/>
    </xf>
    <xf numFmtId="178"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78"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78"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78"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87" fontId="16" fillId="0" borderId="0">
      <alignment vertical="center"/>
    </xf>
    <xf numFmtId="187" fontId="16" fillId="0" borderId="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0" borderId="0"/>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16" fillId="8" borderId="13" applyNumberFormat="0" applyFont="0" applyAlignment="0" applyProtection="0">
      <alignment vertical="center"/>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1" fontId="20" fillId="0" borderId="1">
      <alignment vertical="center"/>
      <protection locked="0"/>
    </xf>
    <xf numFmtId="0" fontId="227" fillId="0" borderId="0" applyNumberFormat="0" applyFill="0" applyBorder="0" applyAlignment="0" applyProtection="0">
      <alignment vertical="center"/>
    </xf>
    <xf numFmtId="182" fontId="79" fillId="0" borderId="0" applyFont="0" applyFill="0" applyBorder="0" applyAlignment="0" applyProtection="0"/>
    <xf numFmtId="249" fontId="123" fillId="0" borderId="0" applyFont="0" applyFill="0" applyBorder="0" applyAlignment="0" applyProtection="0"/>
    <xf numFmtId="0" fontId="16" fillId="8" borderId="13"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8" fillId="0" borderId="0"/>
    <xf numFmtId="0" fontId="168" fillId="0" borderId="0"/>
    <xf numFmtId="0" fontId="168" fillId="0" borderId="0"/>
    <xf numFmtId="0" fontId="168" fillId="0" borderId="0"/>
    <xf numFmtId="0" fontId="168" fillId="0" borderId="0"/>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87" fontId="16" fillId="0" borderId="0">
      <alignment vertical="center"/>
    </xf>
    <xf numFmtId="178" fontId="20" fillId="0" borderId="1">
      <alignment vertical="center"/>
      <protection locked="0"/>
    </xf>
    <xf numFmtId="178" fontId="20" fillId="0" borderId="1">
      <alignment vertical="center"/>
      <protection locked="0"/>
    </xf>
    <xf numFmtId="0" fontId="16" fillId="8" borderId="13" applyNumberFormat="0" applyFont="0" applyAlignment="0" applyProtection="0">
      <alignment vertical="center"/>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0" fontId="16" fillId="8" borderId="13" applyNumberFormat="0" applyFont="0" applyAlignment="0" applyProtection="0">
      <alignment vertical="center"/>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0" fontId="16" fillId="8" borderId="13" applyNumberFormat="0" applyFont="0" applyAlignment="0" applyProtection="0">
      <alignment vertical="center"/>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0" fontId="16" fillId="8" borderId="13" applyNumberFormat="0" applyFont="0" applyAlignment="0" applyProtection="0">
      <alignment vertical="center"/>
    </xf>
    <xf numFmtId="178" fontId="20" fillId="0" borderId="1">
      <alignment vertical="center"/>
      <protection locked="0"/>
    </xf>
    <xf numFmtId="178" fontId="20" fillId="0" borderId="1">
      <alignment vertical="center"/>
      <protection locked="0"/>
    </xf>
    <xf numFmtId="0" fontId="16" fillId="8" borderId="13" applyNumberFormat="0" applyFont="0" applyAlignment="0" applyProtection="0">
      <alignment vertical="center"/>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0" fontId="16" fillId="8" borderId="13" applyNumberFormat="0" applyFont="0" applyAlignment="0" applyProtection="0">
      <alignment vertical="center"/>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87" fontId="16" fillId="0" borderId="0">
      <alignment vertical="center"/>
    </xf>
    <xf numFmtId="178" fontId="20" fillId="0" borderId="1">
      <alignment vertical="center"/>
      <protection locked="0"/>
    </xf>
    <xf numFmtId="178" fontId="20" fillId="0" borderId="1">
      <alignment vertical="center"/>
      <protection locked="0"/>
    </xf>
    <xf numFmtId="0" fontId="16" fillId="0" borderId="0"/>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94" fontId="151" fillId="0" borderId="0" applyFont="0" applyFill="0" applyBorder="0" applyAlignment="0" applyProtection="0"/>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0" fontId="16" fillId="8" borderId="13" applyNumberFormat="0" applyFont="0" applyAlignment="0" applyProtection="0">
      <alignment vertical="center"/>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0" fontId="16" fillId="8" borderId="13" applyNumberFormat="0" applyFont="0" applyAlignment="0" applyProtection="0">
      <alignment vertical="center"/>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178" fontId="20" fillId="0" borderId="1">
      <alignment vertical="center"/>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8" borderId="13" applyNumberFormat="0" applyFont="0" applyAlignment="0" applyProtection="0">
      <alignment vertical="center"/>
    </xf>
    <xf numFmtId="0" fontId="55" fillId="0" borderId="0"/>
    <xf numFmtId="0" fontId="16" fillId="8" borderId="13" applyNumberFormat="0" applyFont="0" applyAlignment="0" applyProtection="0">
      <alignment vertical="center"/>
    </xf>
    <xf numFmtId="0" fontId="55" fillId="0" borderId="0"/>
    <xf numFmtId="0" fontId="55" fillId="0" borderId="0"/>
    <xf numFmtId="0" fontId="55" fillId="0" borderId="0"/>
    <xf numFmtId="0" fontId="16" fillId="8" borderId="13" applyNumberFormat="0" applyFont="0" applyAlignment="0" applyProtection="0">
      <alignment vertical="center"/>
    </xf>
    <xf numFmtId="0" fontId="55" fillId="0" borderId="0"/>
    <xf numFmtId="0" fontId="79" fillId="0" borderId="0"/>
    <xf numFmtId="0" fontId="79" fillId="0" borderId="0"/>
    <xf numFmtId="0" fontId="79" fillId="0" borderId="0"/>
    <xf numFmtId="0" fontId="79" fillId="0" borderId="0"/>
    <xf numFmtId="0" fontId="16" fillId="8" borderId="13" applyNumberFormat="0" applyFont="0" applyAlignment="0" applyProtection="0">
      <alignment vertical="center"/>
    </xf>
    <xf numFmtId="0" fontId="79" fillId="0" borderId="0"/>
    <xf numFmtId="0" fontId="79" fillId="0" borderId="0"/>
    <xf numFmtId="0" fontId="7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1" fillId="0" borderId="0"/>
    <xf numFmtId="0" fontId="180" fillId="0" borderId="0"/>
    <xf numFmtId="0" fontId="196" fillId="0" borderId="0"/>
    <xf numFmtId="0" fontId="77" fillId="11" borderId="0" applyNumberFormat="0" applyBorder="0" applyAlignment="0" applyProtection="0"/>
    <xf numFmtId="0" fontId="90" fillId="83" borderId="0" applyNumberFormat="0" applyBorder="0" applyAlignment="0" applyProtection="0">
      <alignment vertical="center"/>
    </xf>
    <xf numFmtId="0" fontId="77" fillId="133" borderId="0" applyNumberFormat="0" applyBorder="0" applyAlignment="0" applyProtection="0"/>
    <xf numFmtId="0" fontId="77" fillId="133" borderId="0" applyNumberFormat="0" applyBorder="0" applyAlignment="0" applyProtection="0"/>
    <xf numFmtId="0" fontId="77" fillId="133"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90" fillId="53" borderId="0" applyNumberFormat="0" applyBorder="0" applyAlignment="0" applyProtection="0">
      <alignment vertical="center"/>
    </xf>
    <xf numFmtId="0" fontId="77" fillId="11" borderId="0" applyNumberFormat="0" applyBorder="0" applyAlignment="0" applyProtection="0"/>
    <xf numFmtId="0" fontId="90" fillId="11" borderId="0" applyNumberFormat="0" applyBorder="0" applyAlignment="0" applyProtection="0">
      <alignment vertical="center"/>
    </xf>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90" fillId="31" borderId="0" applyNumberFormat="0" applyBorder="0" applyAlignment="0" applyProtection="0">
      <alignment vertical="center"/>
    </xf>
    <xf numFmtId="43" fontId="79" fillId="0" borderId="0" applyFont="0" applyFill="0" applyBorder="0" applyAlignment="0" applyProtection="0"/>
    <xf numFmtId="41" fontId="79" fillId="0" borderId="0" applyFont="0" applyFill="0" applyBorder="0" applyAlignment="0" applyProtection="0"/>
    <xf numFmtId="0" fontId="215" fillId="24" borderId="0" applyNumberFormat="0" applyBorder="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0"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0"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0"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0"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0"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0" borderId="0"/>
    <xf numFmtId="0" fontId="16" fillId="8" borderId="13" applyNumberFormat="0" applyFont="0" applyAlignment="0" applyProtection="0">
      <alignment vertical="center"/>
    </xf>
    <xf numFmtId="0" fontId="0"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46" fillId="8" borderId="13"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16" fillId="0" borderId="0"/>
    <xf numFmtId="0" fontId="46" fillId="27" borderId="16"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46" fillId="27" borderId="16"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46" fillId="27" borderId="16"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0" fontId="16" fillId="8" borderId="13" applyNumberFormat="0" applyFont="0" applyAlignment="0" applyProtection="0">
      <alignment vertical="center"/>
    </xf>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193" fontId="79" fillId="0" borderId="1" applyNumberFormat="0"/>
    <xf numFmtId="250" fontId="151" fillId="0" borderId="0" applyFont="0" applyFill="0" applyBorder="0" applyAlignment="0" applyProtection="0"/>
    <xf numFmtId="0" fontId="16" fillId="0" borderId="0">
      <alignment vertical="center"/>
    </xf>
  </cellStyleXfs>
  <cellXfs count="348">
    <xf numFmtId="0" fontId="0" fillId="0" borderId="0" xfId="0" applyAlignment="1"/>
    <xf numFmtId="0" fontId="1" fillId="0" borderId="0" xfId="28983" applyFont="1" applyFill="1" applyAlignment="1">
      <alignment vertical="center"/>
    </xf>
    <xf numFmtId="0" fontId="2" fillId="0" borderId="0" xfId="28983" applyFont="1" applyFill="1" applyAlignment="1">
      <alignment horizontal="center" vertical="center"/>
    </xf>
    <xf numFmtId="0" fontId="3" fillId="0" borderId="0" xfId="28983" applyFont="1" applyFill="1" applyAlignment="1">
      <alignment horizontal="left" vertical="center" wrapText="1"/>
    </xf>
    <xf numFmtId="0" fontId="4" fillId="0" borderId="0" xfId="28983" applyFont="1" applyFill="1" applyAlignment="1">
      <alignment horizontal="left" vertical="center" wrapText="1" shrinkToFit="1"/>
    </xf>
    <xf numFmtId="0" fontId="3" fillId="0" borderId="0" xfId="28983" applyFont="1" applyFill="1" applyAlignment="1">
      <alignment horizontal="left" vertical="center" wrapText="1" shrinkToFit="1"/>
    </xf>
    <xf numFmtId="0" fontId="5" fillId="0" borderId="0" xfId="28983" applyFont="1" applyFill="1" applyAlignment="1">
      <alignment horizontal="center" vertical="center"/>
    </xf>
    <xf numFmtId="0" fontId="6" fillId="0" borderId="1" xfId="28983" applyFont="1" applyFill="1" applyBorder="1" applyAlignment="1">
      <alignment horizontal="center" vertical="center" wrapText="1" shrinkToFit="1"/>
    </xf>
    <xf numFmtId="0" fontId="7" fillId="0" borderId="2" xfId="28983" applyFont="1" applyFill="1" applyBorder="1" applyAlignment="1">
      <alignment horizontal="center" vertical="center" wrapText="1" shrinkToFit="1"/>
    </xf>
    <xf numFmtId="0" fontId="7" fillId="0" borderId="3" xfId="28983" applyFont="1" applyFill="1" applyBorder="1" applyAlignment="1">
      <alignment horizontal="center" vertical="center" wrapText="1" shrinkToFit="1"/>
    </xf>
    <xf numFmtId="0" fontId="6" fillId="0" borderId="4" xfId="28983" applyFont="1" applyFill="1" applyBorder="1" applyAlignment="1">
      <alignment horizontal="center" vertical="center" wrapText="1" shrinkToFit="1"/>
    </xf>
    <xf numFmtId="0" fontId="6" fillId="0" borderId="4" xfId="28983" applyFont="1" applyFill="1" applyBorder="1" applyAlignment="1">
      <alignment horizontal="center" vertical="center" wrapText="1"/>
    </xf>
    <xf numFmtId="0" fontId="7" fillId="0" borderId="1" xfId="28983" applyFont="1" applyFill="1" applyBorder="1" applyAlignment="1">
      <alignment horizontal="center" vertical="center" wrapText="1" shrinkToFit="1"/>
    </xf>
    <xf numFmtId="0" fontId="6" fillId="0" borderId="5" xfId="28983" applyFont="1" applyFill="1" applyBorder="1" applyAlignment="1">
      <alignment horizontal="center" vertical="center" wrapText="1" shrinkToFit="1"/>
    </xf>
    <xf numFmtId="0" fontId="6" fillId="0" borderId="5" xfId="28983" applyFont="1" applyFill="1" applyBorder="1" applyAlignment="1">
      <alignment horizontal="center" vertical="center" wrapText="1"/>
    </xf>
    <xf numFmtId="0" fontId="8" fillId="0" borderId="1" xfId="28983" applyFont="1" applyFill="1" applyBorder="1" applyAlignment="1">
      <alignment horizontal="center" vertical="center" wrapText="1" shrinkToFit="1"/>
    </xf>
    <xf numFmtId="0" fontId="8" fillId="0" borderId="1" xfId="28983" applyFont="1" applyFill="1" applyBorder="1" applyAlignment="1">
      <alignment horizontal="center" vertical="center" wrapText="1"/>
    </xf>
    <xf numFmtId="0" fontId="8" fillId="0" borderId="1" xfId="28983" applyFont="1" applyFill="1" applyBorder="1" applyAlignment="1">
      <alignment horizontal="left" vertical="center" wrapText="1" shrinkToFit="1"/>
    </xf>
    <xf numFmtId="0" fontId="9" fillId="0" borderId="1" xfId="28983" applyFont="1" applyFill="1" applyBorder="1" applyAlignment="1">
      <alignment horizontal="center" vertical="center" wrapText="1"/>
    </xf>
    <xf numFmtId="0" fontId="9" fillId="0" borderId="1" xfId="28983" applyFont="1" applyFill="1" applyBorder="1" applyAlignment="1">
      <alignment horizontal="center" vertical="center" wrapText="1" shrinkToFit="1"/>
    </xf>
    <xf numFmtId="0" fontId="9" fillId="0" borderId="1" xfId="28983" applyFont="1" applyFill="1" applyBorder="1" applyAlignment="1">
      <alignment horizontal="left" vertical="center" wrapText="1" shrinkToFit="1"/>
    </xf>
    <xf numFmtId="0" fontId="9" fillId="0" borderId="4" xfId="28983" applyFont="1" applyFill="1" applyBorder="1" applyAlignment="1">
      <alignment horizontal="center" vertical="center" wrapText="1" shrinkToFit="1"/>
    </xf>
    <xf numFmtId="0" fontId="9" fillId="0" borderId="4" xfId="28983" applyFont="1" applyFill="1" applyBorder="1" applyAlignment="1">
      <alignment horizontal="left" vertical="center" wrapText="1" shrinkToFit="1"/>
    </xf>
    <xf numFmtId="0" fontId="8" fillId="0" borderId="1" xfId="28983" applyFont="1" applyFill="1" applyBorder="1" applyAlignment="1">
      <alignment horizontal="left" vertical="center" wrapText="1"/>
    </xf>
    <xf numFmtId="0" fontId="10" fillId="0" borderId="0" xfId="28983" applyFont="1" applyFill="1" applyAlignment="1">
      <alignment horizontal="left" vertical="center"/>
    </xf>
    <xf numFmtId="0" fontId="11" fillId="0" borderId="0" xfId="28983" applyFont="1" applyFill="1" applyAlignment="1">
      <alignment vertical="center"/>
    </xf>
    <xf numFmtId="0" fontId="12" fillId="0" borderId="0" xfId="28983" applyFont="1" applyFill="1" applyAlignment="1">
      <alignment horizontal="center" vertical="center"/>
    </xf>
    <xf numFmtId="0" fontId="2" fillId="0" borderId="0" xfId="28983" applyFont="1" applyFill="1" applyAlignment="1">
      <alignment horizontal="left" vertical="center"/>
    </xf>
    <xf numFmtId="0" fontId="2" fillId="0" borderId="0" xfId="28983" applyFont="1" applyFill="1" applyAlignment="1">
      <alignment horizontal="right" vertical="center"/>
    </xf>
    <xf numFmtId="0" fontId="13" fillId="0" borderId="0" xfId="28983" applyFont="1" applyFill="1" applyAlignment="1">
      <alignment horizontal="center" vertical="center" wrapText="1"/>
    </xf>
    <xf numFmtId="0" fontId="14" fillId="0" borderId="0" xfId="28983" applyFont="1" applyFill="1" applyAlignment="1">
      <alignment horizontal="center" vertical="center" wrapText="1" shrinkToFit="1"/>
    </xf>
    <xf numFmtId="0" fontId="14" fillId="0" borderId="0" xfId="28983" applyFont="1" applyFill="1" applyAlignment="1">
      <alignment horizontal="left" vertical="center" wrapText="1" shrinkToFit="1"/>
    </xf>
    <xf numFmtId="0" fontId="13" fillId="0" borderId="0" xfId="28983" applyFont="1" applyFill="1" applyAlignment="1">
      <alignment horizontal="left" vertical="center" wrapText="1" shrinkToFit="1"/>
    </xf>
    <xf numFmtId="0" fontId="15" fillId="0" borderId="0" xfId="28983" applyFont="1" applyFill="1" applyAlignment="1">
      <alignment horizontal="right" vertical="center"/>
    </xf>
    <xf numFmtId="0" fontId="6" fillId="0" borderId="1" xfId="28983" applyFont="1" applyFill="1" applyBorder="1" applyAlignment="1">
      <alignment horizontal="right" vertical="center" wrapText="1"/>
    </xf>
    <xf numFmtId="0" fontId="0" fillId="0" borderId="0" xfId="0">
      <alignment vertical="center"/>
    </xf>
    <xf numFmtId="0" fontId="0" fillId="0" borderId="0" xfId="0" applyFont="1" applyFill="1" applyAlignment="1"/>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right" vertical="center" wrapText="1"/>
    </xf>
    <xf numFmtId="49" fontId="8" fillId="0" borderId="1"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left" vertical="center" wrapText="1"/>
    </xf>
    <xf numFmtId="0" fontId="16" fillId="0" borderId="0" xfId="19990" applyFont="1" applyFill="1" applyAlignment="1">
      <alignment vertical="center"/>
    </xf>
    <xf numFmtId="0" fontId="17" fillId="0" borderId="0" xfId="19990" applyFont="1" applyFill="1" applyAlignment="1">
      <alignment horizontal="center" vertical="center"/>
    </xf>
    <xf numFmtId="0" fontId="18" fillId="0" borderId="0" xfId="19990" applyFont="1" applyFill="1" applyAlignment="1">
      <alignment horizontal="center" vertical="center"/>
    </xf>
    <xf numFmtId="0" fontId="16" fillId="0" borderId="0" xfId="19990" applyFont="1" applyFill="1" applyAlignment="1">
      <alignment horizontal="right" vertical="center"/>
    </xf>
    <xf numFmtId="0" fontId="19" fillId="0" borderId="1" xfId="19990" applyFont="1" applyFill="1" applyBorder="1" applyAlignment="1">
      <alignment horizontal="center" vertical="center"/>
    </xf>
    <xf numFmtId="219" fontId="19" fillId="0" borderId="1" xfId="19990" applyNumberFormat="1" applyFont="1" applyFill="1" applyBorder="1" applyAlignment="1">
      <alignment vertical="center"/>
    </xf>
    <xf numFmtId="0" fontId="16" fillId="0" borderId="1" xfId="19990" applyFont="1" applyFill="1" applyBorder="1" applyAlignment="1">
      <alignment vertical="center"/>
    </xf>
    <xf numFmtId="219" fontId="16" fillId="0" borderId="1" xfId="19990" applyNumberFormat="1" applyFont="1" applyFill="1" applyBorder="1" applyAlignment="1">
      <alignment vertical="center"/>
    </xf>
    <xf numFmtId="0" fontId="16" fillId="0" borderId="1" xfId="19990" applyFont="1" applyFill="1" applyBorder="1" applyAlignment="1">
      <alignment horizontal="left" vertical="center" wrapText="1"/>
    </xf>
    <xf numFmtId="0" fontId="16" fillId="0" borderId="0" xfId="19990" applyFont="1" applyFill="1" applyAlignment="1"/>
    <xf numFmtId="0" fontId="20" fillId="0" borderId="0" xfId="19990" applyFont="1" applyFill="1" applyAlignment="1">
      <alignment horizontal="left" vertical="center" wrapText="1"/>
    </xf>
    <xf numFmtId="0" fontId="20" fillId="0" borderId="0" xfId="19990" applyFont="1" applyFill="1" applyAlignment="1">
      <alignment horizontal="left" wrapText="1"/>
    </xf>
    <xf numFmtId="0" fontId="21"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16" fillId="0" borderId="1" xfId="0" applyFont="1" applyFill="1" applyBorder="1" applyAlignment="1">
      <alignment vertical="center"/>
    </xf>
    <xf numFmtId="0" fontId="20" fillId="0" borderId="1" xfId="0"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19" fillId="0" borderId="1" xfId="0" applyFont="1" applyFill="1" applyBorder="1" applyAlignment="1">
      <alignment horizontal="center" vertical="center"/>
    </xf>
    <xf numFmtId="0" fontId="20" fillId="0" borderId="0" xfId="28983" applyFont="1" applyFill="1" applyAlignment="1">
      <alignment horizontal="center" vertical="center" wrapText="1"/>
    </xf>
    <xf numFmtId="0" fontId="16" fillId="0" borderId="0" xfId="19990" applyFont="1" applyFill="1" applyAlignment="1">
      <alignment horizontal="left" vertical="center"/>
    </xf>
    <xf numFmtId="219" fontId="16" fillId="0" borderId="0" xfId="19990" applyNumberFormat="1" applyFont="1" applyFill="1" applyAlignment="1">
      <alignment horizontal="left" vertical="center"/>
    </xf>
    <xf numFmtId="0" fontId="23" fillId="0" borderId="0" xfId="28983" applyFont="1" applyFill="1" applyAlignment="1">
      <alignment horizontal="center" vertical="center" wrapText="1"/>
    </xf>
    <xf numFmtId="219" fontId="23" fillId="0" borderId="0" xfId="28983" applyNumberFormat="1" applyFont="1" applyFill="1" applyAlignment="1">
      <alignment horizontal="center" vertical="center" wrapText="1"/>
    </xf>
    <xf numFmtId="219" fontId="24" fillId="0" borderId="0" xfId="28983" applyNumberFormat="1" applyFont="1" applyFill="1" applyAlignment="1">
      <alignment horizontal="right" vertical="center"/>
    </xf>
    <xf numFmtId="0" fontId="25" fillId="0" borderId="1" xfId="28983" applyFont="1" applyFill="1" applyBorder="1" applyAlignment="1">
      <alignment horizontal="center" vertical="center" wrapText="1"/>
    </xf>
    <xf numFmtId="219" fontId="25" fillId="0" borderId="1" xfId="28983" applyNumberFormat="1" applyFont="1" applyFill="1" applyBorder="1" applyAlignment="1">
      <alignment horizontal="center" vertical="center" wrapText="1"/>
    </xf>
    <xf numFmtId="0" fontId="8" fillId="0" borderId="1" xfId="28983" applyFont="1" applyFill="1" applyBorder="1" applyAlignment="1">
      <alignment horizontal="left" vertical="center"/>
    </xf>
    <xf numFmtId="219" fontId="26" fillId="0" borderId="1" xfId="28983" applyNumberFormat="1" applyFont="1" applyFill="1" applyBorder="1" applyAlignment="1">
      <alignment horizontal="center" vertical="center" wrapText="1"/>
    </xf>
    <xf numFmtId="0" fontId="20" fillId="0" borderId="0" xfId="28983" applyFont="1" applyFill="1" applyAlignment="1">
      <alignment horizontal="left" vertical="center" wrapText="1"/>
    </xf>
    <xf numFmtId="219" fontId="20" fillId="0" borderId="0" xfId="28983" applyNumberFormat="1" applyFont="1" applyFill="1" applyAlignment="1">
      <alignment horizontal="left" vertical="center" wrapText="1"/>
    </xf>
    <xf numFmtId="0" fontId="27" fillId="0" borderId="0" xfId="21140" applyNumberFormat="1" applyFont="1" applyFill="1" applyBorder="1" applyAlignment="1" applyProtection="1">
      <alignment horizontal="left" vertical="center"/>
    </xf>
    <xf numFmtId="0" fontId="28" fillId="0" borderId="0" xfId="13" applyNumberFormat="1" applyFont="1" applyFill="1" applyAlignment="1" applyProtection="1">
      <alignment horizontal="center" vertical="center"/>
    </xf>
    <xf numFmtId="0" fontId="20" fillId="0" borderId="0" xfId="13" applyNumberFormat="1" applyFont="1" applyFill="1" applyBorder="1" applyAlignment="1" applyProtection="1">
      <alignment vertical="center"/>
    </xf>
    <xf numFmtId="251" fontId="20" fillId="0" borderId="0" xfId="38162" applyNumberFormat="1" applyFont="1" applyBorder="1" applyAlignment="1">
      <alignment horizontal="right" vertical="center"/>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49" fontId="20" fillId="0" borderId="1" xfId="0" applyNumberFormat="1" applyFont="1" applyFill="1" applyBorder="1" applyAlignment="1">
      <alignment horizontal="justify" vertical="center"/>
    </xf>
    <xf numFmtId="2" fontId="30" fillId="0" borderId="1" xfId="0" applyNumberFormat="1" applyFont="1" applyFill="1" applyBorder="1" applyAlignment="1" applyProtection="1">
      <alignment horizontal="right" vertical="center" wrapText="1"/>
    </xf>
    <xf numFmtId="0" fontId="30" fillId="0" borderId="1" xfId="0" applyFont="1" applyFill="1" applyBorder="1" applyAlignment="1">
      <alignment vertical="center"/>
    </xf>
    <xf numFmtId="0" fontId="31" fillId="0" borderId="0" xfId="0" applyFont="1" applyFill="1" applyAlignment="1">
      <alignment horizontal="center" vertical="center" wrapText="1"/>
    </xf>
    <xf numFmtId="0" fontId="0" fillId="0" borderId="0" xfId="0" applyNumberFormat="1" applyFont="1" applyFill="1" applyBorder="1" applyAlignment="1">
      <alignment horizontal="left" vertical="center" wrapText="1"/>
    </xf>
    <xf numFmtId="0" fontId="20" fillId="0" borderId="0" xfId="21140" applyNumberFormat="1" applyFont="1" applyFill="1" applyBorder="1" applyAlignment="1" applyProtection="1">
      <alignment horizontal="left" vertical="center"/>
    </xf>
    <xf numFmtId="251" fontId="32" fillId="0" borderId="0" xfId="38162" applyNumberFormat="1" applyFont="1" applyAlignment="1">
      <alignment vertical="center"/>
    </xf>
    <xf numFmtId="0" fontId="28" fillId="0" borderId="0" xfId="38162" applyFont="1" applyBorder="1" applyAlignment="1">
      <alignment horizontal="center" vertical="center"/>
    </xf>
    <xf numFmtId="0" fontId="33" fillId="0" borderId="0" xfId="38162" applyFont="1" applyBorder="1" applyAlignment="1">
      <alignment horizontal="center" vertical="center"/>
    </xf>
    <xf numFmtId="0" fontId="20" fillId="0" borderId="0" xfId="38162" applyFont="1" applyBorder="1" applyAlignment="1">
      <alignment horizontal="center" vertical="center"/>
    </xf>
    <xf numFmtId="0" fontId="29" fillId="0" borderId="1" xfId="38162" applyFont="1" applyBorder="1" applyAlignment="1">
      <alignment horizontal="center" vertical="center" wrapText="1"/>
    </xf>
    <xf numFmtId="251" fontId="29" fillId="0" borderId="1" xfId="38162" applyNumberFormat="1" applyFont="1" applyBorder="1" applyAlignment="1">
      <alignment horizontal="center" vertical="center" wrapText="1"/>
    </xf>
    <xf numFmtId="0" fontId="29" fillId="0" borderId="1" xfId="38162" applyFont="1" applyBorder="1" applyAlignment="1">
      <alignment horizontal="left" vertical="center" wrapText="1" indent="1"/>
    </xf>
    <xf numFmtId="219" fontId="34" fillId="0" borderId="0" xfId="38575" applyNumberFormat="1" applyFont="1"/>
    <xf numFmtId="0" fontId="20" fillId="0" borderId="1" xfId="38575" applyFont="1" applyBorder="1" applyAlignment="1">
      <alignment horizontal="left" vertical="center" indent="2"/>
    </xf>
    <xf numFmtId="251" fontId="20" fillId="0" borderId="1" xfId="39596" applyNumberFormat="1" applyFont="1" applyBorder="1" applyAlignment="1">
      <alignment horizontal="center" vertical="center"/>
    </xf>
    <xf numFmtId="0" fontId="20" fillId="2" borderId="1" xfId="38575" applyNumberFormat="1" applyFont="1" applyFill="1" applyBorder="1" applyAlignment="1" applyProtection="1">
      <alignment horizontal="left" vertical="center" indent="3"/>
    </xf>
    <xf numFmtId="0" fontId="35" fillId="2" borderId="1" xfId="38575" applyNumberFormat="1" applyFont="1" applyFill="1" applyBorder="1" applyAlignment="1" applyProtection="1">
      <alignment horizontal="left" vertical="center" indent="3"/>
    </xf>
    <xf numFmtId="251" fontId="35" fillId="0" borderId="1" xfId="39596" applyNumberFormat="1" applyFont="1" applyBorder="1" applyAlignment="1">
      <alignment horizontal="center" vertical="center"/>
    </xf>
    <xf numFmtId="0" fontId="20" fillId="0" borderId="1" xfId="38575" applyNumberFormat="1" applyFont="1" applyFill="1" applyBorder="1" applyAlignment="1" applyProtection="1">
      <alignment horizontal="left" vertical="center" indent="3"/>
    </xf>
    <xf numFmtId="0" fontId="20" fillId="0" borderId="1" xfId="38575" applyFont="1" applyFill="1" applyBorder="1" applyAlignment="1">
      <alignment horizontal="left" vertical="center" indent="2"/>
    </xf>
    <xf numFmtId="187" fontId="36" fillId="0" borderId="1" xfId="0" applyNumberFormat="1" applyFont="1" applyFill="1" applyBorder="1" applyAlignment="1">
      <alignment horizontal="center" vertical="center"/>
    </xf>
    <xf numFmtId="0" fontId="29" fillId="2" borderId="1" xfId="38575" applyNumberFormat="1" applyFont="1" applyFill="1" applyBorder="1" applyAlignment="1" applyProtection="1">
      <alignment horizontal="left" vertical="center" indent="1"/>
    </xf>
    <xf numFmtId="252" fontId="29" fillId="0" borderId="1" xfId="38162" applyNumberFormat="1" applyFont="1" applyFill="1" applyBorder="1" applyAlignment="1">
      <alignment horizontal="center" vertical="center" wrapText="1"/>
    </xf>
    <xf numFmtId="0" fontId="29" fillId="0" borderId="1" xfId="38575" applyFont="1" applyBorder="1" applyAlignment="1">
      <alignment horizontal="center" vertical="center"/>
    </xf>
    <xf numFmtId="252" fontId="29" fillId="0" borderId="1" xfId="38575" applyNumberFormat="1" applyFont="1" applyFill="1" applyBorder="1" applyAlignment="1">
      <alignment horizontal="center" vertical="center"/>
    </xf>
    <xf numFmtId="219" fontId="32" fillId="0" borderId="0" xfId="38162" applyNumberFormat="1" applyFont="1" applyAlignment="1">
      <alignment vertical="center"/>
    </xf>
    <xf numFmtId="0" fontId="28" fillId="0" borderId="0" xfId="21140" applyNumberFormat="1" applyFont="1" applyFill="1" applyBorder="1" applyAlignment="1" applyProtection="1">
      <alignment horizontal="center" vertical="center"/>
    </xf>
    <xf numFmtId="0" fontId="33" fillId="0" borderId="0" xfId="21140" applyNumberFormat="1" applyFont="1" applyFill="1" applyBorder="1" applyAlignment="1" applyProtection="1">
      <alignment horizontal="center" vertical="center"/>
    </xf>
    <xf numFmtId="0" fontId="32" fillId="0" borderId="0" xfId="38162" applyFont="1" applyBorder="1" applyAlignment="1">
      <alignment horizontal="center" vertical="center"/>
    </xf>
    <xf numFmtId="219" fontId="20" fillId="0" borderId="0" xfId="38162" applyNumberFormat="1" applyFont="1" applyBorder="1" applyAlignment="1">
      <alignment horizontal="right" vertical="center"/>
    </xf>
    <xf numFmtId="0" fontId="29" fillId="0" borderId="1" xfId="38162" applyFont="1" applyFill="1" applyBorder="1" applyAlignment="1">
      <alignment horizontal="center" vertical="center" wrapText="1"/>
    </xf>
    <xf numFmtId="219" fontId="29" fillId="0" borderId="1" xfId="38162" applyNumberFormat="1" applyFont="1" applyFill="1" applyBorder="1" applyAlignment="1">
      <alignment horizontal="center" vertical="center" wrapText="1"/>
    </xf>
    <xf numFmtId="0" fontId="29" fillId="0" borderId="1" xfId="38162" applyFont="1" applyFill="1" applyBorder="1" applyAlignment="1">
      <alignment horizontal="left" vertical="center" wrapText="1" indent="1"/>
    </xf>
    <xf numFmtId="252" fontId="20" fillId="0" borderId="1" xfId="38162" applyNumberFormat="1" applyFont="1" applyFill="1" applyBorder="1" applyAlignment="1">
      <alignment horizontal="center" vertical="center"/>
    </xf>
    <xf numFmtId="0" fontId="20" fillId="0" borderId="1" xfId="38575" applyFont="1" applyFill="1" applyBorder="1" applyAlignment="1">
      <alignment horizontal="left" vertical="center" indent="3"/>
    </xf>
    <xf numFmtId="0" fontId="20" fillId="0" borderId="1" xfId="38575" applyNumberFormat="1" applyFont="1" applyFill="1" applyBorder="1" applyAlignment="1" applyProtection="1">
      <alignment horizontal="left" vertical="center" wrapText="1" indent="3"/>
    </xf>
    <xf numFmtId="0" fontId="29" fillId="0" borderId="1" xfId="38575" applyFont="1" applyFill="1" applyBorder="1" applyAlignment="1">
      <alignment horizontal="center" vertical="center"/>
    </xf>
    <xf numFmtId="252" fontId="29" fillId="0" borderId="1" xfId="38162" applyNumberFormat="1" applyFont="1" applyFill="1" applyBorder="1" applyAlignment="1">
      <alignment horizontal="center" vertical="center"/>
    </xf>
    <xf numFmtId="0" fontId="37" fillId="0" borderId="0" xfId="38575" applyFont="1" applyBorder="1" applyAlignment="1">
      <alignment horizontal="left" vertical="center" wrapText="1"/>
    </xf>
    <xf numFmtId="219" fontId="37" fillId="0" borderId="0" xfId="38575" applyNumberFormat="1" applyFont="1" applyBorder="1" applyAlignment="1">
      <alignment horizontal="left" vertical="center" wrapText="1"/>
    </xf>
    <xf numFmtId="0" fontId="20" fillId="0" borderId="0" xfId="21140" applyFont="1" applyAlignment="1">
      <alignment horizontal="left" vertical="center"/>
    </xf>
    <xf numFmtId="0" fontId="28" fillId="0" borderId="0" xfId="28980" applyFont="1" applyFill="1" applyAlignment="1">
      <alignment horizontal="center" vertical="center"/>
    </xf>
    <xf numFmtId="0" fontId="38" fillId="0" borderId="0" xfId="28980" applyFont="1" applyFill="1" applyAlignment="1"/>
    <xf numFmtId="0" fontId="20" fillId="0" borderId="0" xfId="28980" applyFont="1" applyFill="1" applyAlignment="1">
      <alignment horizontal="center"/>
    </xf>
    <xf numFmtId="0" fontId="29" fillId="0" borderId="1" xfId="28980" applyFont="1" applyFill="1" applyBorder="1" applyAlignment="1">
      <alignment horizontal="center" vertical="center" wrapText="1"/>
    </xf>
    <xf numFmtId="2" fontId="29" fillId="0" borderId="1" xfId="28980" applyNumberFormat="1" applyFont="1" applyFill="1" applyBorder="1" applyAlignment="1">
      <alignment horizontal="center" vertical="center" wrapText="1"/>
    </xf>
    <xf numFmtId="0" fontId="20" fillId="0" borderId="1" xfId="28980" applyFont="1" applyFill="1" applyBorder="1" applyAlignment="1">
      <alignment vertical="center" wrapText="1"/>
    </xf>
    <xf numFmtId="187" fontId="20" fillId="0" borderId="1" xfId="28980" applyNumberFormat="1" applyFont="1" applyFill="1" applyBorder="1" applyAlignment="1">
      <alignment horizontal="right" vertical="center"/>
    </xf>
    <xf numFmtId="219" fontId="20" fillId="0" borderId="1" xfId="28980" applyNumberFormat="1" applyFont="1" applyFill="1" applyBorder="1" applyAlignment="1">
      <alignment vertical="center" wrapText="1"/>
    </xf>
    <xf numFmtId="0" fontId="20" fillId="0" borderId="1" xfId="28980" applyFont="1" applyFill="1" applyBorder="1" applyAlignment="1">
      <alignment vertical="center"/>
    </xf>
    <xf numFmtId="0" fontId="39" fillId="0" borderId="1" xfId="28980" applyFont="1" applyFill="1" applyBorder="1" applyAlignment="1">
      <alignment horizontal="center" vertical="center" wrapText="1"/>
    </xf>
    <xf numFmtId="187" fontId="29" fillId="0" borderId="1" xfId="28980" applyNumberFormat="1" applyFont="1" applyFill="1" applyBorder="1" applyAlignment="1">
      <alignment horizontal="right" vertical="center"/>
    </xf>
    <xf numFmtId="0" fontId="39" fillId="0" borderId="1" xfId="28980" applyFont="1" applyFill="1" applyBorder="1" applyAlignment="1">
      <alignment horizontal="left" vertical="center" wrapText="1"/>
    </xf>
    <xf numFmtId="0" fontId="16" fillId="0" borderId="1" xfId="39929" applyBorder="1">
      <alignment vertical="center"/>
    </xf>
    <xf numFmtId="0" fontId="20" fillId="0" borderId="1" xfId="39929" applyFont="1" applyBorder="1">
      <alignment vertical="center"/>
    </xf>
    <xf numFmtId="0" fontId="20" fillId="0" borderId="1" xfId="28980" applyFont="1" applyFill="1" applyBorder="1" applyAlignment="1">
      <alignment horizontal="left" vertical="center" wrapText="1"/>
    </xf>
    <xf numFmtId="0" fontId="40" fillId="0" borderId="0" xfId="28980" applyFont="1" applyFill="1" applyAlignment="1">
      <alignment horizontal="left" vertical="center"/>
    </xf>
    <xf numFmtId="0" fontId="28" fillId="0" borderId="0" xfId="0" applyFont="1" applyAlignment="1">
      <alignment horizontal="center" vertical="center"/>
    </xf>
    <xf numFmtId="0" fontId="38" fillId="0" borderId="0" xfId="0" applyFont="1" applyAlignment="1"/>
    <xf numFmtId="0" fontId="20" fillId="0" borderId="0" xfId="0" applyFont="1" applyAlignment="1">
      <alignment horizontal="center"/>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20" fillId="0" borderId="1" xfId="0" applyFont="1" applyBorder="1" applyAlignment="1">
      <alignment vertical="center" wrapText="1"/>
    </xf>
    <xf numFmtId="187" fontId="20" fillId="0" borderId="1" xfId="0" applyNumberFormat="1" applyFont="1" applyFill="1" applyBorder="1" applyAlignment="1">
      <alignment horizontal="right" vertical="center"/>
    </xf>
    <xf numFmtId="0" fontId="20" fillId="0" borderId="1" xfId="0" applyFont="1" applyBorder="1" applyAlignment="1">
      <alignment vertical="center"/>
    </xf>
    <xf numFmtId="0" fontId="8" fillId="0" borderId="1" xfId="0" applyNumberFormat="1" applyFont="1" applyFill="1" applyBorder="1" applyAlignment="1" applyProtection="1">
      <alignment vertical="center"/>
    </xf>
    <xf numFmtId="0" fontId="39" fillId="0" borderId="1" xfId="0" applyFont="1" applyBorder="1" applyAlignment="1">
      <alignment horizontal="center" vertical="center" wrapText="1"/>
    </xf>
    <xf numFmtId="187" fontId="29" fillId="0" borderId="1" xfId="0" applyNumberFormat="1" applyFont="1" applyFill="1" applyBorder="1" applyAlignment="1">
      <alignment horizontal="right" vertical="center"/>
    </xf>
    <xf numFmtId="0" fontId="39" fillId="0" borderId="1" xfId="0" applyFont="1" applyBorder="1" applyAlignment="1">
      <alignment horizontal="left" vertical="center" wrapText="1"/>
    </xf>
    <xf numFmtId="0" fontId="16" fillId="0" borderId="1" xfId="39929" applyFill="1" applyBorder="1" applyAlignment="1">
      <alignment vertical="center"/>
    </xf>
    <xf numFmtId="0" fontId="20" fillId="0" borderId="1" xfId="39929" applyFont="1" applyFill="1" applyBorder="1" applyAlignment="1">
      <alignment vertical="center"/>
    </xf>
    <xf numFmtId="0" fontId="20" fillId="0" borderId="1" xfId="0" applyFont="1" applyBorder="1" applyAlignment="1">
      <alignment horizontal="left" vertical="center" wrapText="1"/>
    </xf>
    <xf numFmtId="0" fontId="41" fillId="0" borderId="0" xfId="28980" applyFont="1" applyFill="1" applyAlignment="1">
      <alignment horizontal="center" vertical="center"/>
    </xf>
    <xf numFmtId="187" fontId="20" fillId="0" borderId="1" xfId="36198" applyNumberFormat="1" applyFont="1" applyFill="1" applyBorder="1" applyAlignment="1">
      <alignment horizontal="right" vertical="center"/>
    </xf>
    <xf numFmtId="187" fontId="29" fillId="0" borderId="1" xfId="36198" applyNumberFormat="1" applyFont="1" applyFill="1" applyBorder="1" applyAlignment="1">
      <alignment horizontal="right" vertical="center"/>
    </xf>
    <xf numFmtId="0" fontId="29" fillId="0" borderId="1" xfId="0" applyFont="1" applyBorder="1" applyAlignment="1">
      <alignment horizontal="left" vertical="center" wrapText="1"/>
    </xf>
    <xf numFmtId="1" fontId="20" fillId="0" borderId="1" xfId="39929" applyNumberFormat="1" applyFont="1" applyFill="1" applyBorder="1" applyAlignment="1" applyProtection="1">
      <alignment horizontal="left" vertical="center"/>
      <protection locked="0"/>
    </xf>
    <xf numFmtId="0" fontId="42" fillId="0" borderId="0" xfId="0" applyFont="1" applyFill="1" applyBorder="1" applyAlignment="1">
      <alignment horizontal="center" vertical="center"/>
    </xf>
    <xf numFmtId="0" fontId="42" fillId="0" borderId="0" xfId="0" applyFont="1" applyFill="1" applyAlignment="1">
      <alignment horizontal="center" vertical="center"/>
    </xf>
    <xf numFmtId="0" fontId="43" fillId="0" borderId="0" xfId="0" applyFont="1" applyFill="1" applyBorder="1" applyAlignment="1">
      <alignment horizontal="center" vertical="center"/>
    </xf>
    <xf numFmtId="0" fontId="44" fillId="0" borderId="0" xfId="0" applyFont="1" applyFill="1" applyBorder="1" applyAlignment="1">
      <alignment vertical="center"/>
    </xf>
    <xf numFmtId="0" fontId="45" fillId="0" borderId="0" xfId="0" applyFont="1" applyFill="1" applyBorder="1" applyAlignment="1">
      <alignment horizontal="right" vertical="center"/>
    </xf>
    <xf numFmtId="0" fontId="46" fillId="0" borderId="1" xfId="0" applyFont="1" applyFill="1" applyBorder="1" applyAlignment="1">
      <alignment horizontal="center" vertical="center"/>
    </xf>
    <xf numFmtId="0" fontId="44" fillId="0" borderId="1" xfId="0" applyFont="1" applyFill="1" applyBorder="1" applyAlignment="1">
      <alignment horizontal="center" vertical="center"/>
    </xf>
    <xf numFmtId="0" fontId="45" fillId="0" borderId="6" xfId="0" applyFont="1" applyFill="1" applyBorder="1" applyAlignment="1">
      <alignment horizontal="left" vertical="center"/>
    </xf>
    <xf numFmtId="0" fontId="47" fillId="0" borderId="6" xfId="0" applyFont="1" applyFill="1" applyBorder="1" applyAlignment="1">
      <alignment horizontal="left" vertical="center"/>
    </xf>
    <xf numFmtId="2" fontId="28" fillId="0" borderId="0" xfId="0" applyNumberFormat="1" applyFont="1" applyFill="1" applyAlignment="1" applyProtection="1">
      <alignment horizontal="center" vertical="center"/>
    </xf>
    <xf numFmtId="0" fontId="16" fillId="0" borderId="0" xfId="0" applyFont="1" applyAlignment="1">
      <alignment horizontal="center" vertical="center"/>
    </xf>
    <xf numFmtId="31" fontId="20" fillId="0" borderId="0" xfId="0" applyNumberFormat="1" applyFont="1" applyAlignment="1" applyProtection="1">
      <alignment horizontal="left"/>
    </xf>
    <xf numFmtId="2" fontId="20" fillId="0" borderId="0" xfId="0" applyNumberFormat="1" applyFont="1" applyAlignment="1"/>
    <xf numFmtId="2" fontId="20" fillId="0" borderId="0" xfId="0" applyNumberFormat="1" applyFont="1" applyAlignment="1" applyProtection="1">
      <alignment horizontal="center" vertical="center"/>
    </xf>
    <xf numFmtId="0" fontId="20" fillId="0" borderId="0" xfId="0" applyFont="1" applyAlignment="1">
      <alignment vertical="center"/>
    </xf>
    <xf numFmtId="2" fontId="29" fillId="0" borderId="1" xfId="0" applyNumberFormat="1" applyFont="1" applyBorder="1" applyAlignment="1" applyProtection="1">
      <alignment horizontal="center" vertical="center" wrapText="1"/>
    </xf>
    <xf numFmtId="49" fontId="20" fillId="0" borderId="1" xfId="0" applyNumberFormat="1" applyFont="1" applyFill="1" applyBorder="1" applyAlignment="1" applyProtection="1">
      <alignment horizontal="left" vertical="center" wrapText="1" indent="1"/>
    </xf>
    <xf numFmtId="2" fontId="20" fillId="0" borderId="1" xfId="0" applyNumberFormat="1" applyFont="1" applyFill="1" applyBorder="1" applyAlignment="1" applyProtection="1">
      <alignment vertical="center" wrapText="1"/>
    </xf>
    <xf numFmtId="178" fontId="20" fillId="0" borderId="1" xfId="19985" applyNumberFormat="1" applyFont="1" applyFill="1" applyBorder="1" applyAlignment="1" applyProtection="1">
      <alignment vertical="center" wrapText="1"/>
    </xf>
    <xf numFmtId="49" fontId="20" fillId="0" borderId="1" xfId="0" applyNumberFormat="1" applyFont="1" applyFill="1" applyBorder="1" applyAlignment="1" applyProtection="1">
      <alignment horizontal="left" vertical="center" wrapText="1" indent="3"/>
    </xf>
    <xf numFmtId="0" fontId="20" fillId="0" borderId="1" xfId="0" applyFont="1" applyBorder="1" applyAlignment="1"/>
    <xf numFmtId="2" fontId="20" fillId="0" borderId="1" xfId="0" applyNumberFormat="1" applyFont="1" applyBorder="1" applyAlignment="1" applyProtection="1">
      <alignment horizontal="center" vertical="center" wrapText="1"/>
    </xf>
    <xf numFmtId="0" fontId="48" fillId="0" borderId="0" xfId="19996" applyFont="1" applyFill="1" applyAlignment="1">
      <alignment horizontal="left" vertical="center"/>
    </xf>
    <xf numFmtId="0" fontId="16" fillId="0" borderId="0" xfId="0" applyFont="1" applyFill="1" applyAlignment="1">
      <alignment horizontal="center" vertical="center"/>
    </xf>
    <xf numFmtId="0" fontId="20" fillId="0" borderId="0" xfId="0" applyFont="1" applyFill="1" applyAlignment="1">
      <alignment vertical="center"/>
    </xf>
    <xf numFmtId="2" fontId="20" fillId="0" borderId="0" xfId="0" applyNumberFormat="1" applyFont="1" applyAlignment="1">
      <alignment vertical="center"/>
    </xf>
    <xf numFmtId="49" fontId="28" fillId="0" borderId="0" xfId="19985" applyNumberFormat="1" applyFont="1" applyFill="1" applyAlignment="1">
      <alignment horizontal="center" vertical="center"/>
    </xf>
    <xf numFmtId="0" fontId="38" fillId="0" borderId="0" xfId="0" applyFont="1" applyAlignment="1">
      <alignment vertical="center"/>
    </xf>
    <xf numFmtId="0" fontId="20" fillId="0" borderId="0" xfId="19985" applyFont="1" applyFill="1" applyAlignment="1">
      <alignment horizontal="center"/>
    </xf>
    <xf numFmtId="49" fontId="29" fillId="0" borderId="7" xfId="19985" applyNumberFormat="1" applyFont="1" applyFill="1" applyBorder="1" applyAlignment="1">
      <alignment horizontal="center" vertical="center"/>
    </xf>
    <xf numFmtId="0" fontId="20" fillId="0" borderId="1" xfId="32147" applyNumberFormat="1" applyFont="1" applyFill="1" applyBorder="1" applyAlignment="1" applyProtection="1">
      <alignment horizontal="left" vertical="center" wrapText="1"/>
    </xf>
    <xf numFmtId="0" fontId="20" fillId="0" borderId="1" xfId="19985" applyNumberFormat="1" applyFont="1" applyFill="1" applyBorder="1" applyAlignment="1" applyProtection="1">
      <alignment horizontal="right" vertical="center"/>
    </xf>
    <xf numFmtId="49" fontId="29" fillId="0" borderId="2" xfId="19985" applyNumberFormat="1" applyFont="1" applyFill="1" applyBorder="1" applyAlignment="1" applyProtection="1">
      <alignment horizontal="center" vertical="center"/>
    </xf>
    <xf numFmtId="253" fontId="29" fillId="0" borderId="1" xfId="19985" applyNumberFormat="1" applyFont="1" applyFill="1" applyBorder="1" applyAlignment="1" applyProtection="1">
      <alignment horizontal="right" vertical="center" wrapText="1"/>
    </xf>
    <xf numFmtId="49" fontId="20" fillId="0" borderId="0" xfId="19985" applyNumberFormat="1" applyFont="1" applyFill="1" applyAlignment="1"/>
    <xf numFmtId="0" fontId="20" fillId="3" borderId="0" xfId="21140" applyNumberFormat="1" applyFont="1" applyFill="1" applyBorder="1" applyAlignment="1" applyProtection="1">
      <alignment horizontal="left" vertical="center"/>
    </xf>
    <xf numFmtId="2" fontId="28" fillId="3" borderId="0" xfId="0" applyNumberFormat="1" applyFont="1" applyFill="1" applyBorder="1" applyAlignment="1" applyProtection="1">
      <alignment horizontal="center" vertical="center"/>
    </xf>
    <xf numFmtId="0" fontId="16" fillId="3" borderId="0" xfId="0" applyFont="1" applyFill="1" applyAlignment="1">
      <alignment horizontal="center" vertical="center"/>
    </xf>
    <xf numFmtId="31" fontId="49" fillId="3" borderId="0" xfId="0" applyNumberFormat="1" applyFont="1" applyFill="1" applyBorder="1" applyAlignment="1" applyProtection="1">
      <alignment horizontal="left"/>
    </xf>
    <xf numFmtId="2" fontId="20" fillId="3" borderId="0" xfId="0" applyNumberFormat="1" applyFont="1" applyFill="1" applyBorder="1" applyAlignment="1" applyProtection="1">
      <alignment horizontal="center" vertical="center"/>
    </xf>
    <xf numFmtId="0" fontId="16" fillId="3" borderId="0" xfId="0" applyFont="1" applyFill="1" applyAlignment="1">
      <alignment vertical="center"/>
    </xf>
    <xf numFmtId="2" fontId="29" fillId="3" borderId="1" xfId="0" applyNumberFormat="1" applyFont="1" applyFill="1" applyBorder="1" applyAlignment="1" applyProtection="1">
      <alignment horizontal="center" vertical="center" wrapText="1"/>
    </xf>
    <xf numFmtId="0" fontId="50" fillId="3" borderId="1" xfId="0" applyNumberFormat="1" applyFont="1" applyFill="1" applyBorder="1" applyAlignment="1" applyProtection="1">
      <alignment vertical="center"/>
    </xf>
    <xf numFmtId="2" fontId="51" fillId="3" borderId="1" xfId="0" applyNumberFormat="1" applyFont="1" applyFill="1" applyBorder="1" applyAlignment="1" applyProtection="1">
      <alignment horizontal="center" vertical="center" wrapText="1"/>
    </xf>
    <xf numFmtId="2" fontId="52" fillId="3" borderId="1" xfId="0" applyNumberFormat="1" applyFont="1" applyFill="1" applyBorder="1" applyAlignment="1" applyProtection="1">
      <alignment vertical="center" wrapText="1"/>
    </xf>
    <xf numFmtId="0" fontId="8" fillId="3" borderId="1" xfId="0" applyNumberFormat="1" applyFont="1" applyFill="1" applyBorder="1" applyAlignment="1" applyProtection="1">
      <alignment vertical="center"/>
    </xf>
    <xf numFmtId="3" fontId="8" fillId="3" borderId="1" xfId="0" applyNumberFormat="1" applyFont="1" applyFill="1" applyBorder="1" applyAlignment="1" applyProtection="1">
      <alignment horizontal="right" vertical="center"/>
    </xf>
    <xf numFmtId="2" fontId="16" fillId="3" borderId="0" xfId="0" applyNumberFormat="1" applyFont="1" applyFill="1" applyAlignment="1">
      <alignment vertical="center"/>
    </xf>
    <xf numFmtId="0" fontId="50" fillId="3" borderId="1" xfId="0" applyNumberFormat="1" applyFont="1" applyFill="1" applyBorder="1" applyAlignment="1" applyProtection="1">
      <alignment horizontal="left" vertical="center"/>
    </xf>
    <xf numFmtId="0" fontId="8" fillId="3" borderId="1" xfId="0" applyNumberFormat="1" applyFont="1" applyFill="1" applyBorder="1" applyAlignment="1" applyProtection="1">
      <alignment horizontal="left" vertical="center"/>
    </xf>
    <xf numFmtId="0" fontId="29" fillId="3" borderId="1" xfId="0" applyFont="1" applyFill="1" applyBorder="1" applyAlignment="1">
      <alignment horizontal="center" vertical="center"/>
    </xf>
    <xf numFmtId="0" fontId="29" fillId="3" borderId="1" xfId="0" applyFont="1" applyFill="1" applyBorder="1" applyAlignment="1">
      <alignment horizontal="distributed" vertical="center"/>
    </xf>
    <xf numFmtId="49" fontId="53" fillId="0" borderId="0" xfId="19985" applyNumberFormat="1" applyFont="1" applyFill="1" applyAlignment="1">
      <alignment horizontal="center" vertical="center"/>
    </xf>
    <xf numFmtId="0" fontId="54" fillId="0" borderId="1" xfId="0" applyFont="1" applyFill="1" applyBorder="1" applyAlignment="1">
      <alignment horizontal="right" vertical="center"/>
    </xf>
    <xf numFmtId="0" fontId="35" fillId="0" borderId="1" xfId="0" applyFont="1" applyFill="1" applyBorder="1" applyAlignment="1">
      <alignment vertical="center"/>
    </xf>
    <xf numFmtId="0" fontId="35" fillId="0" borderId="1" xfId="0" applyFont="1" applyFill="1" applyBorder="1" applyAlignment="1">
      <alignment horizontal="right" vertical="center"/>
    </xf>
    <xf numFmtId="219" fontId="20" fillId="0" borderId="1" xfId="19985" applyNumberFormat="1" applyFont="1" applyFill="1" applyBorder="1" applyAlignment="1" applyProtection="1">
      <alignment horizontal="right" vertical="center"/>
    </xf>
    <xf numFmtId="49" fontId="29" fillId="0" borderId="7" xfId="19985" applyNumberFormat="1" applyFont="1" applyFill="1" applyBorder="1" applyAlignment="1" applyProtection="1">
      <alignment horizontal="left" vertical="center"/>
    </xf>
    <xf numFmtId="254" fontId="20" fillId="0" borderId="1" xfId="19985" applyNumberFormat="1" applyFont="1" applyFill="1" applyBorder="1" applyAlignment="1" applyProtection="1">
      <alignment horizontal="right" vertical="center"/>
    </xf>
    <xf numFmtId="49" fontId="29" fillId="0" borderId="1" xfId="19985" applyNumberFormat="1" applyFont="1" applyFill="1" applyBorder="1" applyAlignment="1" applyProtection="1">
      <alignment horizontal="left" vertical="center"/>
    </xf>
    <xf numFmtId="0" fontId="20" fillId="0" borderId="0" xfId="19985" applyFont="1" applyFill="1" applyAlignment="1"/>
    <xf numFmtId="49" fontId="20" fillId="0" borderId="7" xfId="19985" applyNumberFormat="1" applyFont="1" applyFill="1" applyBorder="1" applyAlignment="1" applyProtection="1">
      <alignment horizontal="left" vertical="center"/>
    </xf>
    <xf numFmtId="254" fontId="29" fillId="0" borderId="1" xfId="19985" applyNumberFormat="1" applyFont="1" applyFill="1" applyBorder="1" applyAlignment="1" applyProtection="1">
      <alignment horizontal="right" vertical="center"/>
    </xf>
    <xf numFmtId="0" fontId="28" fillId="0" borderId="0" xfId="0" applyFont="1" applyFill="1" applyAlignment="1">
      <alignment horizontal="center" vertical="center"/>
    </xf>
    <xf numFmtId="0" fontId="38" fillId="0" borderId="0" xfId="0" applyFont="1" applyFill="1" applyAlignment="1">
      <alignment horizontal="left"/>
    </xf>
    <xf numFmtId="0" fontId="38" fillId="0" borderId="0" xfId="0" applyFont="1" applyFill="1" applyAlignment="1">
      <alignment horizontal="right" vertical="center"/>
    </xf>
    <xf numFmtId="0" fontId="8" fillId="0" borderId="0" xfId="0" applyFont="1" applyAlignment="1">
      <alignment vertical="center"/>
    </xf>
    <xf numFmtId="3" fontId="20" fillId="0" borderId="1" xfId="0" applyNumberFormat="1" applyFont="1" applyFill="1" applyBorder="1" applyAlignment="1" applyProtection="1">
      <alignment vertical="center"/>
    </xf>
    <xf numFmtId="3" fontId="29" fillId="0" borderId="1" xfId="0" applyNumberFormat="1" applyFont="1" applyFill="1" applyBorder="1" applyAlignment="1" applyProtection="1">
      <alignment horizontal="center" vertical="center"/>
    </xf>
    <xf numFmtId="1" fontId="29" fillId="0" borderId="1" xfId="0" applyNumberFormat="1" applyFont="1" applyFill="1" applyBorder="1" applyAlignment="1">
      <alignment vertical="center"/>
    </xf>
    <xf numFmtId="3" fontId="29" fillId="0" borderId="1" xfId="0" applyNumberFormat="1" applyFont="1" applyFill="1" applyBorder="1" applyAlignment="1" applyProtection="1">
      <alignment vertical="center"/>
    </xf>
    <xf numFmtId="3" fontId="20" fillId="0" borderId="1" xfId="0" applyNumberFormat="1" applyFont="1" applyFill="1" applyBorder="1" applyAlignment="1" applyProtection="1">
      <alignment horizontal="left" vertical="center"/>
    </xf>
    <xf numFmtId="0" fontId="29" fillId="0" borderId="1" xfId="0" applyFont="1" applyFill="1" applyBorder="1" applyAlignment="1">
      <alignment vertical="center"/>
    </xf>
    <xf numFmtId="0" fontId="29" fillId="0" borderId="1" xfId="0" applyFont="1" applyBorder="1" applyAlignment="1">
      <alignment vertical="center"/>
    </xf>
    <xf numFmtId="0" fontId="55" fillId="0" borderId="1" xfId="0" applyFont="1" applyBorder="1" applyAlignment="1">
      <alignment vertical="center"/>
    </xf>
    <xf numFmtId="0" fontId="35" fillId="0" borderId="0" xfId="21140" applyNumberFormat="1" applyFont="1" applyFill="1" applyAlignment="1" applyProtection="1">
      <alignment horizontal="left" vertical="center"/>
    </xf>
    <xf numFmtId="2" fontId="29" fillId="0" borderId="2" xfId="0" applyNumberFormat="1" applyFont="1" applyBorder="1" applyAlignment="1" applyProtection="1">
      <alignment horizontal="center" vertical="center" wrapText="1"/>
    </xf>
    <xf numFmtId="2" fontId="29" fillId="0" borderId="8" xfId="0" applyNumberFormat="1" applyFont="1" applyBorder="1" applyAlignment="1" applyProtection="1">
      <alignment horizontal="center" vertical="center" wrapText="1"/>
    </xf>
    <xf numFmtId="2" fontId="29" fillId="0" borderId="3" xfId="0" applyNumberFormat="1" applyFont="1" applyBorder="1" applyAlignment="1" applyProtection="1">
      <alignment horizontal="center" vertical="center" wrapText="1"/>
    </xf>
    <xf numFmtId="49" fontId="20" fillId="0" borderId="1" xfId="0" applyNumberFormat="1" applyFont="1" applyFill="1" applyBorder="1" applyAlignment="1" applyProtection="1">
      <alignment horizontal="right" vertical="center" wrapText="1"/>
    </xf>
    <xf numFmtId="0" fontId="1" fillId="0" borderId="0" xfId="6921" applyFill="1">
      <alignment vertical="center"/>
    </xf>
    <xf numFmtId="49" fontId="20" fillId="0" borderId="1" xfId="0" applyNumberFormat="1" applyFont="1" applyFill="1" applyBorder="1" applyAlignment="1" applyProtection="1">
      <alignment horizontal="left" vertical="center" wrapText="1" indent="2"/>
    </xf>
    <xf numFmtId="1" fontId="20" fillId="0" borderId="1" xfId="0" applyNumberFormat="1" applyFont="1" applyFill="1" applyBorder="1" applyAlignment="1" applyProtection="1">
      <alignment horizontal="right" vertical="center"/>
      <protection locked="0"/>
    </xf>
    <xf numFmtId="0" fontId="56" fillId="0" borderId="1" xfId="38254" applyFont="1" applyFill="1" applyBorder="1" applyAlignment="1">
      <alignment vertical="center" wrapText="1"/>
    </xf>
    <xf numFmtId="0" fontId="20" fillId="0" borderId="1" xfId="0" applyNumberFormat="1" applyFont="1" applyFill="1" applyBorder="1" applyAlignment="1" applyProtection="1">
      <alignment horizontal="right" vertical="center"/>
      <protection locked="0"/>
    </xf>
    <xf numFmtId="0" fontId="20" fillId="0" borderId="1" xfId="0" applyFont="1" applyFill="1" applyBorder="1" applyAlignment="1" applyProtection="1">
      <alignment horizontal="right" vertical="center"/>
      <protection locked="0"/>
    </xf>
    <xf numFmtId="49" fontId="56" fillId="0" borderId="1" xfId="64229" applyNumberFormat="1" applyFont="1" applyFill="1" applyBorder="1" applyAlignment="1">
      <alignment horizontal="left" vertical="center" wrapText="1" shrinkToFit="1"/>
    </xf>
    <xf numFmtId="0" fontId="56" fillId="0" borderId="1" xfId="38254" applyFont="1" applyFill="1" applyBorder="1" applyAlignment="1">
      <alignment vertical="center"/>
    </xf>
    <xf numFmtId="0" fontId="20" fillId="0" borderId="0" xfId="0" applyFont="1" applyFill="1" applyAlignment="1" applyProtection="1">
      <alignment horizontal="right" vertical="center"/>
      <protection locked="0"/>
    </xf>
    <xf numFmtId="0" fontId="57" fillId="0" borderId="5" xfId="0" applyNumberFormat="1" applyFont="1" applyFill="1" applyBorder="1" applyAlignment="1">
      <alignment horizontal="left" vertical="center" wrapText="1"/>
    </xf>
    <xf numFmtId="0" fontId="57" fillId="0" borderId="1" xfId="0" applyNumberFormat="1" applyFont="1" applyFill="1" applyBorder="1" applyAlignment="1">
      <alignment horizontal="left" vertical="center" wrapText="1"/>
    </xf>
    <xf numFmtId="0" fontId="35" fillId="0" borderId="1" xfId="0" applyFont="1" applyFill="1" applyBorder="1" applyAlignment="1" applyProtection="1">
      <alignment horizontal="right" vertical="center"/>
    </xf>
    <xf numFmtId="2" fontId="20" fillId="0" borderId="1" xfId="0" applyNumberFormat="1" applyFont="1" applyBorder="1" applyAlignment="1" applyProtection="1">
      <alignment horizontal="right" vertical="center" wrapText="1"/>
    </xf>
    <xf numFmtId="2" fontId="28" fillId="0" borderId="0" xfId="0" applyNumberFormat="1" applyFont="1" applyFill="1" applyBorder="1" applyAlignment="1" applyProtection="1">
      <alignment horizontal="center" vertical="center"/>
    </xf>
    <xf numFmtId="31" fontId="49" fillId="0" borderId="0" xfId="0" applyNumberFormat="1" applyFont="1" applyBorder="1" applyAlignment="1" applyProtection="1">
      <alignment horizontal="left"/>
    </xf>
    <xf numFmtId="2" fontId="20" fillId="0" borderId="0" xfId="0" applyNumberFormat="1" applyFont="1" applyBorder="1" applyAlignment="1" applyProtection="1">
      <alignment horizontal="center" vertical="center"/>
    </xf>
    <xf numFmtId="0" fontId="16" fillId="0" borderId="0" xfId="0" applyFont="1" applyAlignment="1">
      <alignment vertical="center"/>
    </xf>
    <xf numFmtId="2" fontId="29" fillId="0" borderId="1" xfId="0" applyNumberFormat="1" applyFont="1" applyFill="1" applyBorder="1" applyAlignment="1" applyProtection="1">
      <alignment horizontal="center" vertical="center" wrapText="1"/>
    </xf>
    <xf numFmtId="219" fontId="8" fillId="0" borderId="1" xfId="0" applyNumberFormat="1" applyFont="1" applyBorder="1" applyAlignment="1" applyProtection="1">
      <alignment horizontal="right" vertical="center" wrapText="1"/>
    </xf>
    <xf numFmtId="0" fontId="16" fillId="0" borderId="0" xfId="0" applyFont="1" applyFill="1" applyAlignment="1">
      <alignment vertical="center"/>
    </xf>
    <xf numFmtId="2" fontId="16" fillId="0" borderId="0" xfId="0" applyNumberFormat="1" applyFont="1" applyAlignment="1">
      <alignment vertical="center"/>
    </xf>
    <xf numFmtId="0" fontId="29" fillId="2" borderId="1" xfId="0" applyFont="1" applyFill="1" applyBorder="1" applyAlignment="1">
      <alignment horizontal="center" vertical="center"/>
    </xf>
    <xf numFmtId="219" fontId="50" fillId="0" borderId="1" xfId="0" applyNumberFormat="1" applyFont="1" applyBorder="1" applyAlignment="1" applyProtection="1">
      <alignment horizontal="right" vertical="center" wrapText="1"/>
    </xf>
    <xf numFmtId="0" fontId="11" fillId="3" borderId="1" xfId="0" applyFont="1" applyFill="1" applyBorder="1" applyAlignment="1">
      <alignment vertical="center"/>
    </xf>
    <xf numFmtId="2" fontId="8" fillId="0" borderId="1" xfId="0" applyNumberFormat="1" applyFont="1" applyFill="1" applyBorder="1" applyAlignment="1" applyProtection="1">
      <alignment horizontal="right" vertical="center" wrapText="1"/>
    </xf>
    <xf numFmtId="187" fontId="11" fillId="3" borderId="1" xfId="0" applyNumberFormat="1" applyFont="1" applyFill="1" applyBorder="1" applyAlignment="1" applyProtection="1">
      <alignment horizontal="left" vertical="center"/>
      <protection locked="0"/>
    </xf>
    <xf numFmtId="252" fontId="11" fillId="3" borderId="1" xfId="0" applyNumberFormat="1" applyFont="1" applyFill="1" applyBorder="1" applyAlignment="1" applyProtection="1">
      <alignment horizontal="left" vertical="center"/>
      <protection locked="0"/>
    </xf>
    <xf numFmtId="187" fontId="11" fillId="3" borderId="5" xfId="0" applyNumberFormat="1" applyFont="1" applyFill="1" applyBorder="1" applyAlignment="1" applyProtection="1">
      <alignment horizontal="left" vertical="center"/>
      <protection locked="0"/>
    </xf>
    <xf numFmtId="0" fontId="11" fillId="3" borderId="5" xfId="0" applyFont="1" applyFill="1" applyBorder="1" applyAlignment="1">
      <alignment vertical="center"/>
    </xf>
    <xf numFmtId="0" fontId="11" fillId="3" borderId="1" xfId="0" applyFont="1" applyFill="1" applyBorder="1" applyAlignment="1">
      <alignment horizontal="left" vertical="center"/>
    </xf>
    <xf numFmtId="0" fontId="11" fillId="3" borderId="2" xfId="0" applyFont="1" applyFill="1" applyBorder="1" applyAlignment="1">
      <alignment vertical="center"/>
    </xf>
    <xf numFmtId="0" fontId="11" fillId="0" borderId="2" xfId="0" applyFont="1" applyFill="1" applyBorder="1" applyAlignment="1">
      <alignment vertical="center"/>
    </xf>
    <xf numFmtId="2" fontId="50" fillId="0" borderId="1" xfId="0" applyNumberFormat="1" applyFont="1" applyFill="1" applyBorder="1" applyAlignment="1" applyProtection="1">
      <alignment horizontal="right" vertical="center" wrapText="1"/>
    </xf>
    <xf numFmtId="1" fontId="20" fillId="0" borderId="1" xfId="0" applyNumberFormat="1" applyFont="1" applyFill="1" applyBorder="1" applyAlignment="1" applyProtection="1">
      <alignment horizontal="left" vertical="center"/>
      <protection locked="0"/>
    </xf>
    <xf numFmtId="1" fontId="35" fillId="0" borderId="1" xfId="0" applyNumberFormat="1" applyFont="1" applyFill="1" applyBorder="1" applyAlignment="1" applyProtection="1">
      <alignment horizontal="left" vertical="center"/>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vertical="center"/>
    </xf>
    <xf numFmtId="0" fontId="29" fillId="0" borderId="1" xfId="0" applyFont="1" applyFill="1" applyBorder="1" applyAlignment="1" applyProtection="1">
      <alignment horizontal="center" vertical="center"/>
    </xf>
    <xf numFmtId="0" fontId="20" fillId="0" borderId="0" xfId="19990" applyFont="1" applyFill="1" applyAlignment="1">
      <alignment horizontal="left" vertical="center"/>
    </xf>
    <xf numFmtId="187" fontId="0" fillId="0" borderId="0" xfId="19990" applyNumberFormat="1" applyFont="1" applyFill="1" applyAlignment="1">
      <alignment horizontal="center" vertical="center"/>
    </xf>
    <xf numFmtId="2" fontId="28" fillId="0" borderId="0" xfId="19990" applyNumberFormat="1" applyFont="1" applyFill="1" applyAlignment="1">
      <alignment horizontal="center" vertical="center"/>
    </xf>
    <xf numFmtId="187" fontId="28" fillId="0" borderId="0" xfId="19990" applyNumberFormat="1" applyFont="1" applyFill="1" applyAlignment="1">
      <alignment horizontal="center" vertical="center"/>
    </xf>
    <xf numFmtId="0" fontId="16" fillId="0" borderId="0" xfId="19990" applyFont="1" applyFill="1" applyAlignment="1">
      <alignment horizontal="center" vertical="center"/>
    </xf>
    <xf numFmtId="2" fontId="20" fillId="0" borderId="0" xfId="19990" applyNumberFormat="1" applyFont="1" applyFill="1" applyAlignment="1">
      <alignment horizontal="left"/>
    </xf>
    <xf numFmtId="10" fontId="20" fillId="0" borderId="0" xfId="19990" applyNumberFormat="1" applyFont="1" applyFill="1" applyAlignment="1">
      <alignment horizontal="center" vertical="center"/>
    </xf>
    <xf numFmtId="0" fontId="20" fillId="0" borderId="0" xfId="19990" applyFont="1" applyFill="1" applyAlignment="1">
      <alignment vertical="center"/>
    </xf>
    <xf numFmtId="2" fontId="29" fillId="0" borderId="9" xfId="19990" applyNumberFormat="1" applyFont="1" applyFill="1" applyBorder="1" applyAlignment="1">
      <alignment horizontal="center" vertical="center" wrapText="1"/>
    </xf>
    <xf numFmtId="187" fontId="29" fillId="0" borderId="1" xfId="19990" applyNumberFormat="1" applyFont="1" applyFill="1" applyBorder="1" applyAlignment="1">
      <alignment horizontal="center" vertical="center" wrapText="1"/>
    </xf>
    <xf numFmtId="2" fontId="20" fillId="0" borderId="0" xfId="19990" applyNumberFormat="1" applyFont="1" applyFill="1" applyAlignment="1">
      <alignment vertical="center"/>
    </xf>
    <xf numFmtId="2" fontId="29" fillId="0" borderId="10" xfId="19990" applyNumberFormat="1" applyFont="1" applyFill="1" applyBorder="1" applyAlignment="1">
      <alignment horizontal="center" vertical="center" wrapText="1"/>
    </xf>
    <xf numFmtId="0" fontId="20" fillId="0" borderId="1" xfId="0" applyFont="1" applyFill="1" applyBorder="1" applyAlignment="1">
      <alignment vertical="center"/>
    </xf>
    <xf numFmtId="1" fontId="35" fillId="0" borderId="1" xfId="0" applyNumberFormat="1" applyFont="1" applyFill="1" applyBorder="1" applyAlignment="1">
      <alignment horizontal="right" vertical="center"/>
    </xf>
    <xf numFmtId="0" fontId="35" fillId="0" borderId="1" xfId="0" applyFont="1" applyFill="1" applyBorder="1" applyAlignment="1">
      <alignment horizontal="center" vertical="center"/>
    </xf>
    <xf numFmtId="0" fontId="20" fillId="0" borderId="2" xfId="0" applyFont="1" applyFill="1" applyBorder="1" applyAlignment="1">
      <alignment vertical="center"/>
    </xf>
    <xf numFmtId="0" fontId="29" fillId="0" borderId="2" xfId="19990" applyFont="1" applyFill="1" applyBorder="1" applyAlignment="1" applyProtection="1">
      <alignment horizontal="center" vertical="center"/>
      <protection locked="0"/>
    </xf>
    <xf numFmtId="0" fontId="29" fillId="0" borderId="2" xfId="19990" applyFont="1" applyFill="1" applyBorder="1" applyAlignment="1" applyProtection="1">
      <alignment horizontal="left" vertical="center"/>
      <protection locked="0"/>
    </xf>
    <xf numFmtId="1" fontId="35" fillId="0" borderId="1" xfId="0" applyNumberFormat="1" applyFont="1" applyFill="1" applyBorder="1" applyAlignment="1" applyProtection="1">
      <alignment horizontal="right" vertical="center"/>
    </xf>
    <xf numFmtId="1" fontId="35" fillId="0" borderId="1" xfId="0" applyNumberFormat="1" applyFont="1" applyFill="1" applyBorder="1" applyAlignment="1" applyProtection="1">
      <alignment horizontal="right" vertical="center"/>
      <protection locked="0"/>
    </xf>
    <xf numFmtId="0" fontId="35" fillId="0" borderId="1" xfId="0" applyFont="1" applyFill="1" applyBorder="1" applyAlignment="1" applyProtection="1">
      <alignment horizontal="right" vertical="center"/>
      <protection locked="0"/>
    </xf>
    <xf numFmtId="0" fontId="58" fillId="0" borderId="0" xfId="51659" applyFont="1" applyFill="1" applyBorder="1" applyAlignment="1"/>
    <xf numFmtId="0" fontId="59" fillId="0" borderId="0" xfId="51659" applyFont="1" applyFill="1" applyBorder="1" applyAlignment="1">
      <alignment horizontal="center" vertical="center"/>
    </xf>
    <xf numFmtId="0" fontId="60" fillId="0" borderId="0" xfId="0" applyFont="1" applyFill="1" applyBorder="1" applyAlignment="1" applyProtection="1">
      <alignment horizontal="right"/>
      <protection locked="0"/>
    </xf>
    <xf numFmtId="0" fontId="61" fillId="0" borderId="1" xfId="51659" applyFont="1" applyFill="1" applyBorder="1" applyAlignment="1">
      <alignment horizontal="center" vertical="distributed"/>
    </xf>
    <xf numFmtId="0" fontId="58" fillId="0" borderId="1" xfId="51659" applyFont="1" applyFill="1" applyBorder="1" applyAlignment="1">
      <alignment horizontal="center" vertical="center" wrapText="1"/>
    </xf>
    <xf numFmtId="0" fontId="61" fillId="0" borderId="1" xfId="0" applyNumberFormat="1" applyFont="1" applyFill="1" applyBorder="1" applyAlignment="1" applyProtection="1">
      <alignment horizontal="left" vertical="center"/>
    </xf>
    <xf numFmtId="0" fontId="58" fillId="0" borderId="1" xfId="51659" applyFont="1" applyFill="1" applyBorder="1" applyAlignment="1">
      <alignment horizontal="center" vertical="center"/>
    </xf>
    <xf numFmtId="0" fontId="62" fillId="0" borderId="1" xfId="0" applyNumberFormat="1" applyFont="1" applyFill="1" applyBorder="1" applyAlignment="1" applyProtection="1">
      <alignment vertical="center" wrapText="1"/>
    </xf>
    <xf numFmtId="0" fontId="60" fillId="0" borderId="1" xfId="51659" applyFont="1" applyFill="1" applyBorder="1" applyAlignment="1"/>
    <xf numFmtId="0" fontId="60" fillId="0" borderId="1" xfId="0" applyNumberFormat="1" applyFont="1" applyFill="1" applyBorder="1" applyAlignment="1" applyProtection="1">
      <alignment vertical="center" wrapText="1"/>
    </xf>
    <xf numFmtId="0" fontId="61" fillId="0" borderId="1" xfId="0" applyNumberFormat="1" applyFont="1" applyFill="1" applyBorder="1" applyAlignment="1" applyProtection="1">
      <alignment vertical="center" wrapText="1"/>
    </xf>
    <xf numFmtId="0" fontId="60" fillId="0" borderId="1" xfId="51659" applyFont="1" applyFill="1" applyBorder="1" applyAlignment="1">
      <alignment horizontal="right" vertical="center"/>
    </xf>
    <xf numFmtId="0" fontId="62" fillId="0" borderId="1" xfId="0" applyNumberFormat="1" applyFont="1" applyFill="1" applyBorder="1" applyAlignment="1" applyProtection="1">
      <alignment horizontal="left" vertical="center" wrapText="1"/>
    </xf>
    <xf numFmtId="252" fontId="63" fillId="0" borderId="0" xfId="51659" applyNumberFormat="1" applyFont="1" applyFill="1" applyBorder="1" applyAlignment="1"/>
    <xf numFmtId="0" fontId="64" fillId="0" borderId="0" xfId="0" applyFont="1" applyFill="1" applyBorder="1" applyAlignment="1"/>
    <xf numFmtId="2" fontId="65" fillId="0" borderId="0" xfId="51659" applyNumberFormat="1" applyFont="1" applyFill="1" applyBorder="1" applyAlignment="1">
      <alignment horizontal="right" vertical="center" wrapText="1"/>
    </xf>
    <xf numFmtId="0" fontId="16" fillId="0" borderId="0" xfId="51659" applyFont="1" applyFill="1" applyBorder="1" applyAlignment="1"/>
    <xf numFmtId="0" fontId="66" fillId="0" borderId="0" xfId="0" applyFont="1" applyFill="1" applyBorder="1" applyAlignment="1">
      <alignment vertical="center"/>
    </xf>
    <xf numFmtId="0" fontId="16" fillId="0" borderId="0" xfId="0" applyFont="1" applyFill="1" applyBorder="1" applyAlignment="1"/>
    <xf numFmtId="0" fontId="67"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68" fillId="0" borderId="1" xfId="0" applyFont="1" applyFill="1" applyBorder="1" applyAlignment="1" applyProtection="1">
      <alignment horizontal="center" vertical="center" wrapText="1"/>
      <protection locked="0"/>
    </xf>
    <xf numFmtId="0" fontId="19" fillId="0" borderId="1" xfId="0" applyFont="1" applyFill="1" applyBorder="1" applyAlignment="1">
      <alignment horizontal="center"/>
    </xf>
    <xf numFmtId="0" fontId="19" fillId="0" borderId="1" xfId="0" applyFont="1" applyFill="1" applyBorder="1" applyAlignment="1"/>
    <xf numFmtId="0" fontId="20" fillId="0" borderId="1" xfId="0" applyFont="1" applyFill="1" applyBorder="1" applyAlignment="1">
      <alignment horizontal="left"/>
    </xf>
    <xf numFmtId="0" fontId="16" fillId="0" borderId="1" xfId="0" applyFont="1" applyFill="1" applyBorder="1" applyAlignment="1"/>
    <xf numFmtId="0" fontId="20" fillId="0" borderId="1" xfId="0" applyFont="1" applyFill="1" applyBorder="1" applyAlignment="1">
      <alignment horizontal="left" wrapText="1"/>
    </xf>
    <xf numFmtId="0" fontId="69" fillId="0" borderId="1" xfId="0" applyFont="1" applyFill="1" applyBorder="1" applyAlignment="1">
      <alignment horizontal="right" vertical="center" wrapText="1"/>
    </xf>
    <xf numFmtId="0" fontId="20" fillId="0" borderId="1" xfId="0" applyFont="1" applyFill="1" applyBorder="1" applyAlignment="1"/>
    <xf numFmtId="0" fontId="16" fillId="0" borderId="1" xfId="0" applyFont="1" applyFill="1" applyBorder="1" applyAlignment="1">
      <alignment horizontal="right" vertical="center" wrapText="1"/>
    </xf>
    <xf numFmtId="0" fontId="22" fillId="0" borderId="1" xfId="0" applyFont="1" applyFill="1" applyBorder="1" applyAlignment="1">
      <alignment horizontal="center"/>
    </xf>
    <xf numFmtId="0" fontId="70" fillId="0" borderId="1" xfId="0" applyFont="1" applyBorder="1" applyAlignment="1">
      <alignment horizontal="left" vertical="center" indent="2"/>
    </xf>
    <xf numFmtId="0" fontId="35" fillId="0" borderId="0" xfId="21140" applyFont="1" applyFill="1" applyAlignment="1"/>
    <xf numFmtId="0" fontId="28" fillId="0" borderId="0" xfId="21140" applyNumberFormat="1" applyFont="1" applyFill="1" applyAlignment="1" applyProtection="1">
      <alignment horizontal="center" vertical="center"/>
    </xf>
    <xf numFmtId="0" fontId="33" fillId="0" borderId="0" xfId="21140" applyNumberFormat="1" applyFont="1" applyFill="1" applyAlignment="1" applyProtection="1">
      <alignment horizontal="center" vertical="center"/>
    </xf>
    <xf numFmtId="0" fontId="29" fillId="0" borderId="0" xfId="21140" applyFont="1" applyFill="1" applyAlignment="1">
      <alignment vertical="center"/>
    </xf>
    <xf numFmtId="0" fontId="71" fillId="0" borderId="1" xfId="21140" applyNumberFormat="1" applyFont="1" applyFill="1" applyBorder="1" applyAlignment="1" applyProtection="1">
      <alignment horizontal="center" vertical="center"/>
    </xf>
    <xf numFmtId="0" fontId="20" fillId="0" borderId="0" xfId="21140" applyFont="1" applyFill="1" applyAlignment="1">
      <alignment vertical="center"/>
    </xf>
    <xf numFmtId="0" fontId="35" fillId="0" borderId="1" xfId="21140" applyNumberFormat="1" applyFont="1" applyFill="1" applyBorder="1" applyAlignment="1" applyProtection="1">
      <alignment horizontal="left" vertical="center"/>
    </xf>
    <xf numFmtId="0" fontId="20" fillId="0" borderId="1" xfId="21140" applyFont="1" applyFill="1" applyBorder="1" applyAlignment="1">
      <alignment vertical="center" wrapText="1"/>
    </xf>
    <xf numFmtId="0" fontId="35" fillId="0" borderId="1" xfId="21140" applyNumberFormat="1" applyFont="1" applyFill="1" applyBorder="1" applyAlignment="1" applyProtection="1">
      <alignment horizontal="center" vertical="center"/>
    </xf>
    <xf numFmtId="0" fontId="20" fillId="0" borderId="0" xfId="21140" applyNumberFormat="1" applyFont="1" applyFill="1" applyBorder="1" applyAlignment="1" applyProtection="1">
      <alignment vertical="center"/>
    </xf>
  </cellXfs>
  <cellStyles count="64230">
    <cellStyle name="常规" xfId="0" builtinId="0"/>
    <cellStyle name="差_gdp" xfId="1"/>
    <cellStyle name="货币[0]" xfId="2" builtinId="7"/>
    <cellStyle name="_Book1_Sheet1" xfId="3"/>
    <cellStyle name="输出 2 3 6" xfId="4"/>
    <cellStyle name="常规 2 2 4" xfId="5"/>
    <cellStyle name="40% - 强调文字颜色 4 2 4 2 2 3" xfId="6"/>
    <cellStyle name="输入 10 2 2 2 3 2" xfId="7"/>
    <cellStyle name="20% - 强调文字颜色 2 3 3 2 10" xfId="8"/>
    <cellStyle name="20% - 强调文字颜色 6 3 15" xfId="9"/>
    <cellStyle name="20% - 强调文字颜色 6 3 20" xfId="10"/>
    <cellStyle name="Note 2 4 2 4 2" xfId="11"/>
    <cellStyle name="计算 3 2 4 2 2 3" xfId="12"/>
    <cellStyle name="货币" xfId="13" builtinId="4"/>
    <cellStyle name="常规 38 4 2 3" xfId="14"/>
    <cellStyle name="20% - 强调文字颜色 2 3 6" xfId="15"/>
    <cellStyle name="Note 8 4 2" xfId="16"/>
    <cellStyle name="汇总 6 5 4 3 2 2" xfId="17"/>
    <cellStyle name="输入" xfId="18" builtinId="20"/>
    <cellStyle name="Note 5 2 5 2" xfId="19"/>
    <cellStyle name="注释 3 5 3 3 4" xfId="20"/>
    <cellStyle name="标题 5 3 10" xfId="21"/>
    <cellStyle name="40% - Accent2 2 4" xfId="22"/>
    <cellStyle name="Accent5 2 2 5" xfId="23"/>
    <cellStyle name="输入 2 6 2 2 4" xfId="24"/>
    <cellStyle name="输出 3 2 3 3" xfId="25"/>
    <cellStyle name="汇总 8 2 5 2 5" xfId="26"/>
    <cellStyle name="20% - 强调文字颜色 6 2 12" xfId="27"/>
    <cellStyle name="_ET_STYLE_NoName_00__汇总表7.21 2 2" xfId="28"/>
    <cellStyle name="?…????è [0.00]_Region Orders (2)" xfId="29"/>
    <cellStyle name="40% - 强调文字颜色 2 3 4 8" xfId="30"/>
    <cellStyle name="20% - 强调文字颜色 3" xfId="31" builtinId="38"/>
    <cellStyle name="差_2006年水利统计指标统计表_财力性转移支付2010年预算参考数 4 2 2" xfId="32"/>
    <cellStyle name="40% - 强调文字颜色 1 2 4 2 2 6" xfId="33"/>
    <cellStyle name="Normal - Style1 17" xfId="34"/>
    <cellStyle name="Normal - Style1 22" xfId="35"/>
    <cellStyle name="好_1_财力性转移支付2010年预算参考数_12.25-发教育厅-2016年高职生均年初预算控制数分配表" xfId="36"/>
    <cellStyle name="千位分隔[0]" xfId="37" builtinId="6"/>
    <cellStyle name="Accent2 - 40%" xfId="38"/>
    <cellStyle name="40% - 强调文字颜色 2 2 3 2 2" xfId="39"/>
    <cellStyle name="20% - 强调文字颜色 1 3 3 2 17" xfId="40"/>
    <cellStyle name="Accent4 - 40% 3 3" xfId="41"/>
    <cellStyle name="_表1汇总表 3 2 3" xfId="42"/>
    <cellStyle name="输出 6 4 3 3 5" xfId="43"/>
    <cellStyle name="40% - 强调文字颜色 3" xfId="44" builtinId="39"/>
    <cellStyle name="Calculation 3 3 2 3" xfId="45"/>
    <cellStyle name="常规 47 2 5" xfId="46"/>
    <cellStyle name="差_12滨州 4" xfId="47"/>
    <cellStyle name="差_市辖区测算-新科目（20080626）_民生政策最低支出需求_财力性转移支付2010年预算参考数 4 3" xfId="48"/>
    <cellStyle name="20% - 輔色4" xfId="49"/>
    <cellStyle name="40% - 强调文字颜色 3 3 3 2" xfId="50"/>
    <cellStyle name="40% - 强调文字颜色 4 3 4" xfId="51"/>
    <cellStyle name="?…????è_Region Orders (2)" xfId="52"/>
    <cellStyle name="注释 8 5 4 2 2 5 2" xfId="53"/>
    <cellStyle name="输出 6 4 2 3 4 2" xfId="54"/>
    <cellStyle name="Calculation 3 2 2 2 2" xfId="55"/>
    <cellStyle name="常规 46 2 4 2" xfId="56"/>
    <cellStyle name="输入 2 2 2 4" xfId="57"/>
    <cellStyle name="?鹎%U龡&amp;H齲_x0001_C铣_x0014__x0007__x0001__x0001_ 3" xfId="58"/>
    <cellStyle name="?? 2 2" xfId="59"/>
    <cellStyle name="_x000a_mouse.drv=lm 3 3" xfId="60"/>
    <cellStyle name="好_合并" xfId="61"/>
    <cellStyle name="注释 6 6 3 3 2" xfId="62"/>
    <cellStyle name="20% - 强调文字颜色 4 2 4 2 2 7" xfId="63"/>
    <cellStyle name="注释 2 3 2 5" xfId="64"/>
    <cellStyle name="差" xfId="65" builtinId="27"/>
    <cellStyle name="强调文字颜色 3 2 3 10" xfId="66"/>
    <cellStyle name="输入 5 7 2 2 2" xfId="67"/>
    <cellStyle name="Input [yellow] 2 6 2" xfId="68"/>
    <cellStyle name="千位分隔" xfId="69" builtinId="3"/>
    <cellStyle name="差_05潍坊 5 4" xfId="70"/>
    <cellStyle name="20% - 强调文字颜色 3 2 4 3 9" xfId="71"/>
    <cellStyle name="60% - 强调文字颜色 3" xfId="72" builtinId="40"/>
    <cellStyle name="超链接" xfId="73" builtinId="8"/>
    <cellStyle name="强调文字颜色 3 2 19" xfId="74"/>
    <cellStyle name="Input 4 3 3 2" xfId="75"/>
    <cellStyle name="百分比" xfId="76" builtinId="5"/>
    <cellStyle name="Note 5 2 3" xfId="77"/>
    <cellStyle name="20% - 强调文字颜色 2 2 3 8" xfId="78"/>
    <cellStyle name="差_07临沂 2 4" xfId="79"/>
    <cellStyle name="Accent4 - 40% 2 2 4" xfId="80"/>
    <cellStyle name="好_卫生(按照总人口测算）—20080416_民生政策最低支出需求_12.25-发教育厅-2016年高职生均年初预算控制数分配表" xfId="81"/>
    <cellStyle name="40% - 强调文字颜色 3 2 4 3 10" xfId="82"/>
    <cellStyle name="_2006年综合经营计划表（城北支行版5）" xfId="83"/>
    <cellStyle name="_最终版-全口径表120100715(终版) 3 2 2" xfId="84"/>
    <cellStyle name="已访问的超链接" xfId="85" builtinId="9"/>
    <cellStyle name="20% - Accent6 3 2 2" xfId="86"/>
    <cellStyle name="輸入 3 5 2" xfId="87"/>
    <cellStyle name="20% - 强调文字颜色 3 3 22" xfId="88"/>
    <cellStyle name="20% - 强调文字颜色 3 3 17" xfId="89"/>
    <cellStyle name="Border 5" xfId="90"/>
    <cellStyle name="强调文字颜色 2 2 4 2 17" xfId="91"/>
    <cellStyle name="備註 3 4" xfId="92"/>
    <cellStyle name="20% - 强调文字颜色 1 2 4 3 4" xfId="93"/>
    <cellStyle name="_kcb" xfId="94"/>
    <cellStyle name="好_缺口县区测算 2" xfId="95"/>
    <cellStyle name="Calculation 9 4 2" xfId="96"/>
    <cellStyle name="Input 6 3 3 2" xfId="97"/>
    <cellStyle name="20% - 强调文字颜色 4 2 3 8" xfId="98"/>
    <cellStyle name="注释" xfId="99" builtinId="10"/>
    <cellStyle name="60% - 强调文字颜色 5 3 4 18" xfId="100"/>
    <cellStyle name="_ET_STYLE_NoName_00__Sheet3" xfId="101"/>
    <cellStyle name="Calculation 2 5 5" xfId="102"/>
    <cellStyle name="60% - 强调文字颜色 2" xfId="103" builtinId="36"/>
    <cellStyle name="好_京沪线成本状况表2.10 11_四队计价2011-6" xfId="104"/>
    <cellStyle name="标题 4" xfId="105" builtinId="19"/>
    <cellStyle name="40% - 强调文字颜色 3 3 3 16" xfId="106"/>
    <cellStyle name="警告文本" xfId="107" builtinId="11"/>
    <cellStyle name="输出 4 3 2 2 3" xfId="108"/>
    <cellStyle name="汇总 2 4 2 3 6" xfId="109"/>
    <cellStyle name="40% - 强调文字颜色 3 3 20" xfId="110"/>
    <cellStyle name="40% - 强调文字颜色 3 3 15" xfId="111"/>
    <cellStyle name="输入 5 4 2 2 6" xfId="112"/>
    <cellStyle name="_ET_STYLE_NoName_00_ 4" xfId="113"/>
    <cellStyle name="20% - 强调文字颜色 6 2 3 2 2 7" xfId="114"/>
    <cellStyle name="输出 8 2 6 2" xfId="115"/>
    <cellStyle name="40% - 强调文字颜色 1 3 3 14" xfId="116"/>
    <cellStyle name="标题" xfId="117" builtinId="15"/>
    <cellStyle name="强调文字颜色 6 2 4 2 17" xfId="118"/>
    <cellStyle name="输出 2 2 8 6" xfId="119"/>
    <cellStyle name="20% - 强调文字颜色 1 3 20" xfId="120"/>
    <cellStyle name="20% - 强调文字颜色 1 3 15" xfId="121"/>
    <cellStyle name="计算 2 4 4 5" xfId="122"/>
    <cellStyle name="强调文字颜色 2 2 2 2 15" xfId="123"/>
    <cellStyle name="60% - 强调文字颜色 3 2 4 3 2" xfId="124"/>
    <cellStyle name="_2005年收支表-财政数 2" xfId="125"/>
    <cellStyle name="_2013年市级年初预算平衡表（初步匡算2012年10月11日）杨局改---报兴国前再调整11.1----11.27" xfId="126"/>
    <cellStyle name="好_行政（人员）_不含人员经费系数_03_2010年各地区一般预算平衡表" xfId="127"/>
    <cellStyle name="强调文字颜色 2 3 4 10" xfId="128"/>
    <cellStyle name="40% - 强调文字颜色 2 3 3 2 6" xfId="129"/>
    <cellStyle name="表标题 3 2 3" xfId="130"/>
    <cellStyle name="输出 3 3 3 2 2 3 2" xfId="131"/>
    <cellStyle name="解释性文本" xfId="132" builtinId="53"/>
    <cellStyle name="检查单元格 3 3 13" xfId="133"/>
    <cellStyle name="_norma1_2006年1月份税收收入分类型汇总表" xfId="134"/>
    <cellStyle name="Input 6 2 2 3 2" xfId="135"/>
    <cellStyle name="标题 1" xfId="136" builtinId="16"/>
    <cellStyle name="好_34青海_财力性转移支付2010年预算参考数_隋心对账单定稿0514" xfId="137"/>
    <cellStyle name="計算方式 3 6" xfId="138"/>
    <cellStyle name="20% - 强调文字颜色 5 2 22" xfId="139"/>
    <cellStyle name="20% - 强调文字颜色 5 2 17" xfId="140"/>
    <cellStyle name="好_一般预算支出口径剔除表_合并" xfId="141"/>
    <cellStyle name="40% - 强调文字颜色 3 3 3 13" xfId="142"/>
    <cellStyle name="好_县市旗测算-新科目（20080626）_不含人员经费系数_财力性转移支付2010年预算参考数_华东" xfId="143"/>
    <cellStyle name="差_汇总_财力性转移支付2010年预算参考数_合并" xfId="144"/>
    <cellStyle name="汇总 7 5 3" xfId="145"/>
    <cellStyle name="输入 4 3 6 4" xfId="146"/>
    <cellStyle name="小数 2 5 3 2 2 4" xfId="147"/>
    <cellStyle name="差_县市旗测算-新科目（20080627）_县市旗测算-新科目（含人口规模效应）_财力性转移支付2010年预算参考数_华东" xfId="148"/>
    <cellStyle name="标题 2" xfId="149" builtinId="17"/>
    <cellStyle name="20% - 强调文字颜色 5 2 23" xfId="150"/>
    <cellStyle name="20% - 强调文字颜色 5 2 18" xfId="151"/>
    <cellStyle name="差_成本差异系数_03_2010年各地区一般预算平衡表" xfId="152"/>
    <cellStyle name="40% - 强调文字颜色 3 3 3 14" xfId="153"/>
    <cellStyle name="Calculation 2 5 4" xfId="154"/>
    <cellStyle name="汇总 3 3 6 2 2" xfId="155"/>
    <cellStyle name="汇总 9 2 5 2 4 2" xfId="156"/>
    <cellStyle name="输入 10 6 5 2" xfId="157"/>
    <cellStyle name="差_工程数量及综合单价（百安隧道） 5_间接费" xfId="158"/>
    <cellStyle name="计算 5 2 6 3 2" xfId="159"/>
    <cellStyle name="60% - 强调文字颜色 1" xfId="160" builtinId="32"/>
    <cellStyle name="标题 3" xfId="161" builtinId="18"/>
    <cellStyle name="汇总 2 5 5 2 2" xfId="162"/>
    <cellStyle name="20% - 强调文字颜色 5 2 24" xfId="163"/>
    <cellStyle name="20% - 强调文字颜色 5 2 19" xfId="164"/>
    <cellStyle name="40% - 强调文字颜色 3 3 3 15" xfId="165"/>
    <cellStyle name="好_财政供养人员_财力性转移支付2010年预算参考数_合并" xfId="166"/>
    <cellStyle name="好_2012年逐月消缺情况表格（1-7月） 2" xfId="167"/>
    <cellStyle name="60% - 强调文字颜色 4" xfId="168" builtinId="44"/>
    <cellStyle name="差_前期试验费用 4_间接费_四队计价6月25日前(7月1日更新)备用" xfId="169"/>
    <cellStyle name="20% - 强调文字颜色 6 3 3 2 11" xfId="170"/>
    <cellStyle name="40% - 强调文字颜色 2 3 3 2 13" xfId="171"/>
    <cellStyle name="20% - 强调文字颜色 5 2 3 6" xfId="172"/>
    <cellStyle name="好_2006年34青海_12.25-发教育厅-2016年高职生均年初预算控制数分配表" xfId="173"/>
    <cellStyle name="_4、“三个一”年度行动计划" xfId="174"/>
    <cellStyle name="差_人员工资和公用经费2_财力性转移支付2010年预算参考数 5 2" xfId="175"/>
    <cellStyle name="输出" xfId="176" builtinId="21"/>
    <cellStyle name="20% - 强调文字颜色 2 4 2" xfId="177"/>
    <cellStyle name="汇总 5 5 3 2 4" xfId="178"/>
    <cellStyle name="20% - Accent2 3 2" xfId="179"/>
    <cellStyle name="表标题 8 4 2 2 4 2" xfId="180"/>
    <cellStyle name="汇总 10 2 4 2 2 2 2" xfId="181"/>
    <cellStyle name="40% - Accent1 4" xfId="182"/>
    <cellStyle name="汇总 5 4 8 2" xfId="183"/>
    <cellStyle name="_ZMN-赵王宾馆底稿" xfId="184"/>
    <cellStyle name="输出 7 3 3 3" xfId="185"/>
    <cellStyle name="好_总人口_财力性转移支付2010年预算参考数_03_2010年各地区一般预算平衡表_2010年地方财政一般预算分级平衡情况表（汇总）0524" xfId="186"/>
    <cellStyle name="差_湘潭 3 13" xfId="187"/>
    <cellStyle name="差_教育(按照总人口测算）—20080416_华东" xfId="188"/>
    <cellStyle name="60% - 强调文字颜色 2 2 22" xfId="189"/>
    <cellStyle name="60% - 强调文字颜色 2 2 17" xfId="190"/>
    <cellStyle name="适中 4 2 4" xfId="191"/>
    <cellStyle name="_x005f_x000a_mouse.drv=lm 2 3 2" xfId="192"/>
    <cellStyle name="计算 2 4 7" xfId="193"/>
    <cellStyle name="表标题 8 4 2" xfId="194"/>
    <cellStyle name="20% - 强调文字颜色 4 2 4 2 2 14" xfId="195"/>
    <cellStyle name="计算" xfId="196" builtinId="22"/>
    <cellStyle name="标题 1 2 2 4" xfId="197"/>
    <cellStyle name="?? 2" xfId="198"/>
    <cellStyle name="汇总 3 5 3 3 3 2" xfId="199"/>
    <cellStyle name="Accent5 - 20% 4 6" xfId="200"/>
    <cellStyle name="检查单元格" xfId="201" builtinId="23"/>
    <cellStyle name="输入 6 6 3 4 2" xfId="202"/>
    <cellStyle name="汇总 2 2 4 4 2 3 2" xfId="203"/>
    <cellStyle name="差 2 2 7" xfId="204"/>
    <cellStyle name="输出 10 4 3 2 2 2 2" xfId="205"/>
    <cellStyle name="常规 18 4 2 2" xfId="206"/>
    <cellStyle name="常规 23 4 2 2" xfId="207"/>
    <cellStyle name="_ET_STYLE_NoName_00__县公司" xfId="208"/>
    <cellStyle name="20% - 强调文字颜色 1 4 3" xfId="209"/>
    <cellStyle name="20% - Accent1 3 3" xfId="210"/>
    <cellStyle name="20% - 强调文字颜色 5 2 3 2 2 11" xfId="211"/>
    <cellStyle name="_Sheet1_全州武陵山片区区域发展与扶贫攻坚教育规划表（州教育局）" xfId="212"/>
    <cellStyle name="20% - 强调文字颜色 6" xfId="213" builtinId="50"/>
    <cellStyle name="_4月表" xfId="214"/>
    <cellStyle name="计算 4 2 18" xfId="215"/>
    <cellStyle name="差_河南 缺口县区测算(地方填报白) 2 3" xfId="216"/>
    <cellStyle name="40% - 强调文字颜色 4 2 3 3" xfId="217"/>
    <cellStyle name="汇总 4 3 5 2 3" xfId="218"/>
    <cellStyle name="差_县区合并测算20080423(按照各省比重）_不含人员经费系数_财力性转移支付2010年预算参考数 3" xfId="219"/>
    <cellStyle name="输出 6 5 2 3 6" xfId="220"/>
    <cellStyle name="强调文字颜色 2" xfId="221" builtinId="33"/>
    <cellStyle name="Calculation 4 2 2 4" xfId="222"/>
    <cellStyle name="输入 10 3 3 2 4 2" xfId="223"/>
    <cellStyle name="汇总 5 2 6 4" xfId="224"/>
    <cellStyle name="40% - 强调文字颜色 3 2 2_9.6-债券明细账" xfId="225"/>
    <cellStyle name="_x005f_x005f_x005f_x000a_mouse.drv=lm 3 4 2" xfId="226"/>
    <cellStyle name="20% - 强调文字颜色 5 2 3 2 11" xfId="227"/>
    <cellStyle name="输出 5 3 4 2 2 6" xfId="228"/>
    <cellStyle name="千位分隔 6 3" xfId="229"/>
    <cellStyle name="Output 2 3 3 6" xfId="230"/>
    <cellStyle name="_1123试算平衡表（模板）（马雪泉）" xfId="231"/>
    <cellStyle name="常规 7 2 4 2 2 2" xfId="232"/>
    <cellStyle name="警告文本 4 2 19" xfId="233"/>
    <cellStyle name="输入 2 2 3 4 2 2 4" xfId="234"/>
    <cellStyle name="20% - 强调文字颜色 6 3 5" xfId="235"/>
    <cellStyle name="计算 3 4 13" xfId="236"/>
    <cellStyle name="20% - Accent6 2 5" xfId="237"/>
    <cellStyle name="输出 5 2 5 2" xfId="238"/>
    <cellStyle name="链接单元格" xfId="239" builtinId="24"/>
    <cellStyle name="差_530623_2006年县级财政报表附表 4" xfId="240"/>
    <cellStyle name="20% - 强调文字颜色 5 3 4 11" xfId="241"/>
    <cellStyle name="好_武陵 3 9" xfId="242"/>
    <cellStyle name="_2007年一季报(待披露0422)" xfId="243"/>
    <cellStyle name="20% - 强调文字颜色 2 3 3 2 4" xfId="244"/>
    <cellStyle name="输出 8 3 2 2 2 4" xfId="245"/>
    <cellStyle name="60% - 强调文字颜色 4 2 3" xfId="246"/>
    <cellStyle name="输出 9 3 3 2 2 2" xfId="247"/>
    <cellStyle name="_00  2011年考核表" xfId="248"/>
    <cellStyle name="20% - 强调文字颜色 4 2 4 2 18" xfId="249"/>
    <cellStyle name="差_行政公检法测算 7" xfId="250"/>
    <cellStyle name="差_Book2" xfId="251"/>
    <cellStyle name="Grey 7" xfId="252"/>
    <cellStyle name="汇总" xfId="253" builtinId="25"/>
    <cellStyle name="注释 6 6 3 4" xfId="254"/>
    <cellStyle name="好" xfId="255" builtinId="26"/>
    <cellStyle name="常规 11 7 2 2" xfId="256"/>
    <cellStyle name="输出 4 4 6 6" xfId="257"/>
    <cellStyle name="_《关于地方政府融资平台公司贷款自查整改情况的报告》6张附表" xfId="258"/>
    <cellStyle name="适中" xfId="259" builtinId="28"/>
    <cellStyle name="Dollar (zero dec) 2 2" xfId="260"/>
    <cellStyle name="输出 5 4 3 2" xfId="261"/>
    <cellStyle name="Prefilled 2 2 2 4 2" xfId="262"/>
    <cellStyle name="40% - 强调文字颜色 6 15" xfId="263"/>
    <cellStyle name="40% - 强调文字颜色 6 20" xfId="264"/>
    <cellStyle name="20% - 强调文字颜色 5 14" xfId="265"/>
    <cellStyle name="20% - 强调文字颜色 4 2 2 6" xfId="266"/>
    <cellStyle name="_x005f_x000a_mouse.drv=lm 3 2" xfId="267"/>
    <cellStyle name="表标题 9 3" xfId="268"/>
    <cellStyle name="差_自行调整差异系数顺序_03_2010年各地区一般预算平衡表_2010年地方财政一般预算分级平衡情况表（汇总）0524" xfId="269"/>
    <cellStyle name="20% - 强调文字颜色 3 2 4 2 16" xfId="270"/>
    <cellStyle name="_Book1_5" xfId="271"/>
    <cellStyle name="20% - 强调文字颜色 3 3 8" xfId="272"/>
    <cellStyle name="no dec 11" xfId="273"/>
    <cellStyle name="20% - 强调文字颜色 6 3 3 11" xfId="274"/>
    <cellStyle name="_发展速度考核表 2" xfId="275"/>
    <cellStyle name="标题 2 3 2 18" xfId="276"/>
    <cellStyle name="汇总 4 2 2 2 2 3 2" xfId="277"/>
    <cellStyle name="_ET_STYLE_NoName_00__医疗服务体系建设市县所需配套资金-2013年 2" xfId="278"/>
    <cellStyle name="差_职　2014年职成教育第二批专项经费分配表(分发）" xfId="279"/>
    <cellStyle name="汇总 9 4 3 2 4 2" xfId="280"/>
    <cellStyle name="20% - 强调文字颜色 5" xfId="281" builtinId="46"/>
    <cellStyle name="计算 4 2 17" xfId="282"/>
    <cellStyle name="差_河南 缺口县区测算(地方填报白) 2 2" xfId="283"/>
    <cellStyle name="40% - 强调文字颜色 4 2 3 2" xfId="284"/>
    <cellStyle name="计算 6 2 5 3 2" xfId="285"/>
    <cellStyle name="差_县区合并测算20080423(按照各省比重）_不含人员经费系数_财力性转移支付2010年预算参考数 2" xfId="286"/>
    <cellStyle name="汇总 4 3 5 2 2" xfId="287"/>
    <cellStyle name="表标题 4 2 4 2 2 3 2" xfId="288"/>
    <cellStyle name="输出 6 5 2 3 5" xfId="289"/>
    <cellStyle name="强调文字颜色 1" xfId="290" builtinId="29"/>
    <cellStyle name="Calculation 4 2 2 3" xfId="291"/>
    <cellStyle name="差_2009年一般性转移支付标准工资_奖励补助测算7.23_Book1" xfId="292"/>
    <cellStyle name="_2007年上半年全国地方级和部分城市收支情况 4" xfId="293"/>
    <cellStyle name="表标题 5 3 5 2 4" xfId="294"/>
    <cellStyle name="20% - 强调文字颜色 1" xfId="295" builtinId="30"/>
    <cellStyle name="好_22湖南_合并" xfId="296"/>
    <cellStyle name="输出 6 4 3 3 3" xfId="297"/>
    <cellStyle name="40% - 强调文字颜色 1" xfId="298" builtinId="31"/>
    <cellStyle name="常规 47 2 3" xfId="299"/>
    <cellStyle name="常规 52 2 3" xfId="300"/>
    <cellStyle name="差_12滨州 2" xfId="301"/>
    <cellStyle name="20% - 輔色2" xfId="302"/>
    <cellStyle name="20% - 强调文字颜色 6 2 3 2 11" xfId="303"/>
    <cellStyle name="好_第一部分：综合全 4" xfId="304"/>
    <cellStyle name="40% - 强调文字颜色 2 2 3 2 13" xfId="305"/>
    <cellStyle name="_表二合计" xfId="306"/>
    <cellStyle name="_邵阳" xfId="307"/>
    <cellStyle name="20% - 强调文字颜色 2" xfId="308" builtinId="34"/>
    <cellStyle name="输出 6 4 3 3 4" xfId="309"/>
    <cellStyle name="40% - 强调文字颜色 2" xfId="310" builtinId="35"/>
    <cellStyle name="Calculation 3 3 2 2" xfId="311"/>
    <cellStyle name="常规 47 2 4" xfId="312"/>
    <cellStyle name="常规 52 2 4" xfId="313"/>
    <cellStyle name="差_12滨州 3" xfId="314"/>
    <cellStyle name="差_市辖区测算-新科目（20080626）_民生政策最低支出需求_财力性转移支付2010年预算参考数 4 2" xfId="315"/>
    <cellStyle name="20% - 輔色3" xfId="316"/>
    <cellStyle name="输出 4 3 5 2 6" xfId="317"/>
    <cellStyle name="输入 2 2 2 3" xfId="318"/>
    <cellStyle name="输入 8 7 2 2 4 2" xfId="319"/>
    <cellStyle name="注释 7 2 3 2 3 2" xfId="320"/>
    <cellStyle name="?鹎%U龡&amp;H齲_x0001_C铣_x0014__x0007__x0001__x0001_ 2" xfId="321"/>
    <cellStyle name="常规 2 8 2 2 3" xfId="322"/>
    <cellStyle name="计算 4 2 19" xfId="323"/>
    <cellStyle name="40% - 强调文字颜色 4 2 3 4" xfId="324"/>
    <cellStyle name="汇总 4 3 5 2 4" xfId="325"/>
    <cellStyle name="差_县区合并测算20080423(按照各省比重）_不含人员经费系数_财力性转移支付2010年预算参考数 4" xfId="326"/>
    <cellStyle name="强调文字颜色 3" xfId="327" builtinId="37"/>
    <cellStyle name="Calculation 4 2 2 5" xfId="328"/>
    <cellStyle name="60% - 强调文字颜色 4 7_四队计价2011-6" xfId="329"/>
    <cellStyle name="输出 7 4 4 2 4 2" xfId="330"/>
    <cellStyle name="差_县市旗测算20080508 2" xfId="331"/>
    <cellStyle name="20% - 强调文字颜色 4 2 4 3 2" xfId="332"/>
    <cellStyle name="_部门分解表" xfId="333"/>
    <cellStyle name="差_教育(按照总人口测算）—20080416_不含人员经费系数_财力性转移支付2010年预算参考数" xfId="334"/>
    <cellStyle name="40% - Accent4 3 2 3" xfId="335"/>
    <cellStyle name="20% - 强调文字颜色 2 3 4 6" xfId="336"/>
    <cellStyle name="_表1汇总表 3 2 3 2" xfId="337"/>
    <cellStyle name="40% - 强调文字颜色 4 2 3 5" xfId="338"/>
    <cellStyle name="汇总 4 3 5 2 5" xfId="339"/>
    <cellStyle name="差_县区合并测算20080423(按照各省比重）_不含人员经费系数_财力性转移支付2010年预算参考数 5" xfId="340"/>
    <cellStyle name="汇总 7 2 3 5 2" xfId="341"/>
    <cellStyle name="强调文字颜色 4" xfId="342" builtinId="41"/>
    <cellStyle name="差_一般预算支出口径剔除表_财力性转移支付2010年预算参考数_合并" xfId="343"/>
    <cellStyle name="Calculation 4 2 2 6" xfId="344"/>
    <cellStyle name="_ET_STYLE_NoName_00__2015年高职生均拨款奖补资金分配方案(200万托底）" xfId="345"/>
    <cellStyle name="20% - 强调文字颜色 4" xfId="346" builtinId="42"/>
    <cellStyle name="数字 5 2 2 3 2" xfId="347"/>
    <cellStyle name="40% - 强调文字颜色 4 3 5" xfId="348"/>
    <cellStyle name="Calculation 3 2 2 2 3" xfId="349"/>
    <cellStyle name="_各部汇总表 2 2 4 2" xfId="350"/>
    <cellStyle name="输出 6 4 3 3 6" xfId="351"/>
    <cellStyle name="40% - 强调文字颜色 4" xfId="352" builtinId="43"/>
    <cellStyle name="差_12滨州 5" xfId="353"/>
    <cellStyle name="Calculation 3 3 2 4" xfId="354"/>
    <cellStyle name="表标题 4 2 4 2" xfId="355"/>
    <cellStyle name="20% - 輔色5" xfId="356"/>
    <cellStyle name="40% - 强调文字颜色 3 3 3 3" xfId="357"/>
    <cellStyle name="Input [yellow] 3 4 4" xfId="358"/>
    <cellStyle name="输出 2 2 5 4 2 2 3 2" xfId="359"/>
    <cellStyle name="好_其他部门(按照总人口测算）—20080416_县市旗测算-新科目（含人口规模效应）_财力性转移支付2010年预算参考数" xfId="360"/>
    <cellStyle name="20% - 着色 1" xfId="361"/>
    <cellStyle name="差_市本级 3 15" xfId="362"/>
    <cellStyle name="差_市本级 3 20" xfId="363"/>
    <cellStyle name="?? 2 3" xfId="364"/>
    <cellStyle name="强调文字颜色 6 2 2 8" xfId="365"/>
    <cellStyle name="Input [yellow] 3 2 3 2 2 5 2" xfId="366"/>
    <cellStyle name="差_行政公检法测算_县市旗测算-新科目（含人口规模效应）" xfId="367"/>
    <cellStyle name="Input [yellow] 2 3 3 2 2 2" xfId="368"/>
    <cellStyle name="40% - 强调文字颜色 4 2 3 6" xfId="369"/>
    <cellStyle name="汇总 4 3 5 2 6" xfId="370"/>
    <cellStyle name="差_县区合并测算20080423(按照各省比重）_不含人员经费系数_财力性转移支付2010年预算参考数 6" xfId="371"/>
    <cellStyle name="百分比 3 2 3 2" xfId="372"/>
    <cellStyle name="计算 2 4 4 2 2" xfId="373"/>
    <cellStyle name="强调文字颜色 5" xfId="374" builtinId="45"/>
    <cellStyle name="40% - 强调文字颜色 5" xfId="375" builtinId="47"/>
    <cellStyle name="差_12滨州 6" xfId="376"/>
    <cellStyle name="Calculation 3 3 2 5" xfId="377"/>
    <cellStyle name="表标题 4 2 4 3" xfId="378"/>
    <cellStyle name="20% - 輔色6" xfId="379"/>
    <cellStyle name="40% - 强调文字颜色 3 3 3 4" xfId="380"/>
    <cellStyle name="60% - 强调文字颜色 5" xfId="381" builtinId="48"/>
    <cellStyle name="3232 3 3 2" xfId="382"/>
    <cellStyle name="Input [yellow] 2 3 3 2 2 3" xfId="383"/>
    <cellStyle name="40% - 强调文字颜色 4 2 3 7" xfId="384"/>
    <cellStyle name="差_县区合并测算20080423(按照各省比重）_不含人员经费系数_财力性转移支付2010年预算参考数 7" xfId="385"/>
    <cellStyle name="计算 2 4 4 2 3" xfId="386"/>
    <cellStyle name="强调文字颜色 6" xfId="387" builtinId="49"/>
    <cellStyle name="40% - 强调文字颜色 3 3 3 5" xfId="388"/>
    <cellStyle name="常规 4 102 4 2" xfId="389"/>
    <cellStyle name="40% - 强调文字颜色 6" xfId="390" builtinId="51"/>
    <cellStyle name="差_12滨州 7" xfId="391"/>
    <cellStyle name="适中 8 2" xfId="392"/>
    <cellStyle name="好_县市旗测算-新科目（20080626）_民生政策最低支出需求_财力性转移支付2010年预算参考数_华东" xfId="393"/>
    <cellStyle name="20% - 强调文字颜色 6 2 3 2 16" xfId="394"/>
    <cellStyle name="好 3 14" xfId="395"/>
    <cellStyle name="_ET_STYLE_NoName_00__医疗服务体系建设市县所需配套资金-2013年 2 2" xfId="396"/>
    <cellStyle name="常规 11 12" xfId="397"/>
    <cellStyle name="40% - 强调文字颜色 2 2 3 2 18" xfId="398"/>
    <cellStyle name="60% - 强调文字颜色 6" xfId="399" builtinId="52"/>
    <cellStyle name="60% - 强调文字颜色 6 3 3 2 14" xfId="400"/>
    <cellStyle name="20% - 强调文字颜色 3 2 3 21" xfId="401"/>
    <cellStyle name="20% - 强调文字颜色 3 2 3 16" xfId="402"/>
    <cellStyle name="Accent1 7 2" xfId="403"/>
    <cellStyle name="Input [yellow] 5 2 3 2" xfId="404"/>
    <cellStyle name="_x000a_mouse.drv=lm" xfId="405"/>
    <cellStyle name="_x000a_mouse.drv=lm 2" xfId="406"/>
    <cellStyle name="表标题 5 2 5 3" xfId="407"/>
    <cellStyle name="好_2、土地面积、人口、粮食产量基本情况_Book1 2" xfId="408"/>
    <cellStyle name="40% - 强调文字颜色 4 3 4 4" xfId="409"/>
    <cellStyle name="标题 2 3 2 9" xfId="410"/>
    <cellStyle name="40% - 强调文字颜色 2 2 2 19" xfId="411"/>
    <cellStyle name="注释 5 3 4 5" xfId="412"/>
    <cellStyle name=" 1 2" xfId="413"/>
    <cellStyle name="_11个月 4" xfId="414"/>
    <cellStyle name="差_12滨州 3 6" xfId="415"/>
    <cellStyle name="常规 4 2 6 3" xfId="416"/>
    <cellStyle name="输出 2 3 3 2 2 4 2" xfId="417"/>
    <cellStyle name="Calculation 3 3 2 2 6" xfId="418"/>
    <cellStyle name="汇总 10 3 5 2 4 2" xfId="419"/>
    <cellStyle name="40% - 强调文字颜色 2 6" xfId="420"/>
    <cellStyle name="计算 2 4 5 3 2" xfId="421"/>
    <cellStyle name="_x000a_mouse.drv=lm 4" xfId="422"/>
    <cellStyle name="40% - 强调文字颜色 4 3 4 6" xfId="423"/>
    <cellStyle name="警告文本 2 3 2 6" xfId="424"/>
    <cellStyle name="小数 5 2 5 2 3" xfId="425"/>
    <cellStyle name="20% - 强调文字颜色 3 3 4 9" xfId="426"/>
    <cellStyle name="_x000a_mouse.drv=lm 2 2" xfId="427"/>
    <cellStyle name="Input [yellow] 4 2 2 2 2 4" xfId="428"/>
    <cellStyle name="表标题 5 2 5 3 2" xfId="429"/>
    <cellStyle name="_《关于地方政府融资平台公司贷款自查整改情况的报告》5张附表 4" xfId="430"/>
    <cellStyle name="_各部汇总表 3 4" xfId="431"/>
    <cellStyle name="常规 5 12" xfId="432"/>
    <cellStyle name="_x005f_x005f_x005f_x000a_mouse.drv=lm 6" xfId="433"/>
    <cellStyle name=" 1 3" xfId="434"/>
    <cellStyle name="注释 10 5 2 5 2" xfId="435"/>
    <cellStyle name=" 1 4" xfId="436"/>
    <cellStyle name="汇总 4 5 5 3" xfId="437"/>
    <cellStyle name="差_2008年支出调整_财力性转移支付2010年预算参考数 4 2 2" xfId="438"/>
    <cellStyle name="40% - 强调文字颜色 6 2 4" xfId="439"/>
    <cellStyle name="输入 2 2 7 2 2 2 2" xfId="440"/>
    <cellStyle name="注释 3 3 2 18" xfId="441"/>
    <cellStyle name="好 3 3 4" xfId="442"/>
    <cellStyle name="_x000a_mouse.drv=lm 3 2 2" xfId="443"/>
    <cellStyle name="注释 4 5 5 2 3 2" xfId="444"/>
    <cellStyle name="40% - 强调文字颜色 1 2 4 2 3" xfId="445"/>
    <cellStyle name="强调文字颜色 2 3 3 11" xfId="446"/>
    <cellStyle name="_各部汇总表 4 4 2" xfId="447"/>
    <cellStyle name="汇总 3 5 5 2 2" xfId="448"/>
    <cellStyle name="_ET_STYLE_NoName_00__2016年年初部门预算分配方案" xfId="449"/>
    <cellStyle name="_x000a_mouse.drv=lm 3 2" xfId="450"/>
    <cellStyle name="表标题 5 2 5 4 2" xfId="451"/>
    <cellStyle name="_x0007_" xfId="452"/>
    <cellStyle name="40% - 强调文字颜色 1 3 3 2 10" xfId="453"/>
    <cellStyle name="Calculation 3 2 3 4 2" xfId="454"/>
    <cellStyle name="差_业务工作量指标_Book1" xfId="455"/>
    <cellStyle name="_6、“三个一”新增项目汇总表" xfId="456"/>
    <cellStyle name="汇总 2 2 3 3 3 6" xfId="457"/>
    <cellStyle name="40% - 强调文字颜色 3 2 4 3 2" xfId="458"/>
    <cellStyle name="好_核定人数下发表_财力性转移支付2010年预算参考数_合并" xfId="459"/>
    <cellStyle name="40% - 强调文字颜色 5 5 4" xfId="460"/>
    <cellStyle name="注释 7 4 2 2 2 6" xfId="461"/>
    <cellStyle name="Border 5 3 2 3 2" xfId="462"/>
    <cellStyle name="20% - 强调文字颜色 2 2 4 2 15" xfId="463"/>
    <cellStyle name=" 1" xfId="464"/>
    <cellStyle name=" 1 5" xfId="465"/>
    <cellStyle name="计算 3 16" xfId="466"/>
    <cellStyle name="计算 3 21" xfId="467"/>
    <cellStyle name="_2005年综合经营计划表（调整后公式）" xfId="468"/>
    <cellStyle name="差_2006年22湖南_隋心对账单定稿0514" xfId="469"/>
    <cellStyle name="40% - 强调文字颜色 1 7 3" xfId="470"/>
    <cellStyle name="输出 9 7 5" xfId="471"/>
    <cellStyle name="输入 4 3 5 2 4" xfId="472"/>
    <cellStyle name="常规 9 6 3" xfId="473"/>
    <cellStyle name="_夏市长报表 2" xfId="474"/>
    <cellStyle name="好_测算结果_财力性转移支付2010年预算参考数_华东" xfId="475"/>
    <cellStyle name="60% - 强调文字颜色 3 2 3 10" xfId="476"/>
    <cellStyle name="注释 6 5 4 2 3" xfId="477"/>
    <cellStyle name="40% - 着色 2 4" xfId="478"/>
    <cellStyle name="_2006年报表调整-常林股份公司(本部)" xfId="479"/>
    <cellStyle name=" 1 6" xfId="480"/>
    <cellStyle name="差_2014年湖南财政参阅资料（送出版社）0911" xfId="481"/>
    <cellStyle name="_x000a_mouse.drv=lm 3" xfId="482"/>
    <cellStyle name="表标题 5 2 5 4" xfId="483"/>
    <cellStyle name="40% - 强调文字颜色 4 3 4 5" xfId="484"/>
    <cellStyle name="计算 8 2 5 2" xfId="485"/>
    <cellStyle name="_房租费计划" xfId="486"/>
    <cellStyle name="20% - 强调文字颜色 4 2 4 11" xfId="487"/>
    <cellStyle name="_Book1_4_Book1" xfId="488"/>
    <cellStyle name="表标题 2 2 2 2 2 2 4 2" xfId="489"/>
    <cellStyle name="差_县市旗测算-新科目（20080626）_03_2010年各地区一般预算平衡表_2010年地方财政一般预算分级平衡情况表（汇总）0524" xfId="490"/>
    <cellStyle name="好_山东省民生支出标准 5" xfId="491"/>
    <cellStyle name="60% - 强调文字颜色 1 2 3 2" xfId="492"/>
    <cellStyle name="20% - 强调文字颜色 2 7 3" xfId="493"/>
    <cellStyle name="Normal - Style1 5" xfId="494"/>
    <cellStyle name="40% - Accent4 5" xfId="495"/>
    <cellStyle name="60% - 强调文字颜色 4 3 2 12" xfId="496"/>
    <cellStyle name="20% - 强调文字颜色 5 2 3 2 8" xfId="497"/>
    <cellStyle name="%" xfId="498"/>
    <cellStyle name="_x005f_x005f_x005f_x000a_mouse.drv=lm 2 5" xfId="499"/>
    <cellStyle name="40% - 强调文字颜色 4 3 3 2 15" xfId="500"/>
    <cellStyle name="差_2008年支出核定 5 2" xfId="501"/>
    <cellStyle name="_x005f_x005f_x005f_x000a_mouse.drv=lm 2 2 3" xfId="502"/>
    <cellStyle name="??" xfId="503"/>
    <cellStyle name="?? [0.00]_Analysis of Loans" xfId="504"/>
    <cellStyle name="40% - 强调文字颜色 4 2 4 2 2 13" xfId="505"/>
    <cellStyle name="常规 2 2 18" xfId="506"/>
    <cellStyle name="常规 2 2 23" xfId="507"/>
    <cellStyle name="?? [0]" xfId="508"/>
    <cellStyle name="Good 4 5" xfId="509"/>
    <cellStyle name="汇总 10 3 4" xfId="510"/>
    <cellStyle name="20% - 强调文字颜色 4 3 2 8" xfId="511"/>
    <cellStyle name="强调文字颜色 5 2 5 10" xfId="512"/>
    <cellStyle name="3232 3 2 3" xfId="513"/>
    <cellStyle name="注释 7 4 6 5 2" xfId="514"/>
    <cellStyle name="Comma  - Style7" xfId="515"/>
    <cellStyle name="?? 2_2011年战略性业务激励费用挂价表（0301）" xfId="516"/>
    <cellStyle name="汇总 8 2 2 2 4 2" xfId="517"/>
    <cellStyle name="注释 6 2 2 2 4" xfId="518"/>
    <cellStyle name="40% - 强调文字颜色 6 5 4" xfId="519"/>
    <cellStyle name="输入 2 2 7 2 2 5 2" xfId="520"/>
    <cellStyle name="3232 8" xfId="521"/>
    <cellStyle name="差_表一 1 2 2" xfId="522"/>
    <cellStyle name="60% - 强调文字颜色 4 2 3 4" xfId="523"/>
    <cellStyle name="汇总 9 10 2" xfId="524"/>
    <cellStyle name="输入 10 7 2 2 4 2" xfId="525"/>
    <cellStyle name="好_2009年一般性转移支付标准工资_奖励补助测算5.24冯铸 2" xfId="526"/>
    <cellStyle name="汇总 10 3 2 2 2 4 2" xfId="527"/>
    <cellStyle name="_报一部表格：地方政府融资平台自查整改附表" xfId="528"/>
    <cellStyle name="60% - 强调文字颜色 6 2 4 10" xfId="529"/>
    <cellStyle name="40% - 强调文字颜色 5 3 16" xfId="530"/>
    <cellStyle name="40% - 强调文字颜色 5 3 21" xfId="531"/>
    <cellStyle name="20% - 强调文字颜色 4 2 4 2 2 15" xfId="532"/>
    <cellStyle name="标题 1 2 2 5" xfId="533"/>
    <cellStyle name="?? 3" xfId="534"/>
    <cellStyle name="汇总 7 5 2 2 2 5" xfId="535"/>
    <cellStyle name="Input [yellow] 2 3 2 2" xfId="536"/>
    <cellStyle name="20% - 强调文字颜色 1 2 3" xfId="537"/>
    <cellStyle name="好_奖励补助测算7.25" xfId="538"/>
    <cellStyle name="40% - 强调文字颜色 2 2 8" xfId="539"/>
    <cellStyle name="Title 3 2 4" xfId="540"/>
    <cellStyle name="60% - 强调文字颜色 5 10" xfId="541"/>
    <cellStyle name="??_x0011_?_x0010_?" xfId="542"/>
    <cellStyle name="Border 4 3 6" xfId="543"/>
    <cellStyle name="Header2 2 4 5 5" xfId="544"/>
    <cellStyle name="???? [0.00]_Analysis of Loans" xfId="545"/>
    <cellStyle name="差_530623_2006年县级财政报表附表 2 2" xfId="546"/>
    <cellStyle name="输入 2 2 3 4 2 2 2 2" xfId="547"/>
    <cellStyle name="no dec 2" xfId="548"/>
    <cellStyle name="20% - 强调文字颜色 6 3 3 2" xfId="549"/>
    <cellStyle name="好_其他部门(按照总人口测算）—20080416_财力性转移支付2010年预算参考数 5" xfId="550"/>
    <cellStyle name="Calculation 3 3 4" xfId="551"/>
    <cellStyle name="输入 10 7 3 2" xfId="552"/>
    <cellStyle name="汇总 10 3 2 3 2" xfId="553"/>
    <cellStyle name="差_市辖区测算-新科目（20080626）_民生政策最低支出需求_财力性转移支付2010年预算参考数 6" xfId="554"/>
    <cellStyle name="40% - 强调文字颜色 1 3 3 2 9" xfId="555"/>
    <cellStyle name="输出 8 4 2 4 2" xfId="556"/>
    <cellStyle name="差_危改资金测算_财力性转移支付2010年预算参考数 3 2 2" xfId="557"/>
    <cellStyle name="差_2009年一般性转移支付标准工资_地方配套按人均增幅控制8.30xl_Book1" xfId="558"/>
    <cellStyle name="Header2 2 4 2 2 4" xfId="559"/>
    <cellStyle name="40% - 强调文字颜色 3 3 4 17" xfId="560"/>
    <cellStyle name="注释 5 3 4 5 2" xfId="561"/>
    <cellStyle name="????_Analysis of Loans" xfId="562"/>
    <cellStyle name="输入 3 5 5" xfId="563"/>
    <cellStyle name="??_????????" xfId="564"/>
    <cellStyle name="输出 8 2 4 3 3" xfId="565"/>
    <cellStyle name="?鹎%U龡&amp;H?_x0008__x001c__x001c_?_x0007__x0001__x0001_" xfId="566"/>
    <cellStyle name="Note 4 3 2 2 4" xfId="567"/>
    <cellStyle name="_各部汇总表 3 2 5" xfId="568"/>
    <cellStyle name="好 19" xfId="569"/>
    <cellStyle name="好 24" xfId="570"/>
    <cellStyle name="输出 8 2 4 3 3 2" xfId="571"/>
    <cellStyle name="?鹎%U龡&amp;H?_x0008__x001c__x001c_?_x0007__x0001__x0001_ 2" xfId="572"/>
    <cellStyle name="Note 4 3 2 2 4 2" xfId="573"/>
    <cellStyle name="差_民生政策最低支出需求 5" xfId="574"/>
    <cellStyle name="40% - 强调文字颜色 3 2 5 7" xfId="575"/>
    <cellStyle name="表标题 2 3 2 2 2 6" xfId="576"/>
    <cellStyle name="表标题 4 3 4 2 2 2" xfId="577"/>
    <cellStyle name="注释 9 4 4 3 6" xfId="578"/>
    <cellStyle name="_kcb1" xfId="579"/>
    <cellStyle name="差_（定）2013年全省对账总表3.20" xfId="580"/>
    <cellStyle name="?鹎%U龡&amp;H?_x0008__x001c__x001c_?_x0007__x0001__x0001__Book1" xfId="581"/>
    <cellStyle name="_2009-1" xfId="582"/>
    <cellStyle name="差 3 3 8" xfId="583"/>
    <cellStyle name="_表1汇总表 2 2 2" xfId="584"/>
    <cellStyle name="强调文字颜色 4 2 4 2 3" xfId="585"/>
    <cellStyle name="输入 2 2 3 6 3" xfId="586"/>
    <cellStyle name="计算 2 4 3 3 2 2" xfId="587"/>
    <cellStyle name="差_湘潭 3 7" xfId="588"/>
    <cellStyle name="差_文体广播事业(按照总人口测算）—20080416_县市旗测算-新科目（含人口规模效应）_财力性转移支付2010年预算参考数 4 2 2" xfId="589"/>
    <cellStyle name="60% - 强调文字颜色 3 2 4 2 7" xfId="590"/>
    <cellStyle name="常规 11 4 7 2" xfId="591"/>
    <cellStyle name="_表1汇总表 4 5" xfId="592"/>
    <cellStyle name="60% - 强调文字颜色 3 2 4 2 2 5" xfId="593"/>
    <cellStyle name="常规 4 30 6 2" xfId="594"/>
    <cellStyle name="汇总 2 3 2 2 2 4 2" xfId="595"/>
    <cellStyle name="60% - 强调文字颜色 6 2 11" xfId="596"/>
    <cellStyle name="_07年中间业务调整计划（报总行） 2" xfId="597"/>
    <cellStyle name="?鹎%U龡&amp;H?_x0008_e_x0005_9_x0006__x0007__x0001__x0001_" xfId="598"/>
    <cellStyle name="60% - 强调文字颜色 5 3 2 8" xfId="599"/>
    <cellStyle name="Output 2 4 2 4 2" xfId="600"/>
    <cellStyle name="_2010年工资测算表0309 2" xfId="601"/>
    <cellStyle name="_表1汇总表 2 5" xfId="602"/>
    <cellStyle name="20% - 强调文字颜色 2 2 22" xfId="603"/>
    <cellStyle name="20% - 强调文字颜色 2 2 17" xfId="604"/>
    <cellStyle name="输出 5 6 3 4 2" xfId="605"/>
    <cellStyle name="Output 2 4 2 2 2" xfId="606"/>
    <cellStyle name="?鹎%U龡&amp;H齲_x005f_x0001_C铣_x005f_x0014__x005f_x0007__x005f_x0001__x005f_x0001_" xfId="607"/>
    <cellStyle name="标题 1 3 15" xfId="608"/>
    <cellStyle name="标题 1 3 20" xfId="609"/>
    <cellStyle name="输入 8 7 2 2 4" xfId="610"/>
    <cellStyle name="注释 7 2 3 2 3" xfId="611"/>
    <cellStyle name="?鹎%U龡&amp;H齲_x0001_C铣_x0014__x0007__x0001__x0001_" xfId="612"/>
    <cellStyle name="差_其他部门(按照总人口测算）—20080416_民生政策最低支出需求_12.25-发教育厅-2016年高职生均年初预算控制数分配表" xfId="613"/>
    <cellStyle name="60% - 强调文字颜色 6 3 3 2 10" xfId="614"/>
    <cellStyle name="20% - 强调文字颜色 3 2 3 12" xfId="615"/>
    <cellStyle name="差_武陵 17" xfId="616"/>
    <cellStyle name="表标题 5 4 2 2 4" xfId="617"/>
    <cellStyle name="@_text" xfId="618"/>
    <cellStyle name="数字 5 2 4 2 2" xfId="619"/>
    <cellStyle name="_#2011六项定额预测表" xfId="620"/>
    <cellStyle name="差_京沪线成本状况表2.10 8" xfId="621"/>
    <cellStyle name="表标题 5 5 2 5 2" xfId="622"/>
    <cellStyle name="输出 7 3 5 2 4" xfId="623"/>
    <cellStyle name="20% - 强调文字颜色 3 3 4 3" xfId="624"/>
    <cellStyle name="Accent3 - 20% 9" xfId="625"/>
    <cellStyle name="_Book1_1 3" xfId="626"/>
    <cellStyle name="差_县市旗测算-新科目（20080626）_县市旗测算-新科目（含人口规模效应）_华东" xfId="627"/>
    <cellStyle name="60% - 强调文字颜色 4 2 2 12" xfId="628"/>
    <cellStyle name="数字 5 2 4 2 2 2" xfId="629"/>
    <cellStyle name="_#2011六项定额预测表 2" xfId="630"/>
    <cellStyle name="计算 5 8" xfId="631"/>
    <cellStyle name="输出 8 4 6 6" xfId="632"/>
    <cellStyle name="差_I标三项目部红线成本分析样表 （黄杰报局指） 8_间接费_四队计价2011-6" xfId="633"/>
    <cellStyle name="_(电解铝)报表调整模板" xfId="634"/>
    <cellStyle name="Followed Hyperlink_8-邢台折~3" xfId="635"/>
    <cellStyle name="输出 6 4 2 2 2" xfId="636"/>
    <cellStyle name="20% - 强调文字颜色 3 3 2 8" xfId="637"/>
    <cellStyle name="差_2006年33甘肃 2 2 3" xfId="638"/>
    <cellStyle name="_kcb 2" xfId="639"/>
    <cellStyle name="输入 2 4 3 2 2" xfId="640"/>
    <cellStyle name="Accent3 3 2 3" xfId="641"/>
    <cellStyle name="常规 49 3 3 2" xfId="642"/>
    <cellStyle name="_ET_STYLE_NoName_00_ 2 4" xfId="643"/>
    <cellStyle name="常规 36 3 5" xfId="644"/>
    <cellStyle name="常规 41 3 5" xfId="645"/>
    <cellStyle name="Neutral 6" xfId="646"/>
    <cellStyle name="60% - 强调文字颜色 4 2 17" xfId="647"/>
    <cellStyle name="60% - 强调文字颜色 4 2 22" xfId="648"/>
    <cellStyle name="_（黄岛电厂）报表" xfId="649"/>
    <cellStyle name="数字 5 2 3 2" xfId="650"/>
    <cellStyle name="适中 4 2 2 13" xfId="651"/>
    <cellStyle name="差_20河南_财力性转移支付2010年预算参考数 2 2 2" xfId="652"/>
    <cellStyle name="Accent2 - 60% 4 2 5" xfId="653"/>
    <cellStyle name="40% - 强调文字颜色 5 3 3 5" xfId="654"/>
    <cellStyle name="差_2012年县级基本财力保障机制测算数据20120526旧转移支付系数 2 3" xfId="655"/>
    <cellStyle name="40% - 强调文字颜色 4 3 3 15" xfId="656"/>
    <cellStyle name="差_07大连 3 3" xfId="657"/>
    <cellStyle name="汇总 7 3 4 5 2" xfId="658"/>
    <cellStyle name="好_2008年全省汇总收支计算表_03_2010年各地区一般预算平衡表" xfId="659"/>
    <cellStyle name="差_人员工资和公用经费3_财力性转移支付2010年预算参考数_隋心对账单定稿0514" xfId="660"/>
    <cellStyle name="_ET_STYLE_NoName_00__汇总表7.21 3" xfId="661"/>
    <cellStyle name="好_2012年逐月消缺情况表格（1-10月） 2" xfId="662"/>
    <cellStyle name="_《关于地方政府融资平台公司贷款自查整改情况的报告》6张附表 4" xfId="663"/>
    <cellStyle name="差_I标三项目部红线成本分析样表 （黄杰报局指） 10" xfId="664"/>
    <cellStyle name="标题 3 16" xfId="665"/>
    <cellStyle name="标题 3 21" xfId="666"/>
    <cellStyle name="差_1110洱源县_财力性转移支付2010年预算参考数 4 2 3" xfId="667"/>
    <cellStyle name="注释 9 4 4 4 2" xfId="668"/>
    <cellStyle name="Header2 2 2 2 4" xfId="669"/>
    <cellStyle name="_~0254683" xfId="670"/>
    <cellStyle name="常规 14 10 3" xfId="671"/>
    <cellStyle name="差_汇总-县级财政报表附表 2 3" xfId="672"/>
    <cellStyle name="40% - 强调文字颜色 4 2 3 10" xfId="673"/>
    <cellStyle name="Input [yellow] 7 5 2 5 2" xfId="674"/>
    <cellStyle name="_ET_STYLE_NoName_00__上报集团公司机构信息（表1）" xfId="675"/>
    <cellStyle name="Accent5 2 5" xfId="676"/>
    <cellStyle name="好_教育(按照总人口测算）—20080416_民生政策最低支出需求_财力性转移支付2010年预算参考数 2" xfId="677"/>
    <cellStyle name="Input 3 4 2 2 3" xfId="678"/>
    <cellStyle name="输出 6 2 2 2 2 3" xfId="679"/>
    <cellStyle name="_2007年综合经营计划表样(计划处20061016)" xfId="680"/>
    <cellStyle name="输入 2 2 3 2 2 3" xfId="681"/>
    <cellStyle name="Input 3 2 2 2 3 2" xfId="682"/>
    <cellStyle name="60% - 强调文字颜色 6 3 3 9" xfId="683"/>
    <cellStyle name="小数 2 2 2 9" xfId="684"/>
    <cellStyle name="40% - 强调文字颜色 4 3 2 19" xfId="685"/>
    <cellStyle name="Header2 2 5 4" xfId="686"/>
    <cellStyle name="注释 3 4 6 3" xfId="687"/>
    <cellStyle name="差_测算结果汇总_财力性转移支付2010年预算参考数 6" xfId="688"/>
    <cellStyle name="_norma1_2007年上半年我市、全国、辽宁省、15城市财政收支情况表－政府全会用 3" xfId="689"/>
    <cellStyle name="汇总 2 4 4 3 5 2" xfId="690"/>
    <cellStyle name="60% - 强调文字颜色 2 3 2 11" xfId="691"/>
    <cellStyle name="汇总 2 6 4 3 5" xfId="692"/>
    <cellStyle name="40% - 强调文字颜色 1 2 4 8" xfId="693"/>
    <cellStyle name="输入 2 5 5 2" xfId="694"/>
    <cellStyle name="标题 1 2 4 13" xfId="695"/>
    <cellStyle name="_~1542229" xfId="696"/>
    <cellStyle name="差_2008计算资料（8月5）" xfId="697"/>
    <cellStyle name="数字 7 3 2 2 3 2" xfId="698"/>
    <cellStyle name="3232 3 5" xfId="699"/>
    <cellStyle name="Accent1 - 60% 3" xfId="700"/>
    <cellStyle name="_中行平台表1-6 3" xfId="701"/>
    <cellStyle name="警告文本 7" xfId="702"/>
    <cellStyle name="表标题 3 2 2 3 2 2 3 2" xfId="703"/>
    <cellStyle name="_01、02章_一队计价(2011-7)" xfId="704"/>
    <cellStyle name="输入 6 5 2 3 2" xfId="705"/>
    <cellStyle name="输入 5 2 4 2 3 2" xfId="706"/>
    <cellStyle name="计算 2 2 5 2 2 5" xfId="707"/>
    <cellStyle name="_~1723196" xfId="708"/>
    <cellStyle name="常规 5 14" xfId="709"/>
    <cellStyle name="汇总 2 2 4 5 3" xfId="710"/>
    <cellStyle name="_各部汇总表 3 6" xfId="711"/>
    <cellStyle name="_2005年1月报人大材料（非附表 4" xfId="712"/>
    <cellStyle name="输出 8 7" xfId="713"/>
    <cellStyle name="差_县市旗测算-新科目（20080626）_县市旗测算-新科目（含人口规模效应）_财力性转移支付2010年预算参考数 2 3" xfId="714"/>
    <cellStyle name="计算 2 2 5 2 2 5 2" xfId="715"/>
    <cellStyle name="_~1723196 2" xfId="716"/>
    <cellStyle name="20% - 强调文字颜色 3 2 4 19" xfId="717"/>
    <cellStyle name="注释 9 3 4 4 2" xfId="718"/>
    <cellStyle name="输入 8 4 3 3 2" xfId="719"/>
    <cellStyle name="_☆2010年综合经营计划长期摊销费测算表 2" xfId="720"/>
    <cellStyle name="Explanatory Text 2 6" xfId="721"/>
    <cellStyle name="60% - 强调文字颜色 1 2 4 3 9" xfId="722"/>
    <cellStyle name="20% - 强调文字颜色 5 2 8" xfId="723"/>
    <cellStyle name="好_人员工资和公用经费_财力性转移支付2010年预算参考数_合并" xfId="724"/>
    <cellStyle name="Bad 2 3" xfId="725"/>
    <cellStyle name="_100708银监表1-6（银监口径） 3" xfId="726"/>
    <cellStyle name="_《关于地方政府融资平台公司贷款自查整改情况的报告》5张附表" xfId="727"/>
    <cellStyle name="常规 2 2 26" xfId="728"/>
    <cellStyle name="40% - 强调文字颜色 4 2 4 2 2 16" xfId="729"/>
    <cellStyle name="表标题 5 4 4 2 4 2" xfId="730"/>
    <cellStyle name="_各部汇总表 3" xfId="731"/>
    <cellStyle name="40% - Accent6" xfId="732"/>
    <cellStyle name="_成都地铁车辆段工料机计算" xfId="733"/>
    <cellStyle name="_x005f_x005f_x005f_x000a_mouse.drv=lm 4" xfId="734"/>
    <cellStyle name="常规 5 10" xfId="735"/>
    <cellStyle name="_各部汇总表 3 2" xfId="736"/>
    <cellStyle name="_《关于地方政府融资平台公司贷款自查整改情况的报告》5张附表 2" xfId="737"/>
    <cellStyle name="汇总 6 2 6 6" xfId="738"/>
    <cellStyle name="强调文字颜色 6 2 4 3 6" xfId="739"/>
    <cellStyle name="20% - 强调文字颜色 2 2 4 18" xfId="740"/>
    <cellStyle name="_x005f_x005f_x005f_x000a_mouse.drv=lm 5" xfId="741"/>
    <cellStyle name="常规 5 11" xfId="742"/>
    <cellStyle name="_各部汇总表 3 3" xfId="743"/>
    <cellStyle name="注释 4 2 3 2 2 2 2" xfId="744"/>
    <cellStyle name="差_I标三项目部红线成本分析样表 （黄杰报局指） 6_间接费" xfId="745"/>
    <cellStyle name="_《关于地方政府融资平台公司贷款自查整改情况的报告》5张附表 3" xfId="746"/>
    <cellStyle name="强调文字颜色 6 2 4 3 7" xfId="747"/>
    <cellStyle name="20% - 强调文字颜色 2 2 4 19" xfId="748"/>
    <cellStyle name="好_人员工资和公用经费3_财力性转移支付2010年预算参考数 5" xfId="749"/>
    <cellStyle name="输入 9 2 6 6" xfId="750"/>
    <cellStyle name="Accent4 7 2" xfId="751"/>
    <cellStyle name="_3543底稿王岚" xfId="752"/>
    <cellStyle name="Input [yellow] 5 5 3 2" xfId="753"/>
    <cellStyle name="Calculation 4 3 5" xfId="754"/>
    <cellStyle name="好_2014年保障性安居工程目标任务分解表" xfId="755"/>
    <cellStyle name="60% - 强调文字颜色 6 2 4 3 16" xfId="756"/>
    <cellStyle name="20% - 强调文字颜色 2 3 4 18" xfId="757"/>
    <cellStyle name="Output 5 2 2 2 3" xfId="758"/>
    <cellStyle name="计算 2 6 3" xfId="759"/>
    <cellStyle name="汇总 2 7 2 4 2" xfId="760"/>
    <cellStyle name="20% - 强调文字颜色 6 2 3 2 9" xfId="761"/>
    <cellStyle name="标题 3 14" xfId="762"/>
    <cellStyle name="_《关于地方政府融资平台公司贷款自查整改情况的报告》6张附表 2" xfId="763"/>
    <cellStyle name="_ET_STYLE_NoName_00__12.25-发教育厅-2016年高职生均年初预算控制数分配表" xfId="764"/>
    <cellStyle name="Input [yellow] 4 4 4 2 2 2 2" xfId="765"/>
    <cellStyle name="标题 3 20" xfId="766"/>
    <cellStyle name="标题 3 15" xfId="767"/>
    <cellStyle name="_《关于地方政府融资平台公司贷款自查整改情况的报告》6张附表 3" xfId="768"/>
    <cellStyle name="汇总 2 2 6 2 2 2" xfId="769"/>
    <cellStyle name="汇总 2 2 3 2 2 2 3" xfId="770"/>
    <cellStyle name="常规 12 2 9" xfId="771"/>
    <cellStyle name="输入 8 4 3 3" xfId="772"/>
    <cellStyle name="_☆2010年综合经营计划长期摊销费测算表" xfId="773"/>
    <cellStyle name="输出 8 3 2 2 2 4 2" xfId="774"/>
    <cellStyle name="60% - 强调文字颜色 4 2 3 2" xfId="775"/>
    <cellStyle name="40% - 强调文字颜色 5 3 14" xfId="776"/>
    <cellStyle name="好_县区合并测算20080423(按照各省比重）_县市旗测算-新科目（含人口规模效应） 6" xfId="777"/>
    <cellStyle name="输出 9 3 3 2 2 2 2" xfId="778"/>
    <cellStyle name="_00  2011年考核表 2" xfId="779"/>
    <cellStyle name="输入 7 5 2 2 2 2" xfId="780"/>
    <cellStyle name="注释 6 2 2 2 2" xfId="781"/>
    <cellStyle name="输入 5 3 4 2 2 2 2" xfId="782"/>
    <cellStyle name="40% - 强调文字颜色 6 5 2" xfId="783"/>
    <cellStyle name="输出 9 6 3 5" xfId="784"/>
    <cellStyle name="输入 4 3 3 2 2 4 2" xfId="785"/>
    <cellStyle name="Output 4 5 2 2 2" xfId="786"/>
    <cellStyle name="3232 6" xfId="787"/>
    <cellStyle name="差_教育(按照总人口测算）—20080416_民生政策最低支出需求_财力性转移支付2010年预算参考数 6" xfId="788"/>
    <cellStyle name="注释 9 7 2 3" xfId="789"/>
    <cellStyle name="_表1汇总表 7 2" xfId="790"/>
    <cellStyle name="差_城建部门 2" xfId="791"/>
    <cellStyle name="_表1汇总表 4 3 2" xfId="792"/>
    <cellStyle name="计算 2 4 6 7" xfId="793"/>
    <cellStyle name="标题 5 2 5" xfId="794"/>
    <cellStyle name="注释 5 4 4 2 2 4" xfId="795"/>
    <cellStyle name="强调文字颜色 6 2 2" xfId="796"/>
    <cellStyle name="差_2006年22湖南_财力性转移支付2010年预算参考数 3 2 4" xfId="797"/>
    <cellStyle name="_01、02章" xfId="798"/>
    <cellStyle name="_x005f_x005f_x005f_x000a_mouse.drv=lm 3" xfId="799"/>
    <cellStyle name="常规 22 9" xfId="800"/>
    <cellStyle name="常规 17 9" xfId="801"/>
    <cellStyle name="输出 7 4 5 2 4 2" xfId="802"/>
    <cellStyle name="20% - 强调文字颜色 2 2 4 17" xfId="803"/>
    <cellStyle name="Input [yellow] 6 4 2 2 5 2" xfId="804"/>
    <cellStyle name="汇总 6 2 6 5" xfId="805"/>
    <cellStyle name="强调文字颜色 6 2 4 3 5" xfId="806"/>
    <cellStyle name="_01、02章_一队计价(2011-6)" xfId="807"/>
    <cellStyle name="好_汇总-县级财政报表附表 6" xfId="808"/>
    <cellStyle name="输入 2 6 5" xfId="809"/>
    <cellStyle name="40% - Accent5" xfId="810"/>
    <cellStyle name="差_红线成本编制附表（局指样表） 7_四队计价2011-6" xfId="811"/>
    <cellStyle name="常规 4 3 9" xfId="812"/>
    <cellStyle name="40% - 强调文字颜色 6 2 2 7" xfId="813"/>
    <cellStyle name="_0712中间业务通报0112" xfId="814"/>
    <cellStyle name="好 3 3 2 7" xfId="815"/>
    <cellStyle name="Note 3 6 3 2" xfId="816"/>
    <cellStyle name="输出 2 18" xfId="817"/>
    <cellStyle name="输出 2 23" xfId="818"/>
    <cellStyle name="_中小表2 3" xfId="819"/>
    <cellStyle name="注释 5 4 5 2 2" xfId="820"/>
    <cellStyle name="_Book1_1_4、“三个一”年度行动计划" xfId="821"/>
    <cellStyle name="Input [yellow] 2 3 2 2 2 3 2" xfId="822"/>
    <cellStyle name="Grey 2 3" xfId="823"/>
    <cellStyle name="表标题 5 3 5 2 2" xfId="824"/>
    <cellStyle name="_2007年上半年全国地方级和部分城市收支情况 2" xfId="825"/>
    <cellStyle name="输出 2 3 4 2" xfId="826"/>
    <cellStyle name="汇总 10 4 5" xfId="827"/>
    <cellStyle name="注释 7 5 4 2 2 6" xfId="828"/>
    <cellStyle name="常规 2 2 2 2" xfId="829"/>
    <cellStyle name="20% - 强调文字颜色 4 3 3 9" xfId="830"/>
    <cellStyle name="entry box 2 2 4 2" xfId="831"/>
    <cellStyle name="60% - 强调文字颜色 4 3 23" xfId="832"/>
    <cellStyle name="60% - 强调文字颜色 4 3 18" xfId="833"/>
    <cellStyle name="差_其他部门(按照总人口测算）—20080416_县市旗测算-新科目（含人口规模效应）_华东" xfId="834"/>
    <cellStyle name="_财务处工作底稿-WB" xfId="835"/>
    <cellStyle name="输出 4 4 8" xfId="836"/>
    <cellStyle name="常规 4 3 6" xfId="837"/>
    <cellStyle name="好_核定人数下发表_03_2010年各地区一般预算平衡表" xfId="838"/>
    <cellStyle name="好_2007一般预算支出口径剔除表_03_2010年各地区一般预算平衡表_2010年地方财政一般预算分级平衡情况表（汇总）0524" xfId="839"/>
    <cellStyle name="輸出 2 3 2" xfId="840"/>
    <cellStyle name="40% - 强调文字颜色 6 2 2 4" xfId="841"/>
    <cellStyle name="小数 6 6 2" xfId="842"/>
    <cellStyle name="好 3 3 2 4" xfId="843"/>
    <cellStyle name="输出 2 15" xfId="844"/>
    <cellStyle name="输出 2 20" xfId="845"/>
    <cellStyle name="_最终版-全口径表120100715(终版)" xfId="846"/>
    <cellStyle name="汇总 10 4 2" xfId="847"/>
    <cellStyle name="注释 7 5 4 2 2 3" xfId="848"/>
    <cellStyle name="40% - 强调文字颜色 4 3 4 16" xfId="849"/>
    <cellStyle name="20% - 强调文字颜色 4 3 3 6" xfId="850"/>
    <cellStyle name="数字 8 2 2 4 2" xfId="851"/>
    <cellStyle name="_07城北利润计划0" xfId="852"/>
    <cellStyle name="差_11大理_财力性转移支付2010年预算参考数 5" xfId="853"/>
    <cellStyle name="输出 9 5 3 2 5" xfId="854"/>
    <cellStyle name="40% - 强调文字颜色 5 2 2 18" xfId="855"/>
    <cellStyle name="好_附表_合并" xfId="856"/>
    <cellStyle name="差_河南 缺口县区测算(地方填报)" xfId="857"/>
    <cellStyle name="_14新宾 3" xfId="858"/>
    <cellStyle name="注释 6 5 3 2 2 5 2" xfId="859"/>
    <cellStyle name="20% - 强调文字颜色 1 2 2 18" xfId="860"/>
    <cellStyle name="_07城北利润计划0 2" xfId="861"/>
    <cellStyle name="差_11大理_财力性转移支付2010年预算参考数 5 2" xfId="862"/>
    <cellStyle name="汇总 2 2 2 3 2 2" xfId="863"/>
    <cellStyle name="40% - 强调文字颜色 3 2 2 9" xfId="864"/>
    <cellStyle name="常规 36 4 4" xfId="865"/>
    <cellStyle name="标题 2 3 9" xfId="866"/>
    <cellStyle name="_07年中间业务调整计划（报总行公司部20070731）" xfId="867"/>
    <cellStyle name="输出 5 2 7 2" xfId="868"/>
    <cellStyle name="20% - 强调文字颜色 6 3 2 10" xfId="869"/>
    <cellStyle name="_各部汇总表 2 2" xfId="870"/>
    <cellStyle name="Total 3 2" xfId="871"/>
    <cellStyle name="好_卫生(按照总人口测算）—20080416_县市旗测算-新科目（含人口规模效应）_财力性转移支付2010年预算参考数_隋心对账单定稿0514" xfId="872"/>
    <cellStyle name="_07年1月考核上报表" xfId="873"/>
    <cellStyle name="好_2008年支出调整_财力性转移支付2010年预算参考数 3" xfId="874"/>
    <cellStyle name="40% - 强调文字颜色 5 2 2 5" xfId="875"/>
    <cellStyle name="输出 4 5 4 3 2" xfId="876"/>
    <cellStyle name="_钞币安防汇总" xfId="877"/>
    <cellStyle name="表标题 4 3 2 2 2 3" xfId="878"/>
    <cellStyle name="好_0605石屏县_Book1" xfId="879"/>
    <cellStyle name="40% - 强调文字颜色 1 2 5 8" xfId="880"/>
    <cellStyle name="差_农林水和城市维护标准支出20080505－县区合计_财力性转移支付2010年预算参考数 6" xfId="881"/>
    <cellStyle name="差_青海 缺口县区测算(地方填报)_财力性转移支付2010年预算参考数 3" xfId="882"/>
    <cellStyle name="_07年中间业务调整计划（报总行公司部20070731） 2" xfId="883"/>
    <cellStyle name="数字 7 3 2 2 4 2" xfId="884"/>
    <cellStyle name="3232 4 5" xfId="885"/>
    <cellStyle name="汇总 8 2 6 5" xfId="886"/>
    <cellStyle name="_各部汇总表 2 2 2" xfId="887"/>
    <cellStyle name="_07年1月考核上报表 2" xfId="888"/>
    <cellStyle name="数字 2 3 7" xfId="889"/>
    <cellStyle name="Total 3 2 2" xfId="890"/>
    <cellStyle name="Calculation 7 2 2 5" xfId="891"/>
    <cellStyle name="好_德山 3 2 11" xfId="892"/>
    <cellStyle name="_07年利润测算" xfId="893"/>
    <cellStyle name="差_市本级 2 5" xfId="894"/>
    <cellStyle name="_2010年工资测算表0309" xfId="895"/>
    <cellStyle name="gcd 2 14" xfId="896"/>
    <cellStyle name="输出 5 6 3 6" xfId="897"/>
    <cellStyle name="Output 2 4 2 4" xfId="898"/>
    <cellStyle name="汇总 2 3 2 2 2 4" xfId="899"/>
    <cellStyle name="_07年中间业务调整计划（报总行）" xfId="900"/>
    <cellStyle name="输入 4 6 2 3 2" xfId="901"/>
    <cellStyle name="常规 4 30 6" xfId="902"/>
    <cellStyle name="差_教育(按照总人口测算）—20080416 3 2" xfId="903"/>
    <cellStyle name="Header2 5 5 4" xfId="904"/>
    <cellStyle name="输入 2 2 3 5 2 3" xfId="905"/>
    <cellStyle name="20% - 强调文字颜色 1 2 2 7" xfId="906"/>
    <cellStyle name="_1" xfId="907"/>
    <cellStyle name="小数 2 3 2 2 2 4 2" xfId="908"/>
    <cellStyle name="_norma1_4月表 4" xfId="909"/>
    <cellStyle name="Note 4 2 3 5" xfId="910"/>
    <cellStyle name="_2006－2009年结余结转情况" xfId="911"/>
    <cellStyle name="Bad 2" xfId="912"/>
    <cellStyle name="表标题 7 3 2 2 4" xfId="913"/>
    <cellStyle name="常规 58 6 2" xfId="914"/>
    <cellStyle name="输出 8 2 3 3 2 2" xfId="915"/>
    <cellStyle name="_100708银监表1-6（银监口径）" xfId="916"/>
    <cellStyle name="计算 6 5 3 3 2" xfId="917"/>
    <cellStyle name="汇总 4 6 3 2 2" xfId="918"/>
    <cellStyle name="好_汇总_财力性转移支付2010年预算参考数_03_2010年各地区一般预算平衡表_2010年地方财政一般预算分级平衡情况表（汇总）0524" xfId="919"/>
    <cellStyle name="常规 11 3 2" xfId="920"/>
    <cellStyle name="Header2 4 4 2 6" xfId="921"/>
    <cellStyle name="60% - 强调文字颜色 1 2 4 3 8" xfId="922"/>
    <cellStyle name="20% - 强调文字颜色 5 2 7" xfId="923"/>
    <cellStyle name="Bad 2 2" xfId="924"/>
    <cellStyle name="常规 11 2 2 4 2 3" xfId="925"/>
    <cellStyle name="表标题 7 3 2 2 4 2" xfId="926"/>
    <cellStyle name="_100708银监表1-6（银监口径） 2" xfId="927"/>
    <cellStyle name="输出 10 6 2 2 3 2" xfId="928"/>
    <cellStyle name="20% - 强调文字颜色 5 2 9" xfId="929"/>
    <cellStyle name="差_德山 3 10" xfId="930"/>
    <cellStyle name="常规 15 2 3 4 2" xfId="931"/>
    <cellStyle name="差_教育厅提供义务教育及高中教师人数（2009年1月6日） 2" xfId="932"/>
    <cellStyle name="计算 6 3 3 2 2 3 2" xfId="933"/>
    <cellStyle name="Bad 2 4" xfId="934"/>
    <cellStyle name="计算 5 3 2 2 2 5 2" xfId="935"/>
    <cellStyle name="好_县市旗测算-新科目（20080627）_民生政策最低支出需求_财力性转移支付2010年预算参考数_隋心对账单定稿0514" xfId="936"/>
    <cellStyle name="差_14安徽_财力性转移支付2010年预算参考数_12.25-发教育厅-2016年高职生均年初预算控制数分配表" xfId="937"/>
    <cellStyle name="_100708银监表1-6（银监口径） 4" xfId="938"/>
    <cellStyle name="20% - 强调文字颜色 4 2 5 3" xfId="939"/>
    <cellStyle name="差_0605石屏县_财力性转移支付2010年预算参考数 4 6" xfId="940"/>
    <cellStyle name="输出 7 4 4 3 4" xfId="941"/>
    <cellStyle name="计算 10 3 5 2 2 2" xfId="942"/>
    <cellStyle name="注释 8 3 3 2 5" xfId="943"/>
    <cellStyle name="_11个月" xfId="944"/>
    <cellStyle name="_协作队伍报名名单(10.8.28)_一队计价(2011-7)" xfId="945"/>
    <cellStyle name="40% - 强调文字颜色 2 4" xfId="946"/>
    <cellStyle name="Calculation 3 3 2 2 4" xfId="947"/>
    <cellStyle name="差_12滨州 3 4" xfId="948"/>
    <cellStyle name="_11个月 2" xfId="949"/>
    <cellStyle name="输出 4 3 8 2" xfId="950"/>
    <cellStyle name="40% - 强调文字颜色 2 5" xfId="951"/>
    <cellStyle name="Calculation 3 3 2 2 5" xfId="952"/>
    <cellStyle name="常规 4 2 6 2" xfId="953"/>
    <cellStyle name="差_12滨州 3 5" xfId="954"/>
    <cellStyle name="_11个月 3" xfId="955"/>
    <cellStyle name="汇总 5 3 5 2 3 2" xfId="956"/>
    <cellStyle name="输入 5 7 2" xfId="957"/>
    <cellStyle name="60% - 强调文字颜色 4 2 4 3 13" xfId="958"/>
    <cellStyle name="_2006年度报表" xfId="959"/>
    <cellStyle name="_表二合计 2" xfId="960"/>
    <cellStyle name="好_行政(燃修费)_民生政策最低支出需求_财力性转移支付2010年预算参考数 3" xfId="961"/>
    <cellStyle name="注释 8 2 2 3 5" xfId="962"/>
    <cellStyle name="注释 6 2 3 2 2 5" xfId="963"/>
    <cellStyle name="常规 21 2 5" xfId="964"/>
    <cellStyle name="常规 16 2 5" xfId="965"/>
    <cellStyle name="好_云南 缺口县区测算(地方填报)_隋心对账单定稿0514" xfId="966"/>
    <cellStyle name="_14新宾" xfId="967"/>
    <cellStyle name="60% - 强调文字颜色 5 3 3 2 17" xfId="968"/>
    <cellStyle name="好 2 3 2 17" xfId="969"/>
    <cellStyle name="Explanatory Text 8" xfId="970"/>
    <cellStyle name="差_行政（人员）_不含人员经费系数_03_2010年各地区一般预算平衡表_2010年地方财政一般预算分级平衡情况表（汇总）0524" xfId="971"/>
    <cellStyle name="差_27重庆_财力性转移支付2010年预算参考数 3" xfId="972"/>
    <cellStyle name="强调文字颜色 4 3 4 8" xfId="973"/>
    <cellStyle name="输出 9 5 3 2 4" xfId="974"/>
    <cellStyle name="40% - 强调文字颜色 5 2 2 17" xfId="975"/>
    <cellStyle name="40% - 强调文字颜色 5 2 2 22" xfId="976"/>
    <cellStyle name="_14新宾 2" xfId="977"/>
    <cellStyle name="差_行政公检法测算_县市旗测算-新科目（含人口规模效应）_财力性转移支付2010年预算参考数 3 3" xfId="978"/>
    <cellStyle name="40% - 强调文字颜色 5 2 2 19" xfId="979"/>
    <cellStyle name="_14新宾 4" xfId="980"/>
    <cellStyle name="差_民生政策最低支出需求 3 2 2" xfId="981"/>
    <cellStyle name="20% - 强调文字颜色 1 2 4 3 3" xfId="982"/>
    <cellStyle name="强调文字颜色 2 2 4 2 16" xfId="983"/>
    <cellStyle name="備註 3 3" xfId="984"/>
    <cellStyle name="汇总 9 5 3 3 2 2" xfId="985"/>
    <cellStyle name="Border 4" xfId="986"/>
    <cellStyle name="20% - 强调文字颜色 3 3 16" xfId="987"/>
    <cellStyle name="20% - 强调文字颜色 3 3 21" xfId="988"/>
    <cellStyle name="_1996-2003年12月当月情况和基建" xfId="989"/>
    <cellStyle name="Calculation 5" xfId="990"/>
    <cellStyle name="_1996-2003年12月当月情况和基建 2" xfId="991"/>
    <cellStyle name="Input [yellow] 6 2 3 2" xfId="992"/>
    <cellStyle name="差 4 2 10" xfId="993"/>
    <cellStyle name="Calculation 6" xfId="994"/>
    <cellStyle name="_1996-2003年12月当月情况和基建 3" xfId="995"/>
    <cellStyle name="差 4 2 11" xfId="996"/>
    <cellStyle name="Calculation 7" xfId="997"/>
    <cellStyle name="_1996-2003年12月当月情况和基建 4" xfId="998"/>
    <cellStyle name="_ZMN-3514底稿－年审" xfId="999"/>
    <cellStyle name="差_义务教育阶段教职工人数（教育厅提供最终）_Book1" xfId="1000"/>
    <cellStyle name="差_2006年28四川 5" xfId="1001"/>
    <cellStyle name="注释 4 5 5 2 4 2" xfId="1002"/>
    <cellStyle name="40% - 强调文字颜色 1 2 4 3 3" xfId="1003"/>
    <cellStyle name="好_分析缺口率_财力性转移支付2010年预算参考数 2" xfId="1004"/>
    <cellStyle name="计算 3 3 19" xfId="1005"/>
    <cellStyle name="_1季度计划" xfId="1006"/>
    <cellStyle name="20% - 强调文字颜色 5 3 3 17" xfId="1007"/>
    <cellStyle name="_1季度计划 2" xfId="1008"/>
    <cellStyle name="差_11大理_财力性转移支付2010年预算参考数 2 4" xfId="1009"/>
    <cellStyle name="20% - 强调文字颜色 4 3 2 13" xfId="1010"/>
    <cellStyle name="Accent1 - 40% 2 3" xfId="1011"/>
    <cellStyle name="好_2007年一般预算支出剔除 5" xfId="1012"/>
    <cellStyle name="_5303工厂底稿王岚" xfId="1013"/>
    <cellStyle name="差_湘桂铁路工程I标红线成本分析样表 7_间接费_四队计价6月25日前(7月1日更新)备用" xfId="1014"/>
    <cellStyle name="40% - 强调文字颜色 3 2 4 19" xfId="1015"/>
    <cellStyle name="差_表一 1 3 9" xfId="1016"/>
    <cellStyle name="表标题 2 2 2 3 2 4 2" xfId="1017"/>
    <cellStyle name="差_岳塘区 3 2 10" xfId="1018"/>
    <cellStyle name="_2005年1月报人大材料（非附表" xfId="1019"/>
    <cellStyle name="差_县市旗测算20080508_不含人员经费系数 6" xfId="1020"/>
    <cellStyle name="差_武陵 2 20" xfId="1021"/>
    <cellStyle name="差_武陵 2 15" xfId="1022"/>
    <cellStyle name="40% - 强调文字颜色 1 2 5 18" xfId="1023"/>
    <cellStyle name="_ET_STYLE_NoName_00__云南水利电力有限公司" xfId="1024"/>
    <cellStyle name="差_工程数量及综合单价（百安隧道） 3_间接费_四队计价2011-6" xfId="1025"/>
    <cellStyle name="Input [yellow] 3 4 5 4" xfId="1026"/>
    <cellStyle name="20% - 着色 2 4" xfId="1027"/>
    <cellStyle name="输出 10 3 2 5" xfId="1028"/>
    <cellStyle name="60% - 强调文字颜色 6 2 4 2 10" xfId="1029"/>
    <cellStyle name="计算 4 4" xfId="1030"/>
    <cellStyle name="常规 8 3 3 2" xfId="1031"/>
    <cellStyle name="计算 10 2 2 2 2 3" xfId="1032"/>
    <cellStyle name="好_卫生(按照总人口测算）—20080416_不含人员经费系数 2" xfId="1033"/>
    <cellStyle name="输出 8 4 5 2" xfId="1034"/>
    <cellStyle name="注释 5 6 2 2 3" xfId="1035"/>
    <cellStyle name="20% - 强调文字颜色 2 3 3 12" xfId="1036"/>
    <cellStyle name="解释性文本 3 2 11" xfId="1037"/>
    <cellStyle name="差_表一_1 5" xfId="1038"/>
    <cellStyle name="20% - 强调文字颜色 3 3 3 17" xfId="1039"/>
    <cellStyle name="_2005年1月报人大材料（非附表 2" xfId="1040"/>
    <cellStyle name="输出 8 5" xfId="1041"/>
    <cellStyle name="_ET_STYLE_NoName_00__Book1_1_银行账户情况表_2010年12月" xfId="1042"/>
    <cellStyle name="20% - Accent6 2 2 3" xfId="1043"/>
    <cellStyle name="汇总 2 2 6 5 2" xfId="1044"/>
    <cellStyle name="20% - 强调文字颜色 6 3 2 3" xfId="1045"/>
    <cellStyle name="40% - 强调文字颜色 6 2 4 2 2 13" xfId="1046"/>
    <cellStyle name="20% - 强调文字颜色 6 17" xfId="1047"/>
    <cellStyle name="20% - 强调文字颜色 6 22" xfId="1048"/>
    <cellStyle name="常规 14 7 3" xfId="1049"/>
    <cellStyle name="解释性文本 3 2 12" xfId="1050"/>
    <cellStyle name="差_表一_1 6" xfId="1051"/>
    <cellStyle name="20% - 强调文字颜色 3 3 3 18" xfId="1052"/>
    <cellStyle name="_2005年1月报人大材料（非附表 3" xfId="1053"/>
    <cellStyle name="输出 8 6" xfId="1054"/>
    <cellStyle name="差_县市旗测算20080508_不含人员经费系数_财力性转移支付2010年预算参考数_12.25-发教育厅-2016年高职生均年初预算控制数分配表" xfId="1055"/>
    <cellStyle name="输出 8 3 5 2 2 2" xfId="1056"/>
    <cellStyle name="常规 8 2 3 2 2 2" xfId="1057"/>
    <cellStyle name="Accent1 5 5" xfId="1058"/>
    <cellStyle name="60% - 强调文字颜色 3 2 4 3" xfId="1059"/>
    <cellStyle name="_2005年收支表-财政数" xfId="1060"/>
    <cellStyle name="_2005年收支表-财政数 3" xfId="1061"/>
    <cellStyle name="强调文字颜色 2 2 2 2 16" xfId="1062"/>
    <cellStyle name="60% - 强调文字颜色 3 2 4 3 3" xfId="1063"/>
    <cellStyle name="输入 2 2 5 5 2" xfId="1064"/>
    <cellStyle name="输出 2 2 8 7" xfId="1065"/>
    <cellStyle name="20% - 强调文字颜色 1 3 16" xfId="1066"/>
    <cellStyle name="20% - 强调文字颜色 1 3 21" xfId="1067"/>
    <cellStyle name="_2005年收支表-财政数 4" xfId="1068"/>
    <cellStyle name="_表1汇总表 5 2" xfId="1069"/>
    <cellStyle name="强调文字颜色 2 2 2 2 17" xfId="1070"/>
    <cellStyle name="60% - 强调文字颜色 3 2 4 3 4" xfId="1071"/>
    <cellStyle name="20% - 强调文字颜色 1 3 17" xfId="1072"/>
    <cellStyle name="20% - 强调文字颜色 1 3 22" xfId="1073"/>
    <cellStyle name="_2005年收支预计和2006年收入预算" xfId="1074"/>
    <cellStyle name="差_河南 缺口县区测算(地方填报)_财力性转移支付2010年预算参考数_03_2010年各地区一般预算平衡表" xfId="1075"/>
    <cellStyle name="输出 4 3 3 2 3 2" xfId="1076"/>
    <cellStyle name="标题 4 2 3 19" xfId="1077"/>
    <cellStyle name="注释 7 6 2 2 5 2" xfId="1078"/>
    <cellStyle name="Normal - Style1 20" xfId="1079"/>
    <cellStyle name="Normal - Style1 15" xfId="1080"/>
    <cellStyle name="40% - 强调文字颜色 1 2 4 2 2 4" xfId="1081"/>
    <cellStyle name="差_市辖区测算-新科目（20080626）_县市旗测算-新科目（含人口规模效应）_财力性转移支付2010年预算参考数 7" xfId="1082"/>
    <cellStyle name="输出 5 5 5 2 2" xfId="1083"/>
    <cellStyle name="差_34青海_1 4 3" xfId="1084"/>
    <cellStyle name="60% - 强调文字颜色 5 2 4 17" xfId="1085"/>
    <cellStyle name="注释 5 3 3 2 3 2" xfId="1086"/>
    <cellStyle name="_2005年收支预计和2006年收入预算 2" xfId="1087"/>
    <cellStyle name="差_09黑龙江_03_2010年各地区一般预算平衡表_2010年地方财政一般预算分级平衡情况表（汇总）0524" xfId="1088"/>
    <cellStyle name="表标题 2 2 5 2 6" xfId="1089"/>
    <cellStyle name="计算 10 2 6 2 2" xfId="1090"/>
    <cellStyle name="60% - 强调文字颜色 5 2 4 18" xfId="1091"/>
    <cellStyle name="_2005年收支预计和2006年收入预算 3" xfId="1092"/>
    <cellStyle name="Header2 2 4 3 3 2" xfId="1093"/>
    <cellStyle name="60% - 强调文字颜色 5 2 4 19" xfId="1094"/>
    <cellStyle name="_2005年收支预计和2006年收入预算 4" xfId="1095"/>
    <cellStyle name="表标题 8 3" xfId="1096"/>
    <cellStyle name="_x005f_x000a_mouse.drv=lm 2 2" xfId="1097"/>
    <cellStyle name="常规 12 2 3 2 2 2" xfId="1098"/>
    <cellStyle name="40% - 强调文字颜色 3 2 4 2 2 11" xfId="1099"/>
    <cellStyle name="20% - 强调文字颜色 3 2 8" xfId="1100"/>
    <cellStyle name="强调文字颜色 4 2 4 2 4" xfId="1101"/>
    <cellStyle name="输入 2 2 3 6 4" xfId="1102"/>
    <cellStyle name="差_湘潭 3 8" xfId="1103"/>
    <cellStyle name="_表1汇总表 2 2 3" xfId="1104"/>
    <cellStyle name="计算 10 5 2 5" xfId="1105"/>
    <cellStyle name="60% - 强调文字颜色 4 2 2 22" xfId="1106"/>
    <cellStyle name="60% - 强调文字颜色 4 2 2 17" xfId="1107"/>
    <cellStyle name="_2005年预算" xfId="1108"/>
    <cellStyle name="表标题 4 4 2 2 4 2" xfId="1109"/>
    <cellStyle name="强调文字颜色 1 2 4 2 14" xfId="1110"/>
    <cellStyle name="_表1汇总表 2 2 3 2" xfId="1111"/>
    <cellStyle name="好_汇总表4 5" xfId="1112"/>
    <cellStyle name="输入 2 2 3 6 4 2" xfId="1113"/>
    <cellStyle name="20% - 强调文字颜色 1 3 4 6" xfId="1114"/>
    <cellStyle name="强调文字颜色 2 2 5 14" xfId="1115"/>
    <cellStyle name="Input [yellow] 4 4 4 2 3 2" xfId="1116"/>
    <cellStyle name="20% - 强调文字颜色 4 19" xfId="1117"/>
    <cellStyle name="20% - 强调文字颜色 4 24" xfId="1118"/>
    <cellStyle name="40% - Accent3 3 2 3" xfId="1119"/>
    <cellStyle name="_2005年预算 2" xfId="1120"/>
    <cellStyle name="输出 6 3 4 2 2 5" xfId="1121"/>
    <cellStyle name="计算 2 3 7" xfId="1122"/>
    <cellStyle name="表标题 8 3 2" xfId="1123"/>
    <cellStyle name="_x005f_x000a_mouse.drv=lm 2 2 2" xfId="1124"/>
    <cellStyle name="20% - 强调文字颜色 4 2 4 2 2 18" xfId="1125"/>
    <cellStyle name="常规 22 4 4" xfId="1126"/>
    <cellStyle name="常规 17 4 4" xfId="1127"/>
    <cellStyle name="常规 8 2 4 2 2 2" xfId="1128"/>
    <cellStyle name="_2005年预算 3" xfId="1129"/>
    <cellStyle name="输出 6 3 4 2 2 6" xfId="1130"/>
    <cellStyle name="_2005年预算 4" xfId="1131"/>
    <cellStyle name="Note 3 6 2" xfId="1132"/>
    <cellStyle name="40% - 强调文字颜色 4 3 2 10" xfId="1133"/>
    <cellStyle name="好_卫生(按照总人口测算）—20080416_县市旗测算-新科目（含人口规模效应）_华东" xfId="1134"/>
    <cellStyle name="货币[0] 2 8" xfId="1135"/>
    <cellStyle name="20% - 强调文字颜色 1 2_2017年人大参阅资料（代表大会-定）1.14" xfId="1136"/>
    <cellStyle name="_2006－2009年结余结转情况 2" xfId="1137"/>
    <cellStyle name="表标题 2 2 4 2 2 2 3 2" xfId="1138"/>
    <cellStyle name="后继超链接 5" xfId="1139"/>
    <cellStyle name="60% - 强调文字颜色 1 2 2 2 2" xfId="1140"/>
    <cellStyle name="_表1汇总表" xfId="1141"/>
    <cellStyle name="_2006－2009年结余结转情况 2 2" xfId="1142"/>
    <cellStyle name="40% - 强调文字颜色 2 3 13" xfId="1143"/>
    <cellStyle name="输出 2 2 7 4" xfId="1144"/>
    <cellStyle name="_表1汇总表 2" xfId="1145"/>
    <cellStyle name="输出 2 7 3 5" xfId="1146"/>
    <cellStyle name="20% - 强调文字颜色 2 2 14" xfId="1147"/>
    <cellStyle name="_2006－2009年结余结转情况 2 2 2" xfId="1148"/>
    <cellStyle name="强调文字颜色 5 3 3 2 8" xfId="1149"/>
    <cellStyle name="{Thousand [0]}" xfId="1150"/>
    <cellStyle name="输出 2 2 5 8" xfId="1151"/>
    <cellStyle name="差_行政（人员）_不含人员经费系数 3" xfId="1152"/>
    <cellStyle name="Accent1 5 2 4" xfId="1153"/>
    <cellStyle name="输入 2 2 5 2 3" xfId="1154"/>
    <cellStyle name="输出 2 2 7 4 2" xfId="1155"/>
    <cellStyle name="_表1汇总表 2 2" xfId="1156"/>
    <cellStyle name="强调文字颜色 5 2 10" xfId="1157"/>
    <cellStyle name="_单户 2" xfId="1158"/>
    <cellStyle name="_2006－2009年结余结转情况 2 3" xfId="1159"/>
    <cellStyle name="40% - 强调文字颜色 2 3 14" xfId="1160"/>
    <cellStyle name="输出 2 2 7 5" xfId="1161"/>
    <cellStyle name="汇总 6 2 3 2 2 2 2" xfId="1162"/>
    <cellStyle name="_表1汇总表 3" xfId="1163"/>
    <cellStyle name="_2006－2009年结余结转情况 2 3 2" xfId="1164"/>
    <cellStyle name="输出 9 4 4 2 2 5" xfId="1165"/>
    <cellStyle name="60% - 强调文字颜色 3 3 22" xfId="1166"/>
    <cellStyle name="60% - 强调文字颜色 3 3 17" xfId="1167"/>
    <cellStyle name="_表1汇总表 3 2" xfId="1168"/>
    <cellStyle name="Accent4 - 40% 3" xfId="1169"/>
    <cellStyle name="差_I标三项目部红线成本分析样表 （黄杰报局指） 10_间接费" xfId="1170"/>
    <cellStyle name="_2006－2009年结余结转情况 2 4" xfId="1171"/>
    <cellStyle name="好_总人口_财力性转移支付2010年预算参考数 2" xfId="1172"/>
    <cellStyle name="40% - 强调文字颜色 2 3 15" xfId="1173"/>
    <cellStyle name="40% - 强调文字颜色 2 3 20" xfId="1174"/>
    <cellStyle name="差_附表_03_2010年各地区一般预算平衡表" xfId="1175"/>
    <cellStyle name="计算 2 4 3 5" xfId="1176"/>
    <cellStyle name="60% - 强调文字颜色 3 2 4 2 2" xfId="1177"/>
    <cellStyle name="_表1汇总表 4" xfId="1178"/>
    <cellStyle name="_2006－2009年结余结转情况 2 4 2" xfId="1179"/>
    <cellStyle name="注释 3 6 4 2 3" xfId="1180"/>
    <cellStyle name="差_I标三项目部红线成本分析样表 （黄杰报局指）_四队计价2011-6" xfId="1181"/>
    <cellStyle name="40% - 强调文字颜色 2 3 17" xfId="1182"/>
    <cellStyle name="40% - 强调文字颜色 2 3 22" xfId="1183"/>
    <cellStyle name="计算 2 4 3 7" xfId="1184"/>
    <cellStyle name="60% - 强调文字颜色 3 2 4 2 4" xfId="1185"/>
    <cellStyle name="_表1汇总表 6" xfId="1186"/>
    <cellStyle name="计算 2 4 3 5 2" xfId="1187"/>
    <cellStyle name="60% - 强调文字颜色 3 2 4 2 2 2" xfId="1188"/>
    <cellStyle name="_表1汇总表 4 2" xfId="1189"/>
    <cellStyle name="_Book1_3 2" xfId="1190"/>
    <cellStyle name="输入 6 3 3 3 2 2" xfId="1191"/>
    <cellStyle name="输出 2 2 2 2 3 3" xfId="1192"/>
    <cellStyle name="差_1 2 3" xfId="1193"/>
    <cellStyle name="20% - 强调文字颜色 2 2 4 2 2 11" xfId="1194"/>
    <cellStyle name="_2006－2009年结余结转情况 3" xfId="1195"/>
    <cellStyle name="_2006－2009年结余结转情况 4" xfId="1196"/>
    <cellStyle name="_2006－2009年结余结转情况 5" xfId="1197"/>
    <cellStyle name="Input 2 4 2 3 2" xfId="1198"/>
    <cellStyle name="20% - Accent2_9.6-债券明细账" xfId="1199"/>
    <cellStyle name="计算 10 9 5 2" xfId="1200"/>
    <cellStyle name="20% - 强调文字颜色 6 2 3 10" xfId="1201"/>
    <cellStyle name="汇总 2 2 2 3 2 2 4 2" xfId="1202"/>
    <cellStyle name="差_09黑龙江_财力性转移支付2010年预算参考数 5 2" xfId="1203"/>
    <cellStyle name="汇总 5 3 4" xfId="1204"/>
    <cellStyle name="_2006－2009年结余结转情况 6" xfId="1205"/>
    <cellStyle name="20% - 强调文字颜色 6 2 3 11" xfId="1206"/>
    <cellStyle name="计算 10 7 3 5" xfId="1207"/>
    <cellStyle name="好_Book2 3" xfId="1208"/>
    <cellStyle name="_2006国贸报表及附注修改后" xfId="1209"/>
    <cellStyle name="标题 4 2 3 4" xfId="1210"/>
    <cellStyle name="_ET_STYLE_NoName_00__汇总表7.21" xfId="1211"/>
    <cellStyle name="输出 7 2 6 6" xfId="1212"/>
    <cellStyle name="_2006年1月份税收收入分类型汇总表" xfId="1213"/>
    <cellStyle name="差_缺口县区测算（11.13）_财力性转移支付2010年预算参考数_隋心对账单定稿0514" xfId="1214"/>
    <cellStyle name="Input 6 4" xfId="1215"/>
    <cellStyle name="差_县市旗测算20080508_不含人员经费系数 4 2 2" xfId="1216"/>
    <cellStyle name="_一队计价(2011-6)" xfId="1217"/>
    <cellStyle name="好_专项发文 2" xfId="1218"/>
    <cellStyle name="差_核定人数对比 4" xfId="1219"/>
    <cellStyle name="输出 6 5 2" xfId="1220"/>
    <cellStyle name="差_红线成本预算指导价格0324 9_间接费_四队计价2011-6" xfId="1221"/>
    <cellStyle name="数字 5 4 4 2 2 6" xfId="1222"/>
    <cellStyle name="60% - 强调文字颜色 4 3 2" xfId="1223"/>
    <cellStyle name="Header2 7 2 6" xfId="1224"/>
    <cellStyle name="差_市本级 2 19" xfId="1225"/>
    <cellStyle name="_地方政府融资平台自查整改报表－报银监会 3" xfId="1226"/>
    <cellStyle name="40% - 强调文字颜色 1 2 2 8" xfId="1227"/>
    <cellStyle name="表标题 3 5 3 2 2 4 2" xfId="1228"/>
    <cellStyle name="_2006年1月份税收收入分类型汇总表 2" xfId="1229"/>
    <cellStyle name="输出 2 5 3 2 4" xfId="1230"/>
    <cellStyle name="差_行政公检法测算 2" xfId="1231"/>
    <cellStyle name="输出 7 5 5 2 3 2" xfId="1232"/>
    <cellStyle name="20% - 强调文字颜色 4 2 4 2 13" xfId="1233"/>
    <cellStyle name="计算 10 2 4 2 2 6" xfId="1234"/>
    <cellStyle name="_2007综合经营计划表 2" xfId="1235"/>
    <cellStyle name="20% - 强调文字颜色 6 3 2_9.6-债券明细账" xfId="1236"/>
    <cellStyle name="Grey 2" xfId="1237"/>
    <cellStyle name="40% - 强调文字颜色 1 2 2 9" xfId="1238"/>
    <cellStyle name="_2006年1月份税收收入分类型汇总表 3" xfId="1239"/>
    <cellStyle name="注释 9 2 3 2 2 4 2" xfId="1240"/>
    <cellStyle name="20% - 强调文字颜色 1 6 2" xfId="1241"/>
    <cellStyle name="_2006年1月份税收收入分类型汇总表 4" xfId="1242"/>
    <cellStyle name="Accent6 4 2 2" xfId="1243"/>
    <cellStyle name="汇总 2 4 3 2 3" xfId="1244"/>
    <cellStyle name="_2006年统筹外资金划拨" xfId="1245"/>
    <cellStyle name="计算 4 3 3 3 3" xfId="1246"/>
    <cellStyle name="20% - 强调文字颜色 3 2 2 4" xfId="1247"/>
    <cellStyle name="40% - 强调文字颜色 4 2 4 2 14" xfId="1248"/>
    <cellStyle name="_x005f_x000a_mouse.drv=lm 2" xfId="1249"/>
    <cellStyle name="数字 2 2 2 2 4 2" xfId="1250"/>
    <cellStyle name="差_I标三项目部红线成本分析样表 （黄杰报局指） 10_四队计价2011-6" xfId="1251"/>
    <cellStyle name="_2006年预算（收入增幅13％，支出16％）-12月20日修改" xfId="1252"/>
    <cellStyle name="差_安徽 缺口县区测算(地方填报)1 5" xfId="1253"/>
    <cellStyle name="_2006年预算（收入增幅13％，支出16％）-12月20日修改 2" xfId="1254"/>
    <cellStyle name="Accent3 - 40% 3 5" xfId="1255"/>
    <cellStyle name="40% - 强调文字颜色 2 3 2 18" xfId="1256"/>
    <cellStyle name="60% - 强调文字颜色 6 2 4 6" xfId="1257"/>
    <cellStyle name="输出 2 4 17" xfId="1258"/>
    <cellStyle name="注释 4 5 3 3 4 2" xfId="1259"/>
    <cellStyle name="好_2006年水利统计指标统计表_财力性转移支付2010年预算参考数_隋心对账单定稿0514" xfId="1260"/>
    <cellStyle name="_ET_STYLE_NoName_00__8(1).21重大公共基础设施建设统计 4" xfId="1261"/>
    <cellStyle name="计算 9 2 3 2 3" xfId="1262"/>
    <cellStyle name="40% - 强调文字颜色 4 9" xfId="1263"/>
    <cellStyle name="输出 9 2 2 3 5 2" xfId="1264"/>
    <cellStyle name="_ET_STYLE_NoName_00__Book1_1 2" xfId="1265"/>
    <cellStyle name="Calculation 7 4 2" xfId="1266"/>
    <cellStyle name="Accent5 - 60% 3 2" xfId="1267"/>
    <cellStyle name="差_安徽 缺口县区测算(地方填报)1 6" xfId="1268"/>
    <cellStyle name="_2006年预算（收入增幅13％，支出16％）-12月20日修改 3" xfId="1269"/>
    <cellStyle name="差_2006年28四川_财力性转移支付2010年预算参考数 3 2" xfId="1270"/>
    <cellStyle name="注释 8 5 5 2 2" xfId="1271"/>
    <cellStyle name="40% - 强调文字颜色 2 3 2 19" xfId="1272"/>
    <cellStyle name="60% - 强调文字颜色 6 2 4 7" xfId="1273"/>
    <cellStyle name="输出 2 4 18" xfId="1274"/>
    <cellStyle name="小数 2 2 3 2 2 2" xfId="1275"/>
    <cellStyle name="_ET_STYLE_NoName_00__8(1).21重大公共基础设施建设统计 5" xfId="1276"/>
    <cellStyle name="计算 9 2 3 2 4" xfId="1277"/>
    <cellStyle name="_ET_STYLE_NoName_00__Book1_1 3" xfId="1278"/>
    <cellStyle name="好_教育(按照总人口测算）—20080416_不含人员经费系数 2" xfId="1279"/>
    <cellStyle name="Accent5 - 60% 3 3" xfId="1280"/>
    <cellStyle name="差_教育(按照总人口测算）—20080416_民生政策最低支出需求" xfId="1281"/>
    <cellStyle name="_2006年预算（收入增幅13％，支出16％）-12月20日修改 4" xfId="1282"/>
    <cellStyle name="差_2006年28四川_财力性转移支付2010年预算参考数 3 3" xfId="1283"/>
    <cellStyle name="差_行政（人员）_不含人员经费系数_财力性转移支付2010年预算参考数 3" xfId="1284"/>
    <cellStyle name="_最终版-全口径表120100715(终版) 3 2 2 2" xfId="1285"/>
    <cellStyle name="差_2015年高等教育教职工和学生情况" xfId="1286"/>
    <cellStyle name="汇总 6 3 4 2 2 3" xfId="1287"/>
    <cellStyle name="差_第一部分：综合全_12.25-发教育厅-2016年高职生均年初预算控制数分配表" xfId="1288"/>
    <cellStyle name="_2006年综合经营计划表（城北支行版5） 2" xfId="1289"/>
    <cellStyle name="_2006年综合经营计划表（云南行用表）" xfId="1290"/>
    <cellStyle name="输出 2 3 5" xfId="1291"/>
    <cellStyle name="常规 2 2 3" xfId="1292"/>
    <cellStyle name="40% - 强调文字颜色 4 2 4 2 2 2" xfId="1293"/>
    <cellStyle name="20% - 强调文字颜色 2 2 4_2017年人大参阅资料（代表大会-定）1.14" xfId="1294"/>
    <cellStyle name="输入 4 10" xfId="1295"/>
    <cellStyle name="_2006年综合经营计划表（云南行用表） 2" xfId="1296"/>
    <cellStyle name="输出 2 3 5 2" xfId="1297"/>
    <cellStyle name="小数 5 3 5 2 3" xfId="1298"/>
    <cellStyle name="汇总 10 5 5" xfId="1299"/>
    <cellStyle name="常规 2 2 3 2" xfId="1300"/>
    <cellStyle name="20% - 强调文字颜色 4 3 4 9" xfId="1301"/>
    <cellStyle name="40% - 强调文字颜色 3 3 19" xfId="1302"/>
    <cellStyle name="40% - 强调文字颜色 3 3 24" xfId="1303"/>
    <cellStyle name="注释 5 4 2 2 2 2" xfId="1304"/>
    <cellStyle name="差_财政供养人员_财力性转移支付2010年预算参考数_12.25-发教育厅-2016年高职生均年初预算控制数分配表" xfId="1305"/>
    <cellStyle name="_2007各网点中间业务月收入通报工作表070708" xfId="1306"/>
    <cellStyle name="20% - 着色 1 4" xfId="1307"/>
    <cellStyle name="好_其他部门(按照总人口测算）—20080416_县市旗测算-新科目（含人口规模效应）_财力性转移支付2010年预算参考数 4" xfId="1308"/>
    <cellStyle name="输出 8 5 4 3 6" xfId="1309"/>
    <cellStyle name="40% - 强调文字颜色 5 3 3 10" xfId="1310"/>
    <cellStyle name="注释 3 3 16" xfId="1311"/>
    <cellStyle name="_norma1 2" xfId="1312"/>
    <cellStyle name="_2007年KPI计划分解表(部门上报样表)" xfId="1313"/>
    <cellStyle name="好_2007年收支情况及2008年收支预计表(汇总表)_隋心对账单定稿0514" xfId="1314"/>
    <cellStyle name="_报一部表格：地方政府融资平台自查整改附表 3" xfId="1315"/>
    <cellStyle name="差_Book1_县公司 2" xfId="1316"/>
    <cellStyle name="差_红线成本编制附表（局指样表） 3_四队计价6月25日前(7月1日更新)备用" xfId="1317"/>
    <cellStyle name="_2007年KPI计划分解表(部门上报样表) 2" xfId="1318"/>
    <cellStyle name="40% - Accent2 2 2 3" xfId="1319"/>
    <cellStyle name="Currency [0] 6" xfId="1320"/>
    <cellStyle name="好_2 3" xfId="1321"/>
    <cellStyle name="表标题 5 3 5 2" xfId="1322"/>
    <cellStyle name="_2007年上半年全国地方级和部分城市收支情况" xfId="1323"/>
    <cellStyle name="20% - 强调文字颜色 6 3 2 19" xfId="1324"/>
    <cellStyle name="Grey 2 4" xfId="1325"/>
    <cellStyle name="表标题 5 3 5 2 3" xfId="1326"/>
    <cellStyle name="_2007年上半年全国地方级和部分城市收支情况 3" xfId="1327"/>
    <cellStyle name="输入 2 4 3 2 2 3" xfId="1328"/>
    <cellStyle name="Input 3 4 2 2 3 2" xfId="1329"/>
    <cellStyle name="输出 6 2 2 2 2 3 2" xfId="1330"/>
    <cellStyle name="_2007年综合经营计划表样(计划处20061016) 2" xfId="1331"/>
    <cellStyle name="计算 2 2 3 5 2 3 2" xfId="1332"/>
    <cellStyle name="差_行政公检法测算" xfId="1333"/>
    <cellStyle name="输出 7 5 5 2 3" xfId="1334"/>
    <cellStyle name="20% - 强调文字颜色 5 3 4 2" xfId="1335"/>
    <cellStyle name="_2007综合经营计划表" xfId="1336"/>
    <cellStyle name="_2008-7" xfId="1337"/>
    <cellStyle name="差_县区合并测算20080423(按照各省比重）_县市旗测算-新科目（含人口规模效应）_财力性转移支付2010年预算参考数 3 3" xfId="1338"/>
    <cellStyle name="_2008-7 2" xfId="1339"/>
    <cellStyle name="20% - 强调文字颜色 2 2 4 11" xfId="1340"/>
    <cellStyle name="注释 8 2 3 4" xfId="1341"/>
    <cellStyle name="差_云南水利电力有限公司" xfId="1342"/>
    <cellStyle name="注释 6 2 3 3 3" xfId="1343"/>
    <cellStyle name="常规 13 3 2 2" xfId="1344"/>
    <cellStyle name="汇总 2 6 3 2 2 6" xfId="1345"/>
    <cellStyle name="常规 22 3" xfId="1346"/>
    <cellStyle name="常规 17 3" xfId="1347"/>
    <cellStyle name="20% - 强调文字颜色 2 3 3 2 17" xfId="1348"/>
    <cellStyle name="40% - 强调文字颜色 1 2 4 9" xfId="1349"/>
    <cellStyle name="汇总 2 6 4 3 6" xfId="1350"/>
    <cellStyle name="差_2007年收支情况及2008年收支预计表(汇总表) 3 2" xfId="1351"/>
    <cellStyle name="标题 1 2 4 14" xfId="1352"/>
    <cellStyle name="注释 3 4 6 4" xfId="1353"/>
    <cellStyle name="_norma1_2007年上半年我市、全国、辽宁省、15城市财政收支情况表－政府全会用 4" xfId="1354"/>
    <cellStyle name="差_测算结果汇总_财力性转移支付2010年预算参考数 7" xfId="1355"/>
    <cellStyle name="60% - 强调文字颜色 2 3 2 12" xfId="1356"/>
    <cellStyle name="汇总 8 3 5 4" xfId="1357"/>
    <cellStyle name="_2008年存贷款内外部利率-供综合经营计划-20071227" xfId="1358"/>
    <cellStyle name="差_行政公检法测算_民生政策最低支出需求 6" xfId="1359"/>
    <cellStyle name="强调文字颜色 2 2 4 2 2 18" xfId="1360"/>
    <cellStyle name="Input [yellow] 4 4 4 2 2 4 2" xfId="1361"/>
    <cellStyle name="20% - 强调文字颜色 3 3 2 18" xfId="1362"/>
    <cellStyle name="_2008年中间业务计划（汇总）" xfId="1363"/>
    <cellStyle name="_表1汇总表 2 2 2 2" xfId="1364"/>
    <cellStyle name="输入 2 2 3 6 3 2" xfId="1365"/>
    <cellStyle name="20% - 强调文字颜色 1 3 3 6" xfId="1366"/>
    <cellStyle name="_2009-1 2" xfId="1367"/>
    <cellStyle name="20% - 强调文字颜色 4 2 4 3 13" xfId="1368"/>
    <cellStyle name="_20100326高清市院遂宁检察院1080P配置清单26日改" xfId="1369"/>
    <cellStyle name="Input [yellow] 3 3 4" xfId="1370"/>
    <cellStyle name="注释 4 3 4 2 2 5" xfId="1371"/>
    <cellStyle name="60% - 强调文字颜色 3 3 5" xfId="1372"/>
    <cellStyle name="计算 2 4 3 12" xfId="1373"/>
    <cellStyle name="60% - 强调文字颜色 2 2 4 3" xfId="1374"/>
    <cellStyle name="_2010-2012中支地拨款汇总" xfId="1375"/>
    <cellStyle name="差_分县成本差异系数_不含人员经费系数 5 2" xfId="1376"/>
    <cellStyle name="差_0502通海县 4 4" xfId="1377"/>
    <cellStyle name="链接单元格 2 15" xfId="1378"/>
    <cellStyle name="链接单元格 2 20" xfId="1379"/>
    <cellStyle name="汇总 9 3 5" xfId="1380"/>
    <cellStyle name="Input [yellow] 4 3 4 2 2 4" xfId="1381"/>
    <cellStyle name="_2010年度六项费用计划（0310）" xfId="1382"/>
    <cellStyle name="汇总 2 2 2 3 3 5" xfId="1383"/>
    <cellStyle name="40% - 强调文字颜色 3 2 4 2 14" xfId="1384"/>
    <cellStyle name="汇总 10 4 3 5" xfId="1385"/>
    <cellStyle name="差_行政(燃修费)_不含人员经费系数_财力性转移支付2010年预算参考数" xfId="1386"/>
    <cellStyle name="Output 5 3 2 4" xfId="1387"/>
    <cellStyle name="e鯪9Y_x005f_x000b_" xfId="1388"/>
    <cellStyle name="表标题 4 3 5 2 6" xfId="1389"/>
    <cellStyle name="_norma1_11个月 3" xfId="1390"/>
    <cellStyle name="汇总 3 3 5 2 4" xfId="1391"/>
    <cellStyle name="_2010年预算申报表(2010-02)v5二级行打印(拨备new)" xfId="1392"/>
    <cellStyle name="数字 2 5 3 2 2" xfId="1393"/>
    <cellStyle name="常规 7 24" xfId="1394"/>
    <cellStyle name="常规 7 19" xfId="1395"/>
    <cellStyle name="_Book1_金融业务培训人员情况表" xfId="1396"/>
    <cellStyle name="汇总 8 2 3 3 5 2" xfId="1397"/>
    <cellStyle name="注释 6 3 3 3 4" xfId="1398"/>
    <cellStyle name="Heading 1 3 5" xfId="1399"/>
    <cellStyle name="注释 9 2 3 5" xfId="1400"/>
    <cellStyle name="常规 14 3 2 3" xfId="1401"/>
    <cellStyle name="20% - 强调文字颜色 6 2 3 2 2 5" xfId="1402"/>
    <cellStyle name="好_07临沂_隋心对账单定稿0514" xfId="1403"/>
    <cellStyle name="差_2006年水利统计指标统计表 3 2 4" xfId="1404"/>
    <cellStyle name="数字 2 3 2 2 2 3" xfId="1405"/>
    <cellStyle name="输入 5 4 2 2 4" xfId="1406"/>
    <cellStyle name="_ET_STYLE_NoName_00_ 2" xfId="1407"/>
    <cellStyle name="输入 8 3 2 4" xfId="1408"/>
    <cellStyle name="_2010项目预算申请汇总表_湖南省" xfId="1409"/>
    <cellStyle name="Note 4 4 2 5" xfId="1410"/>
    <cellStyle name="好_人员工资和公用经费2_财力性转移支付2010年预算参考数" xfId="1411"/>
    <cellStyle name="差_2008年一般预算支出预计 5" xfId="1412"/>
    <cellStyle name="60% - 强调文字颜色 5 3 4 4" xfId="1413"/>
    <cellStyle name="20% - 强调文字颜色 3 2 4 2 9" xfId="1414"/>
    <cellStyle name="差_05潍坊 4 4" xfId="1415"/>
    <cellStyle name="Calculation 2 8" xfId="1416"/>
    <cellStyle name="20% - 强调文字颜色 5 2 3 11" xfId="1417"/>
    <cellStyle name="强调文字颜色 1 3 4" xfId="1418"/>
    <cellStyle name="Input 7 2 2 6" xfId="1419"/>
    <cellStyle name="注释 3 5 2 3 6" xfId="1420"/>
    <cellStyle name="_2011年全市政府性债务情况表（总体和明细）---调整" xfId="1421"/>
    <cellStyle name="输出 7 3 2 2 4 2" xfId="1422"/>
    <cellStyle name="汇总 6 5 4 2 2 4" xfId="1423"/>
    <cellStyle name="差_卫生(按照总人口测算）—20080416_财力性转移支付2010年预算参考数 4 2" xfId="1424"/>
    <cellStyle name="常规 13 2_Book1" xfId="1425"/>
    <cellStyle name="常规 2 67 2" xfId="1426"/>
    <cellStyle name="20% - 强调文字颜色 1 3 4 13" xfId="1427"/>
    <cellStyle name="40% - 强调文字颜色 3 2 4 3 6" xfId="1428"/>
    <cellStyle name="Input [yellow] 2 4 5 4 2" xfId="1429"/>
    <cellStyle name="20% - 强调文字颜色 4 5 3" xfId="1430"/>
    <cellStyle name="注释 9 4 4 2 2 6" xfId="1431"/>
    <cellStyle name="计算 2 2 3 4 4 2" xfId="1432"/>
    <cellStyle name="20% - Accent4 4 3" xfId="1433"/>
    <cellStyle name="_Book1_2_Sheet1" xfId="1434"/>
    <cellStyle name="gcd 3 8" xfId="1435"/>
    <cellStyle name="_2011年各行基数及计划增量调查表（部门上报汇总）" xfId="1436"/>
    <cellStyle name="40% - Accent2 3 2 2" xfId="1437"/>
    <cellStyle name="汇总 6 3 4 3 3 2" xfId="1438"/>
    <cellStyle name="_2011年全市政府性债务情况表（总体和明细）" xfId="1439"/>
    <cellStyle name="输出 9 4 2 3 4 2" xfId="1440"/>
    <cellStyle name="40% - 强调文字颜色 5 3 3 2 9" xfId="1441"/>
    <cellStyle name="20% - 强调文字颜色 1 2 2 3" xfId="1442"/>
    <cellStyle name="_2012年部门重点项目情况表（2012-02-08）" xfId="1443"/>
    <cellStyle name="常规 13 2 16" xfId="1444"/>
    <cellStyle name="输入 9 3 4 3 2" xfId="1445"/>
    <cellStyle name="_2013年经费测算情况(12.11)" xfId="1446"/>
    <cellStyle name="40% - 强调文字颜色 4 2 4 2 16" xfId="1447"/>
    <cellStyle name="20% - 强调文字颜色 3 2 2 6" xfId="1448"/>
    <cellStyle name="差_2007一般预算支出口径剔除表_财力性转移支付2010年预算参考数_12.25-发教育厅-2016年高职生均年初预算控制数分配表" xfId="1449"/>
    <cellStyle name="_x005f_x000a_mouse.drv=lm 4" xfId="1450"/>
    <cellStyle name="注释 6 3 4 2 5" xfId="1451"/>
    <cellStyle name="Heading 2 2 6" xfId="1452"/>
    <cellStyle name="_2013年土地（20120921）" xfId="1453"/>
    <cellStyle name="20% - 强调文字颜色 4 2 4 6" xfId="1454"/>
    <cellStyle name="_x005f_x000a_mouse.drv=lm 5 2" xfId="1455"/>
    <cellStyle name="40% - 强调文字颜色 2 3 4 18" xfId="1456"/>
    <cellStyle name="汇总 2 3 4 2 2 4 2" xfId="1457"/>
    <cellStyle name="40% - Accent6 2 2 3" xfId="1458"/>
    <cellStyle name="好_其他部门(按照总人口测算）—20080416_不含人员经费系数_财力性转移支付2010年预算参考数_华东" xfId="1459"/>
    <cellStyle name="强调文字颜色 4 2 4 3 12" xfId="1460"/>
    <cellStyle name="标题 2 4 2 15" xfId="1461"/>
    <cellStyle name="标题 2 4 2 20" xfId="1462"/>
    <cellStyle name="好_34青海_财力性转移支付2010年预算参考数 5" xfId="1463"/>
    <cellStyle name="_2014年度预算下达进度表（修改）" xfId="1464"/>
    <cellStyle name="差_财力差异计算表(不含非农业区)" xfId="1465"/>
    <cellStyle name="常规 35 3 4 2" xfId="1466"/>
    <cellStyle name="常规 40 3 4 2" xfId="1467"/>
    <cellStyle name="差_缺口县区测算(按核定人数)_财力性转移支付2010年预算参考数 6" xfId="1468"/>
    <cellStyle name="40% - 强调文字颜色 1 3 11" xfId="1469"/>
    <cellStyle name="计算 4 2 10" xfId="1470"/>
    <cellStyle name="40% - 强调文字颜色 3 2 4 2 9" xfId="1471"/>
    <cellStyle name="20% - 强调文字颜色 4 3 3 4" xfId="1472"/>
    <cellStyle name="表标题 3 2 2 3 2" xfId="1473"/>
    <cellStyle name="40% - 强调文字颜色 4 3 4 14" xfId="1474"/>
    <cellStyle name="_Book1_1_Book1_1_Sheet1" xfId="1475"/>
    <cellStyle name="输出 8 2 6 6" xfId="1476"/>
    <cellStyle name="40% - 强调文字颜色 1 3 3 18" xfId="1477"/>
    <cellStyle name="输出 3 3 2 2 2 2" xfId="1478"/>
    <cellStyle name="_2014年经费下达指标文目录" xfId="1479"/>
    <cellStyle name="20% - 强调文字颜色 3 2 3 11" xfId="1480"/>
    <cellStyle name="_ET_STYLE_NoName_00_" xfId="1481"/>
    <cellStyle name="注释 5 5 2 2 3" xfId="1482"/>
    <cellStyle name="_2015年指标文目录" xfId="1483"/>
    <cellStyle name="输出 7 4 5 2" xfId="1484"/>
    <cellStyle name="好_汇总表4_华东" xfId="1485"/>
    <cellStyle name="常规 7 3 3 2" xfId="1486"/>
    <cellStyle name="警告文本 4 2 15" xfId="1487"/>
    <cellStyle name="警告文本 4 2 20" xfId="1488"/>
    <cellStyle name="_2016年高校经常性拨款分配因素(测算201616)" xfId="1489"/>
    <cellStyle name="Header2 2 2 2 2 4" xfId="1490"/>
    <cellStyle name="_表1汇总表 2 2 5" xfId="1491"/>
    <cellStyle name="常规 11 2 9 2" xfId="1492"/>
    <cellStyle name="好_县市旗测算-新科目（20080627）_县市旗测算-新科目（含人口规模效应）_隋心对账单定稿0514" xfId="1493"/>
    <cellStyle name="输入 8 3 3 3 2" xfId="1494"/>
    <cellStyle name="输入 2 2 3 6 6" xfId="1495"/>
    <cellStyle name="强调文字颜色 4 2 4 2 6" xfId="1496"/>
    <cellStyle name="常规 37 2 3" xfId="1497"/>
    <cellStyle name="常规 42 2 3" xfId="1498"/>
    <cellStyle name="20% - 强调文字颜色 2 2 4 2 2 2" xfId="1499"/>
    <cellStyle name="表标题 4 3 4 2 2 5" xfId="1500"/>
    <cellStyle name="Input [yellow] 4 3 4 2 4 2" xfId="1501"/>
    <cellStyle name="汇总 9 5 3" xfId="1502"/>
    <cellStyle name="_2向莆铁路JX-3标红线成本测算（土建）(终)" xfId="1503"/>
    <cellStyle name="差_人员工资和公用经费_财力性转移支付2010年预算参考数_03_2010年各地区一般预算平衡表_2010年地方财政一般预算分级平衡情况表（汇总）0524" xfId="1504"/>
    <cellStyle name="_4月表 2" xfId="1505"/>
    <cellStyle name="常规 2 2 3 15" xfId="1506"/>
    <cellStyle name="常规 2 2 3 20" xfId="1507"/>
    <cellStyle name="强调文字颜色 2 3 2 18" xfId="1508"/>
    <cellStyle name="_norma1" xfId="1509"/>
    <cellStyle name="20% - 强调文字颜色 4 2 5 6" xfId="1510"/>
    <cellStyle name="_x005f_x000a_mouse.drv=lm 6 2" xfId="1511"/>
    <cellStyle name="_4月表 3" xfId="1512"/>
    <cellStyle name="常规 2 2 3 16" xfId="1513"/>
    <cellStyle name="常规 2 2 3 21" xfId="1514"/>
    <cellStyle name="_4月表 4" xfId="1515"/>
    <cellStyle name="常规 2 2 3 17" xfId="1516"/>
    <cellStyle name="常规 2 2 3 22" xfId="1517"/>
    <cellStyle name="Border 2 5 2" xfId="1518"/>
    <cellStyle name="汇总 9 5 3 3 3" xfId="1519"/>
    <cellStyle name="_ET_STYLE_NoName_00__海洋乐园成本测算（2011.5.4）" xfId="1520"/>
    <cellStyle name="_5、“三个一”调整项目汇总表" xfId="1521"/>
    <cellStyle name="链接单元格 4 2 5" xfId="1522"/>
    <cellStyle name="常规 3 6 3 2" xfId="1523"/>
    <cellStyle name="20% - 强调文字颜色 4 2 3 13" xfId="1524"/>
    <cellStyle name="好_2007年收支情况及2008年收支预计表(汇总表)_华东" xfId="1525"/>
    <cellStyle name="_8月各行减值计算" xfId="1526"/>
    <cellStyle name="计算 8 2 3 3 6" xfId="1527"/>
    <cellStyle name="差_（20120229）新增报表表样 3 2 3" xfId="1528"/>
    <cellStyle name="标题 3 4 5" xfId="1529"/>
    <cellStyle name="_表1汇总表 2 5 2" xfId="1530"/>
    <cellStyle name="_Book1" xfId="1531"/>
    <cellStyle name="Output 2 4 2 2 2 2" xfId="1532"/>
    <cellStyle name="_Book1 2" xfId="1533"/>
    <cellStyle name="常规 2 2 14" xfId="1534"/>
    <cellStyle name="40% - 强调文字颜色 1 3_2017年人大参阅资料（代表大会-定）1.14" xfId="1535"/>
    <cellStyle name="40% - 强调文字颜色 6 3 3 2 8" xfId="1536"/>
    <cellStyle name="输出 8 2 4 2 2" xfId="1537"/>
    <cellStyle name="20% - 强调文字颜色 6 2 3 2 18" xfId="1538"/>
    <cellStyle name="好 3 16" xfId="1539"/>
    <cellStyle name="好 3 21" xfId="1540"/>
    <cellStyle name="40% - 强调文字颜色 6 11" xfId="1541"/>
    <cellStyle name="表标题 3 5 3 2 3" xfId="1542"/>
    <cellStyle name="20% - 强调文字颜色 5 10" xfId="1543"/>
    <cellStyle name="着色 5 4" xfId="1544"/>
    <cellStyle name="_方案附件13：2007综合经营计划表（云南） 2" xfId="1545"/>
    <cellStyle name="输入 4 2 5 2 2" xfId="1546"/>
    <cellStyle name="差_河南 缺口县区测算(地方填报白)_华东" xfId="1547"/>
    <cellStyle name="好_汇总-县级财政报表附表" xfId="1548"/>
    <cellStyle name="Border 7 3 5 2" xfId="1549"/>
    <cellStyle name="差_县市旗测算20080508_县市旗测算-新科目（含人口规模效应）_财力性转移支付2010年预算参考数 6" xfId="1550"/>
    <cellStyle name="Calc Percent (2)" xfId="1551"/>
    <cellStyle name="20% - 强调文字颜色 3 3 4" xfId="1552"/>
    <cellStyle name="强调文字颜色 2 2 4 2 4" xfId="1553"/>
    <cellStyle name="计算 2 2 3 3 2 3" xfId="1554"/>
    <cellStyle name="20% - Accent3 2 4" xfId="1555"/>
    <cellStyle name="常规 3 3 5 2 2" xfId="1556"/>
    <cellStyle name="F5" xfId="1557"/>
    <cellStyle name="40% - 强调文字颜色 4 3 9" xfId="1558"/>
    <cellStyle name="20% - 强调文字颜色 3 2 4 2 12" xfId="1559"/>
    <cellStyle name="Input [yellow] 2 4 4 2 3" xfId="1560"/>
    <cellStyle name="_Book1_1" xfId="1561"/>
    <cellStyle name="差_30云南_1_财力性转移支付2010年预算参考数 3 2 2" xfId="1562"/>
    <cellStyle name="20% - 强调文字颜色 4 2 2 2" xfId="1563"/>
    <cellStyle name="40% - 强调文字颜色 3 3 3 7" xfId="1564"/>
    <cellStyle name="_ZMN05年审底稿－桂林橡胶‘" xfId="1565"/>
    <cellStyle name="_Book1_1 2" xfId="1566"/>
    <cellStyle name="注释 10 2 6 4 2" xfId="1567"/>
    <cellStyle name="差_云南 缺口县区测算(地方填报) 3 3" xfId="1568"/>
    <cellStyle name="20% - 强调文字颜色 4 2 2 2 2" xfId="1569"/>
    <cellStyle name="强调文字颜色 1 3 3 14" xfId="1570"/>
    <cellStyle name="Input [yellow] 6 3 2 2 4" xfId="1571"/>
    <cellStyle name="输出 7 3 5 2 3" xfId="1572"/>
    <cellStyle name="常规 7 2 3 2 3" xfId="1573"/>
    <cellStyle name="20% - 强调文字颜色 3 3 4 2" xfId="1574"/>
    <cellStyle name="Accent3 - 20% 8" xfId="1575"/>
    <cellStyle name="输出 8 2 4 5" xfId="1576"/>
    <cellStyle name="_费用" xfId="1577"/>
    <cellStyle name="好_表一 1 2 10" xfId="1578"/>
    <cellStyle name="注释 10 8 3 2" xfId="1579"/>
    <cellStyle name="差_县市旗测算20080508 4 2" xfId="1580"/>
    <cellStyle name="60% - 强调文字颜色 5 7 3" xfId="1581"/>
    <cellStyle name="Input [yellow] 4 4 5 3" xfId="1582"/>
    <cellStyle name="_Book1_1_5、“三个一”调整项目汇总表" xfId="1583"/>
    <cellStyle name="Note 2 3 2 2 5" xfId="1584"/>
    <cellStyle name="输出 9 4 4 2 2 6" xfId="1585"/>
    <cellStyle name="Accent4 - 40% 4" xfId="1586"/>
    <cellStyle name="_表1汇总表 3 3" xfId="1587"/>
    <cellStyle name="60% - 强调文字颜色 3 3 18" xfId="1588"/>
    <cellStyle name="60% - 强调文字颜色 3 3 23" xfId="1589"/>
    <cellStyle name="Header2 4 3 2 4" xfId="1590"/>
    <cellStyle name="差_12滨州_财力性转移支付2010年预算参考数 4 2 4" xfId="1591"/>
    <cellStyle name="20% - 强调文字颜色 4 2 5" xfId="1592"/>
    <cellStyle name="强调文字颜色 4 7 4" xfId="1593"/>
    <cellStyle name="汇总 2 22" xfId="1594"/>
    <cellStyle name="汇总 2 17" xfId="1595"/>
    <cellStyle name="_ET_STYLE_NoName_00__Book1_1_县公司" xfId="1596"/>
    <cellStyle name="注释 3 4 16" xfId="1597"/>
    <cellStyle name="_Book1_1_6、“三个一”新增项目汇总表" xfId="1598"/>
    <cellStyle name="输出 10 3 6 5" xfId="1599"/>
    <cellStyle name="40% - 强调文字颜色 5 3 4 10" xfId="1600"/>
    <cellStyle name="20% - 着色 6 4" xfId="1601"/>
    <cellStyle name="Input 4 2 4 2" xfId="1602"/>
    <cellStyle name="_Book1_2_Book1_2" xfId="1603"/>
    <cellStyle name="差_不含人员经费系数 2" xfId="1604"/>
    <cellStyle name="_Book1_1_Book1" xfId="1605"/>
    <cellStyle name="输出 10 3 3 3 5 2" xfId="1606"/>
    <cellStyle name="表标题 3 2 2 2 2 4" xfId="1607"/>
    <cellStyle name="20% - 强调文字颜色 2 3 2 20" xfId="1608"/>
    <cellStyle name="20% - 强调文字颜色 2 3 2 15" xfId="1609"/>
    <cellStyle name="_Book1_1_Book1_1" xfId="1610"/>
    <cellStyle name="差_教育(按照总人口测算）—20080416_民生政策最低支出需求_12.25-发教育厅-2016年高职生均年初预算控制数分配表" xfId="1611"/>
    <cellStyle name="40% - 强调文字颜色 3 6 2" xfId="1612"/>
    <cellStyle name="40% - 强调文字颜色 1 3 2 5" xfId="1613"/>
    <cellStyle name="注释 8 3 3" xfId="1614"/>
    <cellStyle name="输入 7 7 3 3" xfId="1615"/>
    <cellStyle name="_Book1_1_Sheet1" xfId="1616"/>
    <cellStyle name="输入 2 2 2 4 2 2 6" xfId="1617"/>
    <cellStyle name="汇总 2 2 5 5 2 2" xfId="1618"/>
    <cellStyle name="Enter Units (2)" xfId="1619"/>
    <cellStyle name="计算 5 7 4" xfId="1620"/>
    <cellStyle name="_Book1_1_Sheet1_1" xfId="1621"/>
    <cellStyle name="注释 4 4 4 2 3 2" xfId="1622"/>
    <cellStyle name="_Book1_1_长沙市修改项目(分处室)" xfId="1623"/>
    <cellStyle name="注释 10 4 3 3 2 2" xfId="1624"/>
    <cellStyle name="表标题 3 4 5 2 4" xfId="1625"/>
    <cellStyle name="差_云南 缺口县区测算(地方填报) 6" xfId="1626"/>
    <cellStyle name="标题 3 2 5" xfId="1627"/>
    <cellStyle name="_表1汇总表 2 3 2" xfId="1628"/>
    <cellStyle name="20% - 强调文字颜色 3 2 4 2 13" xfId="1629"/>
    <cellStyle name="Input [yellow] 2 4 4 2 4" xfId="1630"/>
    <cellStyle name="注释 10 3 2 2 2 2 2" xfId="1631"/>
    <cellStyle name="_Book1_2" xfId="1632"/>
    <cellStyle name="表标题 2 3 4 2 4 2" xfId="1633"/>
    <cellStyle name="20% - 强调文字颜色 4 2 2 3" xfId="1634"/>
    <cellStyle name="输出 2 4 3 2 2 4 2" xfId="1635"/>
    <cellStyle name="差_分县成本差异系数_财力性转移支付2010年预算参考数 3 2 2" xfId="1636"/>
    <cellStyle name="常规 38 5 2 2" xfId="1637"/>
    <cellStyle name="20% - 强调文字颜色 3 3 5" xfId="1638"/>
    <cellStyle name="强调文字颜色 2 2 4 2 5" xfId="1639"/>
    <cellStyle name="计算 2 2 3 3 2 4" xfId="1640"/>
    <cellStyle name="20% - Accent3 2 5" xfId="1641"/>
    <cellStyle name="20% - 强调文字颜色 3 3 5 2" xfId="1642"/>
    <cellStyle name="计算 2 2 3 3 2 4 2" xfId="1643"/>
    <cellStyle name="输出 2 2 2 2 2 3" xfId="1644"/>
    <cellStyle name="好_行政（人员）_县市旗测算-新科目（含人口规模效应）_财力性转移支付2010年预算参考数_03_2010年各地区一般预算平衡表" xfId="1645"/>
    <cellStyle name="差_湘桂铁路工程I标红线成本分析样表 4_间接费" xfId="1646"/>
    <cellStyle name="20% - 强调文字颜色 1 2 4 3 12" xfId="1647"/>
    <cellStyle name="好_测算结果_财力性转移支付2010年预算参考数 5" xfId="1648"/>
    <cellStyle name="_Book1_2 2" xfId="1649"/>
    <cellStyle name="注释 10 2 6 5 2" xfId="1650"/>
    <cellStyle name="差_云南 缺口县区测算(地方填报) 4 3" xfId="1651"/>
    <cellStyle name="差_第五部分(才淼、饶永宏）_隋心对账单定稿0514" xfId="1652"/>
    <cellStyle name="20% - 着色 6 3" xfId="1653"/>
    <cellStyle name="_Book1_2_Book1_1" xfId="1654"/>
    <cellStyle name="输出 3 2 3 2 2 2" xfId="1655"/>
    <cellStyle name="注释 6 5 2 2 4 2" xfId="1656"/>
    <cellStyle name="20% - 强调文字颜色 1 2 4 3 13" xfId="1657"/>
    <cellStyle name="好_测算结果_财力性转移支付2010年预算参考数 6" xfId="1658"/>
    <cellStyle name="_Book1_2 3" xfId="1659"/>
    <cellStyle name="60% - 强调文字颜色 5 2 7" xfId="1660"/>
    <cellStyle name="解释性文本 2 2 4" xfId="1661"/>
    <cellStyle name="_Book1_2_Book1" xfId="1662"/>
    <cellStyle name="输出 2 6 2 2 2 2 2" xfId="1663"/>
    <cellStyle name="好_2006年22湖南_财力性转移支付2010年预算参考数 6" xfId="1664"/>
    <cellStyle name="40% - 强调文字颜色 4 2 2" xfId="1665"/>
    <cellStyle name="好_gdp_隋心对账单定稿0514" xfId="1666"/>
    <cellStyle name="表标题 4 2 4 2 2 2" xfId="1667"/>
    <cellStyle name="Accent2 - 40% 10" xfId="1668"/>
    <cellStyle name="计算 6 2 5 2" xfId="1669"/>
    <cellStyle name="40% - 强调文字颜色 2 2 3 2 2 10" xfId="1670"/>
    <cellStyle name="_ET_STYLE_NoName_00__2015年改善中等职业学校办学条件中央资金分配表（分发）9月27日修订" xfId="1671"/>
    <cellStyle name="差_2006年33甘肃 3 2 4" xfId="1672"/>
    <cellStyle name="20% - 强调文字颜色 3 2 4 2 14" xfId="1673"/>
    <cellStyle name="好_河南 缺口县区测算(地方填报)_合并" xfId="1674"/>
    <cellStyle name="好_2006年34青海_财力性转移支付2010年预算参考数_03_2010年各地区一般预算平衡表" xfId="1675"/>
    <cellStyle name="_Book1_3" xfId="1676"/>
    <cellStyle name="20% - 强调文字颜色 4 2 2 4" xfId="1677"/>
    <cellStyle name="20% - 强调文字颜色 3 3 6" xfId="1678"/>
    <cellStyle name="_Book1_3_Book1" xfId="1679"/>
    <cellStyle name="汇总 2 4 6 4" xfId="1680"/>
    <cellStyle name="计算 4 3 6 5" xfId="1681"/>
    <cellStyle name="40% - 强调文字颜色 4 2 14" xfId="1682"/>
    <cellStyle name="Accent2 - 40% 4 4" xfId="1683"/>
    <cellStyle name="输出 7 5 2 2 5" xfId="1684"/>
    <cellStyle name="千位分隔[0] 4 4" xfId="1685"/>
    <cellStyle name="_Book1_3_Book1 2" xfId="1686"/>
    <cellStyle name="Accent4 - 40% 6" xfId="1687"/>
    <cellStyle name="_表1汇总表 3 5" xfId="1688"/>
    <cellStyle name="60% - 强调文字颜色 2 2 4 10" xfId="1689"/>
    <cellStyle name="no dec 10" xfId="1690"/>
    <cellStyle name="20% - 强调文字颜色 6 3 3 10" xfId="1691"/>
    <cellStyle name="输出 8 6 3 4" xfId="1692"/>
    <cellStyle name="Output 5 4 2 2" xfId="1693"/>
    <cellStyle name="_各部汇总表 7 2" xfId="1694"/>
    <cellStyle name="20% - 强调文字颜色 3 2 4 2 15" xfId="1695"/>
    <cellStyle name="表标题 3 3 5 2 4 2" xfId="1696"/>
    <cellStyle name="_Book1_4" xfId="1697"/>
    <cellStyle name="差_县区合并测算20080423(按照各省比重）_民生政策最低支出需求_财力性转移支付2010年预算参考数_03_2010年各地区一般预算平衡表_2010年地方财政一般预算分级平衡情况表（汇总）0524" xfId="1698"/>
    <cellStyle name="20% - 强调文字颜色 4 2 2 5" xfId="1699"/>
    <cellStyle name="汇总 2 3 5 2 2 2" xfId="1700"/>
    <cellStyle name="20% - 强调文字颜色 3 3 7" xfId="1701"/>
    <cellStyle name="_Book1_4 2" xfId="1702"/>
    <cellStyle name="_最终版-全口径表120100715(终版) 7" xfId="1703"/>
    <cellStyle name="20% - Accent5 2 2 5" xfId="1704"/>
    <cellStyle name="20% - 强调文字颜色 5 3 2 5" xfId="1705"/>
    <cellStyle name="表标题 3 3 2 2 3" xfId="1706"/>
    <cellStyle name="_Book1_4、“三个一”年度行动计划" xfId="1707"/>
    <cellStyle name="40% - 强调文字颜色 2 3 3 5" xfId="1708"/>
    <cellStyle name="注释 4 5 2 2 2 5 2" xfId="1709"/>
    <cellStyle name="差_县区合并测算20080421_03_2010年各地区一般预算平衡表_2010年地方财政一般预算分级平衡情况表（汇总）0524" xfId="1710"/>
    <cellStyle name="20% - 强调文字颜色 5 3 3 2 2" xfId="1711"/>
    <cellStyle name="输出 2 5 2 2 4" xfId="1712"/>
    <cellStyle name="注释 5 5 3 2 2 3 2" xfId="1713"/>
    <cellStyle name="_Book1_5、“三个一”调整项目汇总表" xfId="1714"/>
    <cellStyle name="20% - 着色 2 2 2" xfId="1715"/>
    <cellStyle name="解释性文本 2 2 14" xfId="1716"/>
    <cellStyle name="Input [yellow] 3 4 5 2 2" xfId="1717"/>
    <cellStyle name="Note 2 2 2 2 4 2" xfId="1718"/>
    <cellStyle name="60% - 强调文字颜色 6 3 3 2 18" xfId="1719"/>
    <cellStyle name="汇总 10 10" xfId="1720"/>
    <cellStyle name="_ET_STYLE_NoName_00__建行" xfId="1721"/>
    <cellStyle name="注释 9 4 3 3 5 2" xfId="1722"/>
    <cellStyle name="输入 6 2 4 4" xfId="1723"/>
    <cellStyle name="常规 4 14 3" xfId="1724"/>
    <cellStyle name="输入 2 2 2 6 2 2" xfId="1725"/>
    <cellStyle name="_Book1_6、“三个一”新增项目汇总表" xfId="1726"/>
    <cellStyle name="好_危改资金测算_财力性转移支付2010年预算参考数 3" xfId="1727"/>
    <cellStyle name="强调文字颜色 2 3 4 13" xfId="1728"/>
    <cellStyle name="40% - 强调文字颜色 2 3 3 2 9" xfId="1729"/>
    <cellStyle name="输出 9 4 2 4 2" xfId="1730"/>
    <cellStyle name="表标题 3 2 6" xfId="1731"/>
    <cellStyle name="_Book1_Book1" xfId="1732"/>
    <cellStyle name="常规 4 68" xfId="1733"/>
    <cellStyle name="常规 4 73" xfId="1734"/>
    <cellStyle name="输入 9 5 5 2" xfId="1735"/>
    <cellStyle name="_Book1_长沙市修改项目(分处室)" xfId="1736"/>
    <cellStyle name="计算 3 3 12" xfId="1737"/>
    <cellStyle name="汇总 2 2 3 3 3 4 2" xfId="1738"/>
    <cellStyle name="好_市辖区测算20080510_不含人员经费系数_财力性转移支付2010年预算参考数_合并" xfId="1739"/>
    <cellStyle name="40% - 强调文字颜色 4 2 5 16" xfId="1740"/>
    <cellStyle name="好_Book1_1_Book1 2" xfId="1741"/>
    <cellStyle name="标题 1 3 2 17" xfId="1742"/>
    <cellStyle name="标题 1 3 2 22" xfId="1743"/>
    <cellStyle name="40% - Accent6 2 5" xfId="1744"/>
    <cellStyle name="好_湘潭 2 11" xfId="1745"/>
    <cellStyle name="输出 9 5 3 5 2" xfId="1746"/>
    <cellStyle name="_混凝土配合比及单价计算表" xfId="1747"/>
    <cellStyle name="警告文本 3 2 5" xfId="1748"/>
    <cellStyle name="好_市辖区测算-新科目（20080626）_县市旗测算-新科目（含人口规模效应）_12.25-发教育厅-2016年高职生均年初预算控制数分配表" xfId="1749"/>
    <cellStyle name="20% - 强调文字颜色 5 3 3 10" xfId="1750"/>
    <cellStyle name="40% - 强调文字颜色 3 2 4 2 2 6" xfId="1751"/>
    <cellStyle name="千位分隔[0] 8" xfId="1752"/>
    <cellStyle name="Accent6 8 2" xfId="1753"/>
    <cellStyle name="Accent2 - 40% 8" xfId="1754"/>
    <cellStyle name="40% - 强调文字颜色 2 2 3 2 2 8" xfId="1755"/>
    <cellStyle name="_CCB.HO.New TB template.CCB PRC IAS Sorting.040223 trial run" xfId="1756"/>
    <cellStyle name="_Sheet1_Sheet1" xfId="1757"/>
    <cellStyle name="差_湘桂铁路工程I标红线成本分析样表 3_间接费_四队计价6月25日前(7月1日更新)备用" xfId="1758"/>
    <cellStyle name="Accent5 - 20% 2 2 3" xfId="1759"/>
    <cellStyle name="样式 1 2 9" xfId="1760"/>
    <cellStyle name="60% - 强调文字颜色 6 2 3 19" xfId="1761"/>
    <cellStyle name="差_行政（人员）_民生政策最低支出需求_财力性转移支付2010年预算参考数 6" xfId="1762"/>
    <cellStyle name="输出 9 4" xfId="1763"/>
    <cellStyle name="差_附表_财力性转移支付2010年预算参考数 2 3" xfId="1764"/>
    <cellStyle name="输出 7 3 4 2 3 2" xfId="1765"/>
    <cellStyle name="20% - 强调文字颜色 3 2 4 2 2" xfId="1766"/>
    <cellStyle name="Warning Text 3 4" xfId="1767"/>
    <cellStyle name="计算 9 3 5 2" xfId="1768"/>
    <cellStyle name="20% - 强调文字颜色 1 3_2017年人大参阅资料（代表大会-定）1.14" xfId="1769"/>
    <cellStyle name="输入 5 4 2 2 4 2" xfId="1770"/>
    <cellStyle name="输入 8 3 2 4 2" xfId="1771"/>
    <cellStyle name="_ET_STYLE_NoName_00_ 2 2" xfId="1772"/>
    <cellStyle name="常规 36 3 3" xfId="1773"/>
    <cellStyle name="常规 41 3 3" xfId="1774"/>
    <cellStyle name="Neutral 4" xfId="1775"/>
    <cellStyle name="数字 2 3 2 2 2 3 2" xfId="1776"/>
    <cellStyle name="标题 2 2 8" xfId="1777"/>
    <cellStyle name="_ET_STYLE_NoName_00_ 2 3" xfId="1778"/>
    <cellStyle name="常规 36 3 4" xfId="1779"/>
    <cellStyle name="常规 41 3 4" xfId="1780"/>
    <cellStyle name="Neutral 5" xfId="1781"/>
    <cellStyle name="标题 2 2 9" xfId="1782"/>
    <cellStyle name="_表1汇总表 4 2 2" xfId="1783"/>
    <cellStyle name="适中 4 2 2 7" xfId="1784"/>
    <cellStyle name="好_市辖区测算-新科目（20080626）_县市旗测算-新科目（含人口规模效应） 6" xfId="1785"/>
    <cellStyle name="_表1汇总表 6 2" xfId="1786"/>
    <cellStyle name="好_2013年市县可用财力（总人口）-发处室" xfId="1787"/>
    <cellStyle name="输入 5 4 2 2 5" xfId="1788"/>
    <cellStyle name="输出 5 4 4 2 2 2 2" xfId="1789"/>
    <cellStyle name="输入 8 3 2 5" xfId="1790"/>
    <cellStyle name="_ET_STYLE_NoName_00_ 3" xfId="1791"/>
    <cellStyle name="数字 2 3 2 2 2 4" xfId="1792"/>
    <cellStyle name="差_2006年水利统计指标统计表 3 2 5" xfId="1793"/>
    <cellStyle name="输出 5 4 4 2 4 2" xfId="1794"/>
    <cellStyle name="20% - 强调文字颜色 6 2 3 2 2 6" xfId="1795"/>
    <cellStyle name="注释 6 3 3 3 5" xfId="1796"/>
    <cellStyle name="Heading 1 3 6" xfId="1797"/>
    <cellStyle name="_ET_STYLE_NoName_00_ 5" xfId="1798"/>
    <cellStyle name="20% - 强调文字颜色 6 2 3 2 2 8" xfId="1799"/>
    <cellStyle name="汇总 7 2 6 3" xfId="1800"/>
    <cellStyle name="20% - 强调文字颜色 4 2 10" xfId="1801"/>
    <cellStyle name="40% - 强调文字颜色 1 2 4 2 2 3" xfId="1802"/>
    <cellStyle name="注释 2 4 7 2" xfId="1803"/>
    <cellStyle name="Normal - Style1 14" xfId="1804"/>
    <cellStyle name="_报湘桂局指挥部2010年经费模板" xfId="1805"/>
    <cellStyle name="_ET_STYLE_NoName_00_ 6" xfId="1806"/>
    <cellStyle name="20% - 强调文字颜色 6 2 3 2 2 9" xfId="1807"/>
    <cellStyle name="汇总 7 2 6 4" xfId="1808"/>
    <cellStyle name="汇总 3 3 3 2 2 4 2" xfId="1809"/>
    <cellStyle name="输入 10 3 5 2 4 2" xfId="1810"/>
    <cellStyle name="20% - 强调文字颜色 4 2 11" xfId="1811"/>
    <cellStyle name="注释 3 3 18" xfId="1812"/>
    <cellStyle name="_norma1 4" xfId="1813"/>
    <cellStyle name="输入 10 9 3" xfId="1814"/>
    <cellStyle name="数字 2 6 2 2 2" xfId="1815"/>
    <cellStyle name="输出 6 5 2 2 2 3" xfId="1816"/>
    <cellStyle name="40% - 强调文字颜色 5 3 3 12" xfId="1817"/>
    <cellStyle name="汇总 5 5 3 2 2 4 2" xfId="1818"/>
    <cellStyle name="60% - 强调文字颜色 6 2 4 4" xfId="1819"/>
    <cellStyle name="输出 2 4 15" xfId="1820"/>
    <cellStyle name="汇总 6 5 4 2 2 2 2" xfId="1821"/>
    <cellStyle name="20% - 强调文字颜色 3 3 3 2 9" xfId="1822"/>
    <cellStyle name="注释 3 5 2 3 4 2" xfId="1823"/>
    <cellStyle name="_ET_STYLE_NoName_00__8(1).21重大公共基础设施建设统计 2" xfId="1824"/>
    <cellStyle name="40% - 强调文字颜色 2 3 2 21" xfId="1825"/>
    <cellStyle name="40% - 强调文字颜色 2 3 2 16" xfId="1826"/>
    <cellStyle name="解释性文本 11" xfId="1827"/>
    <cellStyle name="注释 7 5 7" xfId="1828"/>
    <cellStyle name="差_文体广播事业(按照总人口测算）—20080416_不含人员经费系数_财力性转移支付2010年预算参考数 2 3" xfId="1829"/>
    <cellStyle name="Accent4 - 60% 3" xfId="1830"/>
    <cellStyle name="20% - 强调文字颜色 1 2 4 2 16" xfId="1831"/>
    <cellStyle name="_ET_STYLE_NoName_00__2012年启动项目" xfId="1832"/>
    <cellStyle name="差_云南省2008年转移支付测算——州市本级考核部分及政策性测算_财力性转移支付2010年预算参考数 6 2" xfId="1833"/>
    <cellStyle name="_定稿表" xfId="1834"/>
    <cellStyle name="_ET_STYLE_NoName_00__2014年秋季助学金（技校12.1指标文）" xfId="1835"/>
    <cellStyle name="60% - 强调文字颜色 5 2 4" xfId="1836"/>
    <cellStyle name="好_河南 缺口县区测算(地方填报白) 3" xfId="1837"/>
    <cellStyle name="40% - 强调文字颜色 2 2 23" xfId="1838"/>
    <cellStyle name="40% - 强调文字颜色 2 2 18" xfId="1839"/>
    <cellStyle name="注释 8 4 4 4 2" xfId="1840"/>
    <cellStyle name="_ET_STYLE_NoName_00__2016年常年委托工作经费及一次性项目经费清理表" xfId="1841"/>
    <cellStyle name="差_行政公检法测算_县市旗测算-新科目（含人口规模效应）_03_2010年各地区一般预算平衡表_2010年地方财政一般预算分级平衡情况表（汇总）0524" xfId="1842"/>
    <cellStyle name="20% - 强调文字颜色 2 2 2 13" xfId="1843"/>
    <cellStyle name="差_07大连 2 2 2" xfId="1844"/>
    <cellStyle name="好_行政(燃修费)_县市旗测算-新科目（含人口规模效应） 2" xfId="1845"/>
    <cellStyle name="_ET_STYLE_NoName_00__全州武陵山片区区域发展与扶贫攻坚教育规划表（州教育局）" xfId="1846"/>
    <cellStyle name="常规 58 2 4" xfId="1847"/>
    <cellStyle name="常规 63 2 4" xfId="1848"/>
    <cellStyle name="注释 3 5 2 3 4" xfId="1849"/>
    <cellStyle name="汇总 4 5 2 2 2 6" xfId="1850"/>
    <cellStyle name="_ET_STYLE_NoName_00__8(1).21重大公共基础设施建设统计" xfId="1851"/>
    <cellStyle name="汇总 6 5 4 2 2 2" xfId="1852"/>
    <cellStyle name="差_行政（人员）_县市旗测算-新科目（含人口规模效应） 3 2" xfId="1853"/>
    <cellStyle name="标题 1 2 2 16" xfId="1854"/>
    <cellStyle name="标题 1 2 2 21" xfId="1855"/>
    <cellStyle name="40% - Accent1 2 4" xfId="1856"/>
    <cellStyle name="汇总 5 4 2 3 3" xfId="1857"/>
    <cellStyle name="_二级行主指表2009" xfId="1858"/>
    <cellStyle name="差_表一 1 2 12" xfId="1859"/>
    <cellStyle name="差_~5676413" xfId="1860"/>
    <cellStyle name="_ET_STYLE_NoName_00__8(1).21重大公共基础设施建设统计 2 2" xfId="1861"/>
    <cellStyle name="60% - 强调文字颜色 6 2 4 5" xfId="1862"/>
    <cellStyle name="输出 2 4 16" xfId="1863"/>
    <cellStyle name="计算 9 2 3 2 2" xfId="1864"/>
    <cellStyle name="_ET_STYLE_NoName_00__8(1).21重大公共基础设施建设统计 3" xfId="1865"/>
    <cellStyle name="40% - 强调文字颜色 2 3 2 22" xfId="1866"/>
    <cellStyle name="40% - 强调文字颜色 2 3 2 17" xfId="1867"/>
    <cellStyle name="注释 7 5 4 2 2 2 2" xfId="1868"/>
    <cellStyle name="表标题 3 2 2 3 3 2" xfId="1869"/>
    <cellStyle name="40% - 强调文字颜色 4 2 2 21" xfId="1870"/>
    <cellStyle name="40% - 强调文字颜色 4 2 2 16" xfId="1871"/>
    <cellStyle name="计算 2 2 3 4 2 2 5 2" xfId="1872"/>
    <cellStyle name="wrap" xfId="1873"/>
    <cellStyle name="注释 6 5 3 2 2 4 2" xfId="1874"/>
    <cellStyle name="_ET_STYLE_NoName_00__Book1" xfId="1875"/>
    <cellStyle name="表标题 4 3 2 2 4" xfId="1876"/>
    <cellStyle name="_ET_STYLE_NoName_00__Book1 2" xfId="1877"/>
    <cellStyle name="千位分隔 6" xfId="1878"/>
    <cellStyle name="表标题 4 3 2 2 4 2" xfId="1879"/>
    <cellStyle name="_ET_STYLE_NoName_00__Book1 3" xfId="1880"/>
    <cellStyle name="输出 9 2 2 3 5" xfId="1881"/>
    <cellStyle name="_ET_STYLE_NoName_00__Book1_1" xfId="1882"/>
    <cellStyle name="输出 9 2 2 3 6" xfId="1883"/>
    <cellStyle name="_ET_STYLE_NoName_00__Book1_2" xfId="1884"/>
    <cellStyle name="输入 3 2 3 4" xfId="1885"/>
    <cellStyle name="_分解表（调整）" xfId="1886"/>
    <cellStyle name="Input 2 2" xfId="1887"/>
    <cellStyle name="Input 2 3 3 2 2" xfId="1888"/>
    <cellStyle name="输出 6 4 3 3 5 2" xfId="1889"/>
    <cellStyle name="差_12滨州 4 2" xfId="1890"/>
    <cellStyle name="Calculation 3 3 2 3 2" xfId="1891"/>
    <cellStyle name="40% - 强调文字颜色 3 2" xfId="1892"/>
    <cellStyle name="20% - 輔色4 2" xfId="1893"/>
    <cellStyle name="注释 2 3 3 3 3" xfId="1894"/>
    <cellStyle name="40% - 强调文字颜色 3 3 3 2 2" xfId="1895"/>
    <cellStyle name="输入 2 4 4 3 5 2" xfId="1896"/>
    <cellStyle name="_ET_STYLE_NoName_00__Book1_3" xfId="1897"/>
    <cellStyle name="差_红线成本编制附表（局指样表） 2_四队计价6月25日前(7月1日更新)备用" xfId="1898"/>
    <cellStyle name="常规 26 2 2" xfId="1899"/>
    <cellStyle name="常规 31 2 2" xfId="1900"/>
    <cellStyle name="差_12滨州 4 2 2" xfId="1901"/>
    <cellStyle name="40% - 强调文字颜色 3 2 2" xfId="1902"/>
    <cellStyle name="注释 8 4 3 3 6" xfId="1903"/>
    <cellStyle name="Neutral 2 2 3" xfId="1904"/>
    <cellStyle name="_ET_STYLE_NoName_00__Book1_3 2" xfId="1905"/>
    <cellStyle name="常规 26 2 2 2" xfId="1906"/>
    <cellStyle name="常规 31 2 2 2" xfId="1907"/>
    <cellStyle name="差_12滨州 4 3" xfId="1908"/>
    <cellStyle name="40% - 强调文字颜色 3 3" xfId="1909"/>
    <cellStyle name="好_2014年专项资金申请报告（第二批未解决） 2" xfId="1910"/>
    <cellStyle name="Accent6 - 40% 3 2 2" xfId="1911"/>
    <cellStyle name="40% - 强调文字颜色 3 3 3 2 3" xfId="1912"/>
    <cellStyle name="好_其他部门(按照总人口测算）—20080416_不含人员经费系数_华东" xfId="1913"/>
    <cellStyle name="注释 2 3 3 3 4" xfId="1914"/>
    <cellStyle name="Comma,0" xfId="1915"/>
    <cellStyle name="_ET_STYLE_NoName_00__Book1_4" xfId="1916"/>
    <cellStyle name="常规 26 2 3" xfId="1917"/>
    <cellStyle name="常规 31 2 3" xfId="1918"/>
    <cellStyle name="_ET_STYLE_NoName_00__Book1_Book1" xfId="1919"/>
    <cellStyle name="输出 8 4 4 3 5" xfId="1920"/>
    <cellStyle name="计算 3 5 5" xfId="1921"/>
    <cellStyle name="常规 2 16" xfId="1922"/>
    <cellStyle name="常规 2 21" xfId="1923"/>
    <cellStyle name="Input [yellow] 2 4 4 3" xfId="1924"/>
    <cellStyle name="汇总 9 5 4 3 4 2" xfId="1925"/>
    <cellStyle name="20% - 强调文字颜色 4 3 4 18" xfId="1926"/>
    <cellStyle name="差_14安徽_财力性转移支付2010年预算参考数_华东" xfId="1927"/>
    <cellStyle name="输出 2 4 3 2 4" xfId="1928"/>
    <cellStyle name="60% - 强调文字颜色 1 2 4 2 15" xfId="1929"/>
    <cellStyle name="40% - 强调文字颜色 4 7 2" xfId="1930"/>
    <cellStyle name="汇总 2 6 6 2 2" xfId="1931"/>
    <cellStyle name="_ET_STYLE_NoName_00__Book1_县公司" xfId="1932"/>
    <cellStyle name="no dec 2 4" xfId="1933"/>
    <cellStyle name="_ET_STYLE_NoName_00__Book1_银行账户情况表_2010年12月" xfId="1934"/>
    <cellStyle name="20% - 强调文字颜色 6 3 3 2 4" xfId="1935"/>
    <cellStyle name="20% - 强调文字颜色 4 2 3 6" xfId="1936"/>
    <cellStyle name="_x005f_x000a_mouse.drv=lm 4 2" xfId="1937"/>
    <cellStyle name="_ET_STYLE_NoName_00__Sheet1" xfId="1938"/>
    <cellStyle name="_ET_STYLE_NoName_00__XG-1.2红线成本" xfId="1939"/>
    <cellStyle name="汇总 9 4 4 5 2" xfId="1940"/>
    <cellStyle name="40% - 强调文字颜色 2 3 2 4" xfId="1941"/>
    <cellStyle name="解释性文本 3" xfId="1942"/>
    <cellStyle name="差_对口支援新疆资金规模测算表20100106 2 2 2" xfId="1943"/>
    <cellStyle name="_报湘桂局指挥部2011年经费模板" xfId="1944"/>
    <cellStyle name="20% - 强调文字颜色 3 3 2 3 2" xfId="1945"/>
    <cellStyle name="差_人员工资和公用经费2_财力性转移支付2010年预算参考数 2 2" xfId="1946"/>
    <cellStyle name="_norma1_2006年1月份税收收入分类型汇总表 3" xfId="1947"/>
    <cellStyle name="20% - 强调文字颜色 1 2 4 2 4" xfId="1948"/>
    <cellStyle name="注释 10 4 3 2 2 2 2" xfId="1949"/>
    <cellStyle name="表标题 3 4 4 2 4 2" xfId="1950"/>
    <cellStyle name="输入 3 2 6 5 2" xfId="1951"/>
    <cellStyle name="40% - 强调文字颜色 4 3 22" xfId="1952"/>
    <cellStyle name="40% - 强调文字颜色 4 3 17" xfId="1953"/>
    <cellStyle name="输出 2 5 4 2 2 4 2" xfId="1954"/>
    <cellStyle name="差_农林水和城市维护标准支出20080505－县区合计_民生政策最低支出需求_财力性转移支付2010年预算参考数 2 2" xfId="1955"/>
    <cellStyle name="Input 5 3 2" xfId="1956"/>
    <cellStyle name="_ET_STYLE_NoName_00__红线成本编制附表（局指样表）" xfId="1957"/>
    <cellStyle name="输入 2 4 2 2" xfId="1958"/>
    <cellStyle name="好_教育(按照总人口测算）—20080416_县市旗测算-新科目（含人口规模效应）_财力性转移支付2010年预算参考数" xfId="1959"/>
    <cellStyle name="Accent2 - 60% 4 2 4" xfId="1960"/>
    <cellStyle name="40% - 强调文字颜色 5 3 3 4" xfId="1961"/>
    <cellStyle name="差_2012年县级基本财力保障机制测算数据20120526旧转移支付系数 2 2" xfId="1962"/>
    <cellStyle name="40% - 强调文字颜色 4 3 3 14" xfId="1963"/>
    <cellStyle name="差_07大连 3 2" xfId="1964"/>
    <cellStyle name="_ET_STYLE_NoName_00__汇总表7.21 2" xfId="1965"/>
    <cellStyle name="常规 3 3 2 6" xfId="1966"/>
    <cellStyle name="_表1汇总表 2 4" xfId="1967"/>
    <cellStyle name="输出 7 8 4" xfId="1968"/>
    <cellStyle name="输入 4 3 3 3 3" xfId="1969"/>
    <cellStyle name="汇总 7 2 2 3" xfId="1970"/>
    <cellStyle name="_ET_STYLE_NoName_00__网点信息复核确认表（表4)" xfId="1971"/>
    <cellStyle name="常规 7 7 2" xfId="1972"/>
    <cellStyle name="_x005f_x000a_mouse.drv=lm 3" xfId="1973"/>
    <cellStyle name="输出 3 5 4 2 2 2 2" xfId="1974"/>
    <cellStyle name="40% - 强调文字颜色 4 2 4 2 15" xfId="1975"/>
    <cellStyle name="20% - 强调文字颜色 3 2 2 5" xfId="1976"/>
    <cellStyle name="20% - 强调文字颜色 5 3 3 2 7" xfId="1977"/>
    <cellStyle name="_发展速度考核表" xfId="1978"/>
    <cellStyle name="汇总 4 2 2 2 2 3" xfId="1979"/>
    <cellStyle name="_ET_STYLE_NoName_00__医疗服务体系建设市县所需配套资金-2013年" xfId="1980"/>
    <cellStyle name="20% - 强调文字颜色 4 2 2 13" xfId="1981"/>
    <cellStyle name="_ET_STYLE_NoName_00__医疗服务体系建设市县所需配套资金-2013年 3" xfId="1982"/>
    <cellStyle name="输出 9 4 4 4 2" xfId="1983"/>
    <cellStyle name="表标题 5 2 6" xfId="1984"/>
    <cellStyle name="40% - 强调文字颜色 3 2 13" xfId="1985"/>
    <cellStyle name="输出 5 5 2 2 2 5 2" xfId="1986"/>
    <cellStyle name="好_县区合并测算20080421_民生政策最低支出需求_财力性转移支付2010年预算参考数_华东" xfId="1987"/>
    <cellStyle name="差_1_财力性转移支付2010年预算参考数 4 2" xfId="1988"/>
    <cellStyle name="小数 2 3 3 2 3" xfId="1989"/>
    <cellStyle name="_ET_STYLE_NoName_00__银行账户情况表_2010年12月" xfId="1990"/>
    <cellStyle name="_附件：地方政府融资平台自查整改报表1-6" xfId="1991"/>
    <cellStyle name="注释 3 6 2 3" xfId="1992"/>
    <cellStyle name="20% - 强调文字颜色 6 2 3 2 2 13" xfId="1993"/>
    <cellStyle name="差_文体广播事业(按照总人口测算）—20080416_不含人员经费系数 4 2 2" xfId="1994"/>
    <cellStyle name="_ET_STYLE_NoName_00__预拨2014年中职助学金(1)" xfId="1995"/>
    <cellStyle name="40% - 强调文字颜色 4 4 5" xfId="1996"/>
    <cellStyle name="输入 3 3 4 2 3 2" xfId="1997"/>
    <cellStyle name="20% - 强调文字颜色 2 3 3 2 11" xfId="1998"/>
    <cellStyle name="输出 2 3 7" xfId="1999"/>
    <cellStyle name="40% - 强调文字颜色 4 2 4 2 2 4" xfId="2000"/>
    <cellStyle name="常规 2 2 5" xfId="2001"/>
    <cellStyle name="Input [yellow] 5 4" xfId="2002"/>
    <cellStyle name="_ET_STYLE_NoName_00__周转料摊销统计表" xfId="2003"/>
    <cellStyle name="差_民生政策最低支出需求 4" xfId="2004"/>
    <cellStyle name="40% - 强调文字颜色 3 2 5 6" xfId="2005"/>
    <cellStyle name="表标题 2 3 2 2 2 5" xfId="2006"/>
    <cellStyle name="Input [yellow] 2 3 2 2 4 2" xfId="2007"/>
    <cellStyle name="百分比 2 2 5 2" xfId="2008"/>
    <cellStyle name="注释 9 4 4 3 5" xfId="2009"/>
    <cellStyle name="常规 37 3 2 2 2" xfId="2010"/>
    <cellStyle name="常规 42 3 2 2 2" xfId="2011"/>
    <cellStyle name="_IPO 财务报表" xfId="2012"/>
    <cellStyle name="Border 5 3 3 6" xfId="2013"/>
    <cellStyle name="差_人员工资和公用经费_财力性转移支付2010年预算参考数 2 2 2" xfId="2014"/>
    <cellStyle name="40% - 强调文字颜色 3 3 3 2 13" xfId="2015"/>
    <cellStyle name="60% - 强调文字颜色 4 14" xfId="2016"/>
    <cellStyle name="20% - 强调文字颜色 2 12" xfId="2017"/>
    <cellStyle name="_邵阳 12" xfId="2018"/>
    <cellStyle name="汇总 2 6 2 2 2 2" xfId="2019"/>
    <cellStyle name="40% - 强调文字颜色 3 13" xfId="2020"/>
    <cellStyle name="_I标三项目部红线成本分析样表 （黄杰报局指）" xfId="2021"/>
    <cellStyle name="输入 5 5 2 2 4" xfId="2022"/>
    <cellStyle name="输入 9 3 2 4" xfId="2023"/>
    <cellStyle name="_KPI指标体系表(定)" xfId="2024"/>
    <cellStyle name="60% - Accent3 5" xfId="2025"/>
    <cellStyle name="汇总 8 2 4 3 5 2" xfId="2026"/>
    <cellStyle name="注释 6 4 3 3 4" xfId="2027"/>
    <cellStyle name="差_分县成本差异系数_财力性转移支付2010年预算参考数_03_2010年各地区一般预算平衡表_2010年地方财政一般预算分级平衡情况表（汇总）0524" xfId="2028"/>
    <cellStyle name="常规 20 3 2 3" xfId="2029"/>
    <cellStyle name="常规 15 3 2 3" xfId="2030"/>
    <cellStyle name="20% - 强调文字颜色 5 2 3 2 2 7" xfId="2031"/>
    <cellStyle name="Calculation 3 6 2" xfId="2032"/>
    <cellStyle name="60% - 强调文字颜色 6 3 4 4" xfId="2033"/>
    <cellStyle name="20% - 强调文字颜色 1 3 2 21" xfId="2034"/>
    <cellStyle name="20% - 强调文字颜色 1 3 2 16" xfId="2035"/>
    <cellStyle name="注释 3 3 17" xfId="2036"/>
    <cellStyle name="_norma1 3" xfId="2037"/>
    <cellStyle name="输入 10 9 2" xfId="2038"/>
    <cellStyle name="输出 6 5 2 2 2 2" xfId="2039"/>
    <cellStyle name="40% - 强调文字颜色 5 3 3 11" xfId="2040"/>
    <cellStyle name="好_其他部门(按照总人口测算）—20080416_县市旗测算-新科目（含人口规模效应）_财力性转移支付2010年预算参考数 5" xfId="2041"/>
    <cellStyle name="20% - 着色 1 5" xfId="2042"/>
    <cellStyle name="40% - 强调文字颜色 1 3 4 10" xfId="2043"/>
    <cellStyle name="差_其他部门(按照总人口测算）—20080416 5 2" xfId="2044"/>
    <cellStyle name="常规 5 3 8" xfId="2045"/>
    <cellStyle name="40% - 强调文字颜色 6 3 2 6" xfId="2046"/>
    <cellStyle name="_norma1_11个月" xfId="2047"/>
    <cellStyle name="_norma1_11个月 2" xfId="2048"/>
    <cellStyle name="常规 12 2 18" xfId="2049"/>
    <cellStyle name="输入 2 2 3 4 2 2 3 2" xfId="2050"/>
    <cellStyle name="20% - 强调文字颜色 6 3 4 2" xfId="2051"/>
    <cellStyle name="_norma1_11个月 4" xfId="2052"/>
    <cellStyle name="_norma1_2006年1月份税收收入分类型汇总表 2" xfId="2053"/>
    <cellStyle name="常规 54 2 4" xfId="2054"/>
    <cellStyle name="常规 49 2 4" xfId="2055"/>
    <cellStyle name="Calculation 3 5 2 2" xfId="2056"/>
    <cellStyle name="注释 6 4 3 2 4 2" xfId="2057"/>
    <cellStyle name="_norma1_2006年1月份税收收入分类型汇总表 4" xfId="2058"/>
    <cellStyle name="好_财政供养人员_财力性转移支付2010年预算参考数 2" xfId="2059"/>
    <cellStyle name="计算 6 3 3 3 6" xfId="2060"/>
    <cellStyle name="_norma1_2007年06月份执行分析表(7.2)" xfId="2061"/>
    <cellStyle name="_地方政府融资平台自查整改报表－报银监会" xfId="2062"/>
    <cellStyle name="40% - 强调文字颜色 5 3 4 4" xfId="2063"/>
    <cellStyle name="差_2012年县级基本财力保障机制测算数据20120526旧转移支付系数 3 2" xfId="2064"/>
    <cellStyle name="20% - 强调文字颜色 1 3 3 16" xfId="2065"/>
    <cellStyle name="好_人员工资和公用经费3_03_2010年各地区一般预算平衡表" xfId="2066"/>
    <cellStyle name="Input Cells" xfId="2067"/>
    <cellStyle name="_norma1_2007年06月份执行分析表(7.2) 2" xfId="2068"/>
    <cellStyle name="40% - 强调文字颜色 5 3 4 5" xfId="2069"/>
    <cellStyle name="差_2012年县级基本财力保障机制测算数据20120526旧转移支付系数 3 3" xfId="2070"/>
    <cellStyle name="20% - 强调文字颜色 1 3 3 17" xfId="2071"/>
    <cellStyle name="_norma1_2007年06月份执行分析表(7.2) 3" xfId="2072"/>
    <cellStyle name="好_总人口_合并" xfId="2073"/>
    <cellStyle name="40% - 强调文字颜色 5 3 4 6" xfId="2074"/>
    <cellStyle name="20% - 强调文字颜色 1 3 3 18" xfId="2075"/>
    <cellStyle name="_norma1_2007年06月份执行分析表(7.2) 4" xfId="2076"/>
    <cellStyle name="Accent5 8 2" xfId="2077"/>
    <cellStyle name="注释 3 4 6" xfId="2078"/>
    <cellStyle name="_norma1_2007年上半年我市、全国、辽宁省、15城市财政收支情况表－政府全会用" xfId="2079"/>
    <cellStyle name="输出 10 4 2 3 4" xfId="2080"/>
    <cellStyle name="40% - 强调文字颜色 4 2 2 13" xfId="2081"/>
    <cellStyle name="注释 3 4 6 2" xfId="2082"/>
    <cellStyle name="差_测算结果汇总_财力性转移支付2010年预算参考数 5" xfId="2083"/>
    <cellStyle name="_norma1_2007年上半年我市、全国、辽宁省、15城市财政收支情况表－政府全会用 2" xfId="2084"/>
    <cellStyle name="60% - 强调文字颜色 2 3 2 10" xfId="2085"/>
    <cellStyle name="汇总 2 6 4 3 4" xfId="2086"/>
    <cellStyle name="40% - 强调文字颜色 1 2 4 7" xfId="2087"/>
    <cellStyle name="标题 1 2 4 12" xfId="2088"/>
    <cellStyle name="_norma1_4月表" xfId="2089"/>
    <cellStyle name="20% - 强调文字颜色 5 3 3 2 15" xfId="2090"/>
    <cellStyle name="40% - 强调文字颜色 1 3 3 2 17" xfId="2091"/>
    <cellStyle name="20% - 强调文字颜色 5 3 5 2" xfId="2092"/>
    <cellStyle name="输出 2 2 4 2 2 3" xfId="2093"/>
    <cellStyle name="计算 2 2 3 5 2 4 2" xfId="2094"/>
    <cellStyle name="差_湘潭 3 2 10" xfId="2095"/>
    <cellStyle name="Calculation 2 5 2 6" xfId="2096"/>
    <cellStyle name="Note 4 2 3 3" xfId="2097"/>
    <cellStyle name="_norma1_4月表 2" xfId="2098"/>
    <cellStyle name="货币[0] 2 18" xfId="2099"/>
    <cellStyle name="货币[0] 2 23" xfId="2100"/>
    <cellStyle name="_x005f_x000a_mouse.drv=lm 2 5 2" xfId="2101"/>
    <cellStyle name="表标题 8 6 2" xfId="2102"/>
    <cellStyle name="Note 4 2 3 4" xfId="2103"/>
    <cellStyle name="_norma1_4月表 3" xfId="2104"/>
    <cellStyle name="汇总 2 4 12" xfId="2105"/>
    <cellStyle name="20% - 强调文字颜色 1 4_9.6-债券明细账" xfId="2106"/>
    <cellStyle name="_Sheet1" xfId="2107"/>
    <cellStyle name="好_2009年一般性转移支付标准工资_不用软件计算9.1不考虑经费管理评价xl_Book1" xfId="2108"/>
    <cellStyle name="未定义 4" xfId="2109"/>
    <cellStyle name="表标题 3 5 3 2 2 5 2" xfId="2110"/>
    <cellStyle name="40% - 强调文字颜色 1 2 3 8" xfId="2111"/>
    <cellStyle name="常规 11 4 5" xfId="2112"/>
    <cellStyle name="_Sheet1 2" xfId="2113"/>
    <cellStyle name="好_2009年一般性转移支付标准工资_不用软件计算9.1不考虑经费管理评价xl_Book1 2" xfId="2114"/>
    <cellStyle name="Accent1 6 5" xfId="2115"/>
    <cellStyle name="comma zerodec 2 3" xfId="2116"/>
    <cellStyle name="60% - 强调文字颜色 3 2 5 3" xfId="2117"/>
    <cellStyle name="_x005f_x000a_mouse.drv=lm" xfId="2118"/>
    <cellStyle name="好_市本级 2 22" xfId="2119"/>
    <cellStyle name="好_市本级 2 17" xfId="2120"/>
    <cellStyle name="Calculation 2 5 3 2" xfId="2121"/>
    <cellStyle name="20% - 强调文字颜色 3 2 9" xfId="2122"/>
    <cellStyle name="40% - 强调文字颜色 3 2 4 2 2 12" xfId="2123"/>
    <cellStyle name="注释 7 4 8 2" xfId="2124"/>
    <cellStyle name="_x005f_x000a_mouse.drv=lm 2 3" xfId="2125"/>
    <cellStyle name="表标题 8 4" xfId="2126"/>
    <cellStyle name="40% - 强调文字颜色 3 2 4 2 2 13" xfId="2127"/>
    <cellStyle name="输出 10 2 2 3 5 2" xfId="2128"/>
    <cellStyle name="Calculation 9 2 2" xfId="2129"/>
    <cellStyle name="_x005f_x000a_mouse.drv=lm 2 4" xfId="2130"/>
    <cellStyle name="表标题 8 5" xfId="2131"/>
    <cellStyle name="40% - 强调文字颜色 2 2 10" xfId="2132"/>
    <cellStyle name="差_岳阳楼区11年地方财政预算表" xfId="2133"/>
    <cellStyle name="40% - 輔色6" xfId="2134"/>
    <cellStyle name="输出 7 3 4 3" xfId="2135"/>
    <cellStyle name="强调文字颜色 4 2 4 2 18" xfId="2136"/>
    <cellStyle name="常规 7 2 2 3" xfId="2137"/>
    <cellStyle name="适中 4 3 4" xfId="2138"/>
    <cellStyle name="_x005f_x000a_mouse.drv=lm 2 4 2" xfId="2139"/>
    <cellStyle name="计算 2 5 7" xfId="2140"/>
    <cellStyle name="表标题 8 5 2" xfId="2141"/>
    <cellStyle name="40% - 强调文字颜色 1 2 22" xfId="2142"/>
    <cellStyle name="40% - 强调文字颜色 1 2 17" xfId="2143"/>
    <cellStyle name="标题 1 2 4 8" xfId="2144"/>
    <cellStyle name="差_县区合并测算20080421_不含人员经费系数 4 3" xfId="2145"/>
    <cellStyle name="输出 6 5 4 3 4 2" xfId="2146"/>
    <cellStyle name="40% - 强调文字颜色 3 2 4 2 2 14" xfId="2147"/>
    <cellStyle name="_x005f_x000a_mouse.drv=lm 2 5" xfId="2148"/>
    <cellStyle name="表标题 8 6" xfId="2149"/>
    <cellStyle name="40% - 强调文字颜色 2 2 11" xfId="2150"/>
    <cellStyle name="常规 22 8 2" xfId="2151"/>
    <cellStyle name="好_核定人数对比 5" xfId="2152"/>
    <cellStyle name="_x005f_x005f_x005f_x000a_mouse.drv=lm 2 2" xfId="2153"/>
    <cellStyle name="汇总 8 3 4 5" xfId="2154"/>
    <cellStyle name="好_丽江汇总 4" xfId="2155"/>
    <cellStyle name="40% - 强调文字颜色 6 3 2 17" xfId="2156"/>
    <cellStyle name="40% - 强调文字颜色 6 3 2 22" xfId="2157"/>
    <cellStyle name="40% - 强调文字颜色 3 2 4 2 2 15" xfId="2158"/>
    <cellStyle name="差_河南 缺口县区测算(地方填报)_合并" xfId="2159"/>
    <cellStyle name="_x005f_x000a_mouse.drv=lm 2 6" xfId="2160"/>
    <cellStyle name="40% - 强调文字颜色 2 2 12" xfId="2161"/>
    <cellStyle name="_x005f_x000a_mouse.drv=lm 5" xfId="2162"/>
    <cellStyle name="40% - 强调文字颜色 4 2 4 2 17" xfId="2163"/>
    <cellStyle name="20% - 强调文字颜色 3 2 2 7" xfId="2164"/>
    <cellStyle name="好_表一 1 3 2 9" xfId="2165"/>
    <cellStyle name="Accent3 2 2 2" xfId="2166"/>
    <cellStyle name="计算 10 2 3 3 4 2" xfId="2167"/>
    <cellStyle name="40% - 强调文字颜色 2 3 2_9.6-债券明细账" xfId="2168"/>
    <cellStyle name="_x005f_x000a_mouse.drv=lm 6" xfId="2169"/>
    <cellStyle name="40% - 强调文字颜色 4 2 4 2 18" xfId="2170"/>
    <cellStyle name="20% - 强调文字颜色 3 2 2 8" xfId="2171"/>
    <cellStyle name="注释 3 3 3 3 3" xfId="2172"/>
    <cellStyle name="差_卫生(按照总人口测算）—20080416_县市旗测算-新科目（含人口规模效应） 4 3" xfId="2173"/>
    <cellStyle name="汇总 2 3 4 2 2 6" xfId="2174"/>
    <cellStyle name="40% - 强调文字颜色 4 3 3 2 2" xfId="2175"/>
    <cellStyle name="好_岳塘区 2 11" xfId="2176"/>
    <cellStyle name="差_县区合并测算20080421_民生政策最低支出需求_财力性转移支付2010年预算参考数 2 3" xfId="2177"/>
    <cellStyle name="_x005f_x000a_mouse.drv=lm 7" xfId="2178"/>
    <cellStyle name="差_红线成本预算指导价格0324 7_间接费_四队计价6月25日前(7月1日更新)备用" xfId="2179"/>
    <cellStyle name="20% - 强调文字颜色 3 2 2 9" xfId="2180"/>
    <cellStyle name="_x005f_x005f_x005f_x000a_mouse.drv=lm 3 3 2" xfId="2181"/>
    <cellStyle name="_x005f_x005f_x005f_x000a_mouse.drv=lm" xfId="2182"/>
    <cellStyle name="输入 10 3 4 2 4 2" xfId="2183"/>
    <cellStyle name="计算 5 2 3 2 2 4 2" xfId="2184"/>
    <cellStyle name="汇总 6 2 6 4" xfId="2185"/>
    <cellStyle name="强调文字颜色 6 2 4 3 4" xfId="2186"/>
    <cellStyle name="20% - 强调文字颜色 2 2 4 16" xfId="2187"/>
    <cellStyle name="常规 17 8" xfId="2188"/>
    <cellStyle name="常规 22 8" xfId="2189"/>
    <cellStyle name="_x005f_x005f_x005f_x000a_mouse.drv=lm 2" xfId="2190"/>
    <cellStyle name="_x005f_x005f_x005f_x000a_mouse.drv=lm 2 4" xfId="2191"/>
    <cellStyle name="40% - 强调文字颜色 6 3 2 19" xfId="2192"/>
    <cellStyle name="40% - 强调文字颜色 4 3 3 2 14" xfId="2193"/>
    <cellStyle name="_x005f_x005f_x005f_x000a_mouse.drv=lm 2 2 2" xfId="2194"/>
    <cellStyle name="常规 6 17" xfId="2195"/>
    <cellStyle name="常规 6 22" xfId="2196"/>
    <cellStyle name="_x005f_x005f_x005f_x000a_mouse.drv=lm 2 4 2" xfId="2197"/>
    <cellStyle name="_各部汇总表 3 2 4" xfId="2198"/>
    <cellStyle name="好 18" xfId="2199"/>
    <cellStyle name="好 23" xfId="2200"/>
    <cellStyle name="好_教育(按照总人口测算）—20080416_民生政策最低支出需求 6" xfId="2201"/>
    <cellStyle name="表标题 5 2 4" xfId="2202"/>
    <cellStyle name="_x005f_x005f_x005f_x000a_mouse.drv=lm 2 2 2 2" xfId="2203"/>
    <cellStyle name="40% - 强调文字颜色 3 2 11" xfId="2204"/>
    <cellStyle name="好_12滨州_合并" xfId="2205"/>
    <cellStyle name="Output 2 2 3 6" xfId="2206"/>
    <cellStyle name="差_缺口消化情况 4 2 2" xfId="2207"/>
    <cellStyle name="差_行政(燃修费)_财力性转移支付2010年预算参考数 3" xfId="2208"/>
    <cellStyle name="_重点项目2013年预算调整情况" xfId="2209"/>
    <cellStyle name="_x005f_x005f_x005f_x000a_mouse.drv=lm 2 5 2" xfId="2210"/>
    <cellStyle name="表标题 5 3 4" xfId="2211"/>
    <cellStyle name="_x005f_x005f_x005f_x000a_mouse.drv=lm 2 2 3 2" xfId="2212"/>
    <cellStyle name="输出 2 7 3 2" xfId="2213"/>
    <cellStyle name="20% - 强调文字颜色 2 2 11" xfId="2214"/>
    <cellStyle name="_x005f_x005f_x005f_x000a_mouse.drv=lm 2 6" xfId="2215"/>
    <cellStyle name="标题 3 3 5" xfId="2216"/>
    <cellStyle name="_表1汇总表 2 4 2" xfId="2217"/>
    <cellStyle name="计算 2 4 3 3 4 2" xfId="2218"/>
    <cellStyle name="汇总 7 5 4 3 5" xfId="2219"/>
    <cellStyle name="差_京沪线成本状况表2.10 7_间接费" xfId="2220"/>
    <cellStyle name="40% - 强调文字颜色 4 3 3 2 16" xfId="2221"/>
    <cellStyle name="差_市辖区测算20080510_财力性转移支付2010年预算参考数_合并" xfId="2222"/>
    <cellStyle name="差_2009年一般性转移支付标准工资_地方配套按人均增幅控制8.30xl" xfId="2223"/>
    <cellStyle name="_x005f_x005f_x005f_x000a_mouse.drv=lm 2 2 4" xfId="2224"/>
    <cellStyle name="差_2009年一般性转移支付标准工资_地方配套按人均增幅控制8.30xl 2" xfId="2225"/>
    <cellStyle name="表标题 5 4 4" xfId="2226"/>
    <cellStyle name="_x005f_x005f_x005f_x000a_mouse.drv=lm 2 2 4 2" xfId="2227"/>
    <cellStyle name="40% - Accent4 2 5" xfId="2228"/>
    <cellStyle name="60% - Accent6 3" xfId="2229"/>
    <cellStyle name="注释 8 8 5" xfId="2230"/>
    <cellStyle name="_工行融资平台统计20100702 3" xfId="2231"/>
    <cellStyle name="40% - 强调文字颜色 5 3 2 2" xfId="2232"/>
    <cellStyle name="20% - 强调文字颜色 4 2 4 13" xfId="2233"/>
    <cellStyle name="差_分县成本差异系数_民生政策最低支出需求_财力性转移支付2010年预算参考数 3 2" xfId="2234"/>
    <cellStyle name="_单户" xfId="2235"/>
    <cellStyle name="输出 6 4 4 3 3 2" xfId="2236"/>
    <cellStyle name="常规 48 2 3 2" xfId="2237"/>
    <cellStyle name="常规 53 2 3 2" xfId="2238"/>
    <cellStyle name="40% - 强调文字颜色 4 3 3 2 17" xfId="2239"/>
    <cellStyle name="计算 4 3 2 2" xfId="2240"/>
    <cellStyle name="_x005f_x005f_x005f_x000a_mouse.drv=lm 2 2 5" xfId="2241"/>
    <cellStyle name="输出 2 2 3 4 2 2 3" xfId="2242"/>
    <cellStyle name="3232 5 2 2" xfId="2243"/>
    <cellStyle name="好_核定人数对比 6" xfId="2244"/>
    <cellStyle name="_x005f_x005f_x005f_x000a_mouse.drv=lm 2 3" xfId="2245"/>
    <cellStyle name="40% - 强调文字颜色 6 3 2 18" xfId="2246"/>
    <cellStyle name="_x005f_x005f_x005f_x000a_mouse.drv=lm 3 4" xfId="2247"/>
    <cellStyle name="no dec 17" xfId="2248"/>
    <cellStyle name="no dec 22" xfId="2249"/>
    <cellStyle name="20% - 强调文字颜色 6 3 3 17" xfId="2250"/>
    <cellStyle name="_x005f_x005f_x005f_x000a_mouse.drv=lm 2 3 2" xfId="2251"/>
    <cellStyle name="差_成本差异系数 5" xfId="2252"/>
    <cellStyle name="20% - 强调文字颜色 3 3 2 19" xfId="2253"/>
    <cellStyle name="常规 22 9 2" xfId="2254"/>
    <cellStyle name="_x005f_x005f_x005f_x000a_mouse.drv=lm 3 2" xfId="2255"/>
    <cellStyle name="_x005f_x005f_x005f_x000a_mouse.drv=lm 3 2 2" xfId="2256"/>
    <cellStyle name="_x005f_x005f_x005f_x000a_mouse.drv=lm 3 3" xfId="2257"/>
    <cellStyle name="40% - 强调文字颜色 5 2_2017年人大参阅资料（代表大会-定）1.14" xfId="2258"/>
    <cellStyle name="_x005f_x005f_x005f_x000a_mouse.drv=lm 3 5" xfId="2259"/>
    <cellStyle name="汇总 8 3 6 5" xfId="2260"/>
    <cellStyle name="_各部汇总表 3 2 2" xfId="2261"/>
    <cellStyle name="常规 5 10 2" xfId="2262"/>
    <cellStyle name="好 16" xfId="2263"/>
    <cellStyle name="好 21" xfId="2264"/>
    <cellStyle name="好_教育(按照总人口测算）—20080416_民生政策最低支出需求 4" xfId="2265"/>
    <cellStyle name="_x005f_x005f_x005f_x000a_mouse.drv=lm 4 2" xfId="2266"/>
    <cellStyle name="差_县市旗测算-新科目（20080626）_县市旗测算-新科目（含人口规模效应） 2" xfId="2267"/>
    <cellStyle name="Accent6 4 5" xfId="2268"/>
    <cellStyle name="40% - 强调文字颜色 1 3 20" xfId="2269"/>
    <cellStyle name="40% - 强调文字颜色 1 3 15" xfId="2270"/>
    <cellStyle name="_各部汇总表 3 3 2" xfId="2271"/>
    <cellStyle name="常规 5 11 2" xfId="2272"/>
    <cellStyle name="_x005f_x005f_x005f_x000a_mouse.drv=lm 5 2" xfId="2273"/>
    <cellStyle name="_各部汇总表 3 4 2" xfId="2274"/>
    <cellStyle name="强调文字颜色 1 3 2 2 18" xfId="2275"/>
    <cellStyle name="千位分隔 26" xfId="2276"/>
    <cellStyle name="千位分隔 31" xfId="2277"/>
    <cellStyle name="输入 6 7 2 3" xfId="2278"/>
    <cellStyle name="_x005f_x005f_x005f_x000a_mouse.drv=lm 6 2" xfId="2279"/>
    <cellStyle name="汇总 2 2 4 5 2" xfId="2280"/>
    <cellStyle name="_各部汇总表 3 5" xfId="2281"/>
    <cellStyle name="常规 5 13" xfId="2282"/>
    <cellStyle name="_x005f_x005f_x005f_x000a_mouse.drv=lm 7" xfId="2283"/>
    <cellStyle name="_ZMN年审底稿－黎明化工研究院" xfId="2284"/>
    <cellStyle name="表标题 3 2 2 4 2 2 5 2" xfId="2285"/>
    <cellStyle name="_ZMN原料厂底稿2005" xfId="2286"/>
    <cellStyle name="40% - 强调文字颜色 6 2 2 13" xfId="2287"/>
    <cellStyle name="Input 3 2 2 4 2" xfId="2288"/>
    <cellStyle name="好 3 3 2 13" xfId="2289"/>
    <cellStyle name="注释 2 4 2 3 4" xfId="2290"/>
    <cellStyle name="差_缺口县区测算(按核定人数) 6" xfId="2291"/>
    <cellStyle name="20% - 强调文字颜色 6 7 3" xfId="2292"/>
    <cellStyle name="_报湘桂局指挥部09年经费模板" xfId="2293"/>
    <cellStyle name="常规 2 6 2 2 3" xfId="2294"/>
    <cellStyle name="差_人员工资和公用经费2_财力性转移支付2010年预算参考数_12.25-发教育厅-2016年高职生均年初预算控制数分配表" xfId="2295"/>
    <cellStyle name="_报一部表格：地方政府融资平台自查整改附表 2" xfId="2296"/>
    <cellStyle name="_报一部表格：地方政府融资平台自查整改附表 4" xfId="2297"/>
    <cellStyle name="_本部汇总" xfId="2298"/>
    <cellStyle name="常规 3 7 3" xfId="2299"/>
    <cellStyle name="注释 10 7 3" xfId="2300"/>
    <cellStyle name="差_卫生(按照总人口测算）—20080416_民生政策最低支出需求_财力性转移支付2010年预算参考数 2 3" xfId="2301"/>
    <cellStyle name="20% - 强调文字颜色 4 2 4 2 4" xfId="2302"/>
    <cellStyle name="_最终版-全口径表120100715(终版) 4 2 2" xfId="2303"/>
    <cellStyle name="差_表三 3" xfId="2304"/>
    <cellStyle name="Input [yellow] 7 4 2 2 4 2" xfId="2305"/>
    <cellStyle name="_表1汇总表 2 2 4" xfId="2306"/>
    <cellStyle name="输入 2 2 3 6 5" xfId="2307"/>
    <cellStyle name="强调文字颜色 4 2 4 2 5" xfId="2308"/>
    <cellStyle name="Input [yellow] 6 2 2 2 4 2" xfId="2309"/>
    <cellStyle name="常规 37 2 2" xfId="2310"/>
    <cellStyle name="常规 42 2 2" xfId="2311"/>
    <cellStyle name="差_湘潭 3 9" xfId="2312"/>
    <cellStyle name="60% - 强调文字颜色 3 2 4 3 16" xfId="2313"/>
    <cellStyle name="_表1汇总表 2 2 4 2" xfId="2314"/>
    <cellStyle name="输出 4 2 2 2 2 3" xfId="2315"/>
    <cellStyle name="输入 2 2 3 6 5 2" xfId="2316"/>
    <cellStyle name="常规 37 2 2 2" xfId="2317"/>
    <cellStyle name="常规 42 2 2 2" xfId="2318"/>
    <cellStyle name="注释 2 4 4 3 2 2" xfId="2319"/>
    <cellStyle name="差_行政（人员）_不含人员经费系数 4" xfId="2320"/>
    <cellStyle name="Accent1 5 2 5" xfId="2321"/>
    <cellStyle name="输入 2 2 5 2 4" xfId="2322"/>
    <cellStyle name="_表1汇总表 2 3" xfId="2323"/>
    <cellStyle name="_表1汇总表 2 6" xfId="2324"/>
    <cellStyle name="输出 9 4 4 2 2 5 2" xfId="2325"/>
    <cellStyle name="Accent4 - 40% 3 2" xfId="2326"/>
    <cellStyle name="_表1汇总表 3 2 2" xfId="2327"/>
    <cellStyle name="Accent2 - 20% 3 6" xfId="2328"/>
    <cellStyle name="计算 2 2 3 2 2 2 6" xfId="2329"/>
    <cellStyle name="Accent4 - 40% 3 2 2" xfId="2330"/>
    <cellStyle name="_表1汇总表 3 2 2 2" xfId="2331"/>
    <cellStyle name="注释 7 5 2 2 2 3" xfId="2332"/>
    <cellStyle name="20% - 强调文字颜色 2 3 3 6" xfId="2333"/>
    <cellStyle name="Linked Cell 4" xfId="2334"/>
    <cellStyle name="Accent4 - 40% 3 4" xfId="2335"/>
    <cellStyle name="_表1汇总表 3 2 4" xfId="2336"/>
    <cellStyle name="常规 38 2 2" xfId="2337"/>
    <cellStyle name="常规 43 2 2" xfId="2338"/>
    <cellStyle name="_表1汇总表 3 2 4 2" xfId="2339"/>
    <cellStyle name="输出 4 2 3 2 2 3" xfId="2340"/>
    <cellStyle name="常规 38 2 2 2" xfId="2341"/>
    <cellStyle name="常规 43 2 2 2" xfId="2342"/>
    <cellStyle name="Accent4 - 40% 3 5" xfId="2343"/>
    <cellStyle name="_表1汇总表 3 2 5" xfId="2344"/>
    <cellStyle name="输入 8 3 4 3 2" xfId="2345"/>
    <cellStyle name="常规 38 2 3" xfId="2346"/>
    <cellStyle name="常规 43 2 3" xfId="2347"/>
    <cellStyle name="标题 4 2 5" xfId="2348"/>
    <cellStyle name="好_行政(燃修费)_县市旗测算-新科目（含人口规模效应）_财力性转移支付2010年预算参考数_华东" xfId="2349"/>
    <cellStyle name="Accent4 - 40% 4 2" xfId="2350"/>
    <cellStyle name="计算 2 3 6 7" xfId="2351"/>
    <cellStyle name="_表1汇总表 3 3 2" xfId="2352"/>
    <cellStyle name="汇总 7 5 5 2 5" xfId="2353"/>
    <cellStyle name="Accent2 - 20% 4 6" xfId="2354"/>
    <cellStyle name="Accent4 - 40% 5" xfId="2355"/>
    <cellStyle name="_表1汇总表 3 4" xfId="2356"/>
    <cellStyle name="60% - 强调文字颜色 3 3 19" xfId="2357"/>
    <cellStyle name="60% - 强调文字颜色 3 3 24" xfId="2358"/>
    <cellStyle name="gcd 2 3" xfId="2359"/>
    <cellStyle name="标题 4 3 5" xfId="2360"/>
    <cellStyle name="Accent4 - 40% 5 2" xfId="2361"/>
    <cellStyle name="_表1汇总表 3 4 2" xfId="2362"/>
    <cellStyle name="差_京沪线成本状况表2.10 8_间接费" xfId="2363"/>
    <cellStyle name="gcd 3 3" xfId="2364"/>
    <cellStyle name="标题 4 4 5" xfId="2365"/>
    <cellStyle name="_表1汇总表 3 5 2" xfId="2366"/>
    <cellStyle name="60% - 强调文字颜色 2 2 4 11" xfId="2367"/>
    <cellStyle name="_表1汇总表 3 6" xfId="2368"/>
    <cellStyle name="常规 8 2 5 2 2" xfId="2369"/>
    <cellStyle name="Accent4 - 40% 7" xfId="2370"/>
    <cellStyle name="_表1汇总表 4 3" xfId="2371"/>
    <cellStyle name="差_城建部门" xfId="2372"/>
    <cellStyle name="60% - 强调文字颜色 3 2 4 2 2 3" xfId="2373"/>
    <cellStyle name="注释 2 4 4 3 4 2" xfId="2374"/>
    <cellStyle name="_表1汇总表 7" xfId="2375"/>
    <cellStyle name="注释 6 3 8 2" xfId="2376"/>
    <cellStyle name="计算 2 4 3 8" xfId="2377"/>
    <cellStyle name="60% - 强调文字颜色 3 2 4 2 5" xfId="2378"/>
    <cellStyle name="注释 3 5 2 2 2 3 2" xfId="2379"/>
    <cellStyle name="40% - 强调文字颜色 2 3 23" xfId="2380"/>
    <cellStyle name="40% - 强调文字颜色 2 3 18" xfId="2381"/>
    <cellStyle name="_表1汇总表 4 4" xfId="2382"/>
    <cellStyle name="60% - 强调文字颜色 3 2 4 2 2 4" xfId="2383"/>
    <cellStyle name="_表1汇总表 8" xfId="2384"/>
    <cellStyle name="计算 2 4 3 9" xfId="2385"/>
    <cellStyle name="計算方式 2 2 5 2" xfId="2386"/>
    <cellStyle name="60% - 强调文字颜色 3 2 4 2 6" xfId="2387"/>
    <cellStyle name="40% - 强调文字颜色 2 3 24" xfId="2388"/>
    <cellStyle name="40% - 强调文字颜色 2 3 19" xfId="2389"/>
    <cellStyle name="标题 5 3 5" xfId="2390"/>
    <cellStyle name="好_09黑龙江_财力性转移支付2010年预算参考数 6" xfId="2391"/>
    <cellStyle name="_表1汇总表 4 4 2" xfId="2392"/>
    <cellStyle name="差_京沪线成本状况表2.10 9_间接费" xfId="2393"/>
    <cellStyle name="输入 2 2 5 4 2" xfId="2394"/>
    <cellStyle name="_表1汇总表 5" xfId="2395"/>
    <cellStyle name="计算 2 4 3 6" xfId="2396"/>
    <cellStyle name="60% - 强调文字颜色 3 2 4 2 3" xfId="2397"/>
    <cellStyle name="40% - 强调文字颜色 2 3 21" xfId="2398"/>
    <cellStyle name="40% - 强调文字颜色 2 3 16" xfId="2399"/>
    <cellStyle name="注释 8 2 5 2 2 2" xfId="2400"/>
    <cellStyle name="好_行政(燃修费)_民生政策最低支出需求_财力性转移支付2010年预算参考数 4" xfId="2401"/>
    <cellStyle name="_表二合计 3" xfId="2402"/>
    <cellStyle name="注释 8 2 2 3 6" xfId="2403"/>
    <cellStyle name="注释 6 2 3 2 2 6" xfId="2404"/>
    <cellStyle name="常规 16 2 6" xfId="2405"/>
    <cellStyle name="常规 21 2 6" xfId="2406"/>
    <cellStyle name="输出 3 5 2 3 2" xfId="2407"/>
    <cellStyle name="好_行政(燃修费)_民生政策最低支出需求_财力性转移支付2010年预算参考数 5" xfId="2408"/>
    <cellStyle name="_表二合计 4" xfId="2409"/>
    <cellStyle name="常规 16 2 7" xfId="2410"/>
    <cellStyle name="常规 21 2 7" xfId="2411"/>
    <cellStyle name="计算 10 3 4 2 2 3" xfId="2412"/>
    <cellStyle name="_常林股份2006合并报表" xfId="2413"/>
    <cellStyle name="输出 7 3 4 3 5" xfId="2414"/>
    <cellStyle name="20% - 强调文字颜色 3 2 5 4" xfId="2415"/>
    <cellStyle name="Note 3 4 2 2 6" xfId="2416"/>
    <cellStyle name="_综合考评2007" xfId="2417"/>
    <cellStyle name="_成本预测（局）" xfId="2418"/>
    <cellStyle name="注释 2 3 4 2 4 2" xfId="2419"/>
    <cellStyle name="60% - 强调文字颜色 3 2 4 5" xfId="2420"/>
    <cellStyle name="_强县考核表" xfId="2421"/>
    <cellStyle name="Border 2 2 2 4" xfId="2422"/>
    <cellStyle name="_成绵乐CMLZQ-8标段二项目部劳务单价汇总（正式版）" xfId="2423"/>
    <cellStyle name="Accent3 - 60% 4" xfId="2424"/>
    <cellStyle name="差_县市旗测算-新科目（20080627） 4" xfId="2425"/>
    <cellStyle name="好_教育(按照总人口测算）—20080416_民生政策最低支出需求_03_2010年各地区一般预算平衡表" xfId="2426"/>
    <cellStyle name="差_RESULTS 2" xfId="2427"/>
    <cellStyle name="汇总 9 6 2 2 2 2" xfId="2428"/>
    <cellStyle name="差_湘桂铁路工程I标红线成本分析样表 8_四队计价2011-6" xfId="2429"/>
    <cellStyle name="_城北支行2008年KPI计划考核上报样表" xfId="2430"/>
    <cellStyle name="标题 3 2 3 11" xfId="2431"/>
    <cellStyle name="_川崎报表TB" xfId="2432"/>
    <cellStyle name="60% - 强调文字颜色 2 3 3 8" xfId="2433"/>
    <cellStyle name="输出 7 2 3 2 2 2 2" xfId="2434"/>
    <cellStyle name="差_核定人数下发表 4 2 2" xfId="2435"/>
    <cellStyle name="40% - 强调文字颜色 3 2 5" xfId="2436"/>
    <cellStyle name="输入 10 3 2 2 3 2" xfId="2437"/>
    <cellStyle name="汇总 4 2 5 4" xfId="2438"/>
    <cellStyle name="好_2015年高职中央奖补资金分配因素表（含民办）" xfId="2439"/>
    <cellStyle name="60% - 强调文字颜色 1 2 4 2 2 10" xfId="2440"/>
    <cellStyle name="_地方政府融资平台自查整改报表－报银监会 2" xfId="2441"/>
    <cellStyle name="差_市本级 2 18" xfId="2442"/>
    <cellStyle name="Header2 7 2 5" xfId="2443"/>
    <cellStyle name="40% - 强调文字颜色 5 10" xfId="2444"/>
    <cellStyle name="差 2 3 2 2 15" xfId="2445"/>
    <cellStyle name="差_03昭通 4 2 2 2" xfId="2446"/>
    <cellStyle name="常规 97 5" xfId="2447"/>
    <cellStyle name="好 2 15" xfId="2448"/>
    <cellStyle name="好 2 20" xfId="2449"/>
    <cellStyle name="Output 3 3 2 4" xfId="2450"/>
    <cellStyle name="_川崎正式报表" xfId="2451"/>
    <cellStyle name="Input Cells 2" xfId="2452"/>
    <cellStyle name="差_行政（人员）_县市旗测算-新科目（含人口规模效应）_财力性转移支付2010年预算参考数 4 3" xfId="2453"/>
    <cellStyle name="20% - 强调文字颜色 1 7 4" xfId="2454"/>
    <cellStyle name="_大连市2005年一般预算收入完成情况监控表12.19" xfId="2455"/>
    <cellStyle name="20% - 强调文字颜色 6 12" xfId="2456"/>
    <cellStyle name="链接单元格 2 3 2 17" xfId="2457"/>
    <cellStyle name="好_行政（人员）_县市旗测算-新科目（含人口规模效应）_财力性转移支付2010年预算参考数_12.25-发教育厅-2016年高职生均年初预算控制数分配表" xfId="2458"/>
    <cellStyle name="好 4 2 16" xfId="2459"/>
    <cellStyle name="注释 2 4 4 2 4" xfId="2460"/>
    <cellStyle name="40% - 强调文字颜色 5 2 3 2 2 18" xfId="2461"/>
    <cellStyle name="注释 6 2 8" xfId="2462"/>
    <cellStyle name="常规 12 16" xfId="2463"/>
    <cellStyle name="常规 12 21" xfId="2464"/>
    <cellStyle name="数字 7 2 2 2 6" xfId="2465"/>
    <cellStyle name="_大连市2005年一般预算收入完成情况监控表12.19 2" xfId="2466"/>
    <cellStyle name="20% - 强调文字颜色 6 13" xfId="2467"/>
    <cellStyle name="链接单元格 2 3 2 18" xfId="2468"/>
    <cellStyle name="好 4 2 17" xfId="2469"/>
    <cellStyle name="_大连市2005年一般预算收入完成情况监控表12.19 3" xfId="2470"/>
    <cellStyle name="20% - 强调文字颜色 6 14" xfId="2471"/>
    <cellStyle name="40% - 强调文字颜色 6 2 4 2 2 10" xfId="2472"/>
    <cellStyle name="链接单元格 2 3 2 19" xfId="2473"/>
    <cellStyle name="好 4 2 18" xfId="2474"/>
    <cellStyle name="好_农林水和城市维护标准支出20080505－县区合计_县市旗测算-新科目（含人口规模效应）_03_2010年各地区一般预算平衡表" xfId="2475"/>
    <cellStyle name="_大连市2005年一般预算收入完成情况监控表12.19 4" xfId="2476"/>
    <cellStyle name="60% - 强调文字颜色 4 3 3" xfId="2477"/>
    <cellStyle name="_地方政府融资平台自查整改报表－报银监会 4" xfId="2478"/>
    <cellStyle name="输出 9 3 3 2 3 2" xfId="2479"/>
    <cellStyle name="常规 17_Book1" xfId="2480"/>
    <cellStyle name="常规 22_Book1" xfId="2481"/>
    <cellStyle name="常规_西安" xfId="2482"/>
    <cellStyle name="_方案附件13：2007综合经营计划表（云南）" xfId="2483"/>
    <cellStyle name="20% - 强调文字颜色 4 2 2 11" xfId="2484"/>
    <cellStyle name="_费用_Book1" xfId="2485"/>
    <cellStyle name="_分行操作风险测算" xfId="2486"/>
    <cellStyle name="Border 9" xfId="2487"/>
    <cellStyle name="20% - 强调文字颜色 1 2 4 3 8" xfId="2488"/>
    <cellStyle name="计算 2 7 2 3" xfId="2489"/>
    <cellStyle name="_附件：地方政府融资平台自查整改报表1-6 2" xfId="2490"/>
    <cellStyle name="注释 3 6 2 3 2" xfId="2491"/>
    <cellStyle name="输出 2 5 6 4" xfId="2492"/>
    <cellStyle name="汇总 4 5 3 2 2 4" xfId="2493"/>
    <cellStyle name="常规 2 4 4 4" xfId="2494"/>
    <cellStyle name="计算 2 7 2 4" xfId="2495"/>
    <cellStyle name="_附件：地方政府融资平台自查整改报表1-6 3" xfId="2496"/>
    <cellStyle name="计算 2 7 2 5" xfId="2497"/>
    <cellStyle name="汇总 6 5 5 2 2 2" xfId="2498"/>
    <cellStyle name="_附件：地方政府融资平台自查整改报表1-6 4" xfId="2499"/>
    <cellStyle name="_附件一 分行责任中心预算管理相关报表071212" xfId="2500"/>
    <cellStyle name="输出 2 4 2 3 4 2" xfId="2501"/>
    <cellStyle name="计算 9 5 2 4 2" xfId="2502"/>
    <cellStyle name="汇总 7 6 2 3 2" xfId="2503"/>
    <cellStyle name="_复件 IPO 财务报表" xfId="2504"/>
    <cellStyle name="小数 2 2 18" xfId="2505"/>
    <cellStyle name="20% - 强调文字颜色 3 3 4 14" xfId="2506"/>
    <cellStyle name="_副本表三合计" xfId="2507"/>
    <cellStyle name="20% - 强调文字颜色 3 3 3 2 17" xfId="2508"/>
    <cellStyle name="40% - 强调文字颜色 1 2 3 10" xfId="2509"/>
    <cellStyle name="计算 5 3 2 2 2" xfId="2510"/>
    <cellStyle name="差_农林水和城市维护标准支出20080505－县区合计_不含人员经费系数_03_2010年各地区一般预算平衡表_2010年地方财政一般预算分级平衡情况表（汇总）0524" xfId="2511"/>
    <cellStyle name="60% - 强调文字颜色 6 2 5" xfId="2512"/>
    <cellStyle name="计算 8 3 4 2 2 3" xfId="2513"/>
    <cellStyle name="差_发教育厅工资晋级预发第三步津补贴" xfId="2514"/>
    <cellStyle name="_副本表三合计 2" xfId="2515"/>
    <cellStyle name="40% - 强调文字颜色 1 2 3 11" xfId="2516"/>
    <cellStyle name="Neutral 4 2 2" xfId="2517"/>
    <cellStyle name="差_Book1_财力性转移支付2010年预算参考数 4 2" xfId="2518"/>
    <cellStyle name="60% - 强调文字颜色 6 2 6" xfId="2519"/>
    <cellStyle name="计算 8 3 4 2 2 4" xfId="2520"/>
    <cellStyle name="计算 9 3 5 2 2 2" xfId="2521"/>
    <cellStyle name="_副本表三合计 3" xfId="2522"/>
    <cellStyle name="60% - 强调文字颜色 6 2 7" xfId="2523"/>
    <cellStyle name="计算 8 3 4 2 2 5" xfId="2524"/>
    <cellStyle name="好_青海 缺口县区测算(地方填报)_12.25-发教育厅-2016年高职生均年初预算控制数分配表" xfId="2525"/>
    <cellStyle name="输出 10 8 2" xfId="2526"/>
    <cellStyle name="差_Book1_财力性转移支付2010年预算参考数 4 3" xfId="2527"/>
    <cellStyle name="好_2006年分析表 2" xfId="2528"/>
    <cellStyle name="_副本表三合计 4" xfId="2529"/>
    <cellStyle name="entry box 3 2" xfId="2530"/>
    <cellStyle name="40% - 强调文字颜色 5 2 2" xfId="2531"/>
    <cellStyle name="40% - 强调文字颜色 1 2 3 12" xfId="2532"/>
    <cellStyle name="计算 5 3 2 2 4" xfId="2533"/>
    <cellStyle name="常规 26 4 2 2" xfId="2534"/>
    <cellStyle name="常规 31 4 2 2" xfId="2535"/>
    <cellStyle name="注释 2 5 6 6" xfId="2536"/>
    <cellStyle name="_各部汇总表" xfId="2537"/>
    <cellStyle name="差_市辖区测算-新科目（20080626）_财力性转移支付2010年预算参考数 5 2" xfId="2538"/>
    <cellStyle name="_各部汇总表 2" xfId="2539"/>
    <cellStyle name="40% - 强调文字颜色 4 2 4 2 2 15" xfId="2540"/>
    <cellStyle name="常规 2 2 25" xfId="2541"/>
    <cellStyle name="汇总 8 2 6 5 2" xfId="2542"/>
    <cellStyle name="常规 46 2 2 3" xfId="2543"/>
    <cellStyle name="常规 51 2 2 3" xfId="2544"/>
    <cellStyle name="_各部汇总表 2 2 2 2" xfId="2545"/>
    <cellStyle name="差_湘潭 3 2 15" xfId="2546"/>
    <cellStyle name="3232 4 4 2" xfId="2547"/>
    <cellStyle name="汇总 8 2 6 6" xfId="2548"/>
    <cellStyle name="_各部汇总表 2 2 3" xfId="2549"/>
    <cellStyle name="好_表二" xfId="2550"/>
    <cellStyle name="差_河南 缺口县区测算(地方填报白) 4" xfId="2551"/>
    <cellStyle name="40% - 强调文字颜色 4 2 5" xfId="2552"/>
    <cellStyle name="汇总 4 3 5 4" xfId="2553"/>
    <cellStyle name="表标题 4 2 4 2 2 5" xfId="2554"/>
    <cellStyle name="Input [yellow] 4 2 4 2 4 2" xfId="2555"/>
    <cellStyle name="输入 10 3 2 3 3 2" xfId="2556"/>
    <cellStyle name="计算 6 2 5 5" xfId="2557"/>
    <cellStyle name="40% - 强调文字颜色 2 2 3 2 2 13" xfId="2558"/>
    <cellStyle name="好_河南 缺口县区测算(地方填报白)_财力性转移支付2010年预算参考数_03_2010年各地区一般预算平衡表_2010年地方财政一般预算分级平衡情况表（汇总）0524" xfId="2559"/>
    <cellStyle name="60% - 强调文字颜色 2 2 3 15" xfId="2560"/>
    <cellStyle name="60% - 强调文字颜色 2 2 3 20" xfId="2561"/>
    <cellStyle name="_各部汇总表 2 2 3 2" xfId="2562"/>
    <cellStyle name="好_表二 2" xfId="2563"/>
    <cellStyle name="_各部汇总表 2 2 4" xfId="2564"/>
    <cellStyle name="差_京沪线成本状况表2.10 3_四队计价2011-6" xfId="2565"/>
    <cellStyle name="差_2008年支出核定" xfId="2566"/>
    <cellStyle name="_各部汇总表 2 2 5" xfId="2567"/>
    <cellStyle name="20% - 强调文字颜色 6 3 2 11" xfId="2568"/>
    <cellStyle name="_各部汇总表 2 3" xfId="2569"/>
    <cellStyle name="差_同德_财力性转移支付2010年预算参考数 2" xfId="2570"/>
    <cellStyle name="_各部汇总表 2 3 2" xfId="2571"/>
    <cellStyle name="差_同德_财力性转移支付2010年预算参考数 2 2" xfId="2572"/>
    <cellStyle name="20% - 强调文字颜色 6 3 2 12" xfId="2573"/>
    <cellStyle name="货币 2_发文表-2015年资源枯竭城市转移支付资金安排表（定）" xfId="2574"/>
    <cellStyle name="差_成本差异系数（含人口规模）_12.25-发教育厅-2016年高职生均年初预算控制数分配表" xfId="2575"/>
    <cellStyle name="_各部汇总表 2 4" xfId="2576"/>
    <cellStyle name="差_同德_财力性转移支付2010年预算参考数 3" xfId="2577"/>
    <cellStyle name="20% - 强调文字颜色 1 2 2_9.6-债券明细账" xfId="2578"/>
    <cellStyle name="输出 8 2 2 2 2 2" xfId="2579"/>
    <cellStyle name="Input 3 2 2 2 6" xfId="2580"/>
    <cellStyle name="_中央共建2014（定）" xfId="2581"/>
    <cellStyle name="好_分县成本差异系数_民生政策最低支出需求 2" xfId="2582"/>
    <cellStyle name="常规 12 6 2" xfId="2583"/>
    <cellStyle name="差_县区合并测算20080423(按照各省比重）_不含人员经费系数_12.25-发教育厅-2016年高职生均年初预算控制数分配表" xfId="2584"/>
    <cellStyle name="_各部汇总表 2 4 2" xfId="2585"/>
    <cellStyle name="输入 6 6 2 3" xfId="2586"/>
    <cellStyle name="输入 5 2 5 2 3" xfId="2587"/>
    <cellStyle name="差_同德_财力性转移支付2010年预算参考数 3 2" xfId="2588"/>
    <cellStyle name="20% - 强调文字颜色 6 3 2 13" xfId="2589"/>
    <cellStyle name="汇总 2 2 4 4 2" xfId="2590"/>
    <cellStyle name="_各部汇总表 2 5" xfId="2591"/>
    <cellStyle name="差_同德_财力性转移支付2010年预算参考数 4" xfId="2592"/>
    <cellStyle name="汇总 2 2 4 4 2 2" xfId="2593"/>
    <cellStyle name="40% - 强调文字颜色 5 3 2 9" xfId="2594"/>
    <cellStyle name="Grey 16" xfId="2595"/>
    <cellStyle name="_各部汇总表 2 5 2" xfId="2596"/>
    <cellStyle name="输入 6 6 3 3" xfId="2597"/>
    <cellStyle name="差_同德_财力性转移支付2010年预算参考数 4 2" xfId="2598"/>
    <cellStyle name="好_县区合并测算20080421_县市旗测算-新科目（含人口规模效应） 5" xfId="2599"/>
    <cellStyle name="差_缺口县区测算（11.13）_隋心对账单定稿0514" xfId="2600"/>
    <cellStyle name="20% - 强调文字颜色 6 3 2 14" xfId="2601"/>
    <cellStyle name="汇总 2 2 4 4 3" xfId="2602"/>
    <cellStyle name="_各部汇总表 2 6" xfId="2603"/>
    <cellStyle name="差_同德_财力性转移支付2010年预算参考数 5" xfId="2604"/>
    <cellStyle name="汇总 8 3 6 5 2" xfId="2605"/>
    <cellStyle name="常规 47 2 2 3" xfId="2606"/>
    <cellStyle name="常规 52 2 2 3" xfId="2607"/>
    <cellStyle name="_各部汇总表 3 2 2 2" xfId="2608"/>
    <cellStyle name="汇总 8 3 6 6" xfId="2609"/>
    <cellStyle name="_各部汇总表 3 2 3" xfId="2610"/>
    <cellStyle name="常规 5 10 3" xfId="2611"/>
    <cellStyle name="好 17" xfId="2612"/>
    <cellStyle name="好 22" xfId="2613"/>
    <cellStyle name="好_教育(按照总人口测算）—20080416_民生政策最低支出需求 5" xfId="2614"/>
    <cellStyle name="差_城建部门_隋心对账单定稿0514" xfId="2615"/>
    <cellStyle name="_各部汇总表 3 2 3 2" xfId="2616"/>
    <cellStyle name="好_其他部门(按照总人口测算）—20080416_县市旗测算-新科目（含人口规模效应）_隋心对账单定稿0514" xfId="2617"/>
    <cellStyle name="常规 2 8_2017年收入分国地税" xfId="2618"/>
    <cellStyle name="差_12滨州 2 3" xfId="2619"/>
    <cellStyle name="40% - 强调文字颜色 1 3" xfId="2620"/>
    <cellStyle name="差_12滨州 3 3" xfId="2621"/>
    <cellStyle name="Calculation 3 3 2 2 3" xfId="2622"/>
    <cellStyle name="_各部汇总表 3 2 4 2" xfId="2623"/>
    <cellStyle name="40% - 强调文字颜色 2 3" xfId="2624"/>
    <cellStyle name="输入 2 2 2 3 2 2 6" xfId="2625"/>
    <cellStyle name="汇总 2 2 4 5 2 2" xfId="2626"/>
    <cellStyle name="_各部汇总表 3 5 2" xfId="2627"/>
    <cellStyle name="差_2006年全省财力计算表（中央、决算） 5" xfId="2628"/>
    <cellStyle name="40% - 强调文字颜色 6 3 3 17" xfId="2629"/>
    <cellStyle name="输入 6 7 3 3" xfId="2630"/>
    <cellStyle name="常规 5 13 2" xfId="2631"/>
    <cellStyle name="_各部汇总表 4" xfId="2632"/>
    <cellStyle name="计算 9 3 4 3 2" xfId="2633"/>
    <cellStyle name="汇总 7 4 4 2 2" xfId="2634"/>
    <cellStyle name="40% - 强调文字颜色 4 2 4 2 2 17" xfId="2635"/>
    <cellStyle name="常规 2 2 27" xfId="2636"/>
    <cellStyle name="_各部汇总表 4 2" xfId="2637"/>
    <cellStyle name="表标题 3 2 2 4 2 3" xfId="2638"/>
    <cellStyle name="汇总 8 4 6 5" xfId="2639"/>
    <cellStyle name="_各部汇总表 4 2 2" xfId="2640"/>
    <cellStyle name="表标题 3 2 2 4 2 3 2" xfId="2641"/>
    <cellStyle name="_各部汇总表 4 3" xfId="2642"/>
    <cellStyle name="好_2006年27重庆_财力性转移支付2010年预算参考数" xfId="2643"/>
    <cellStyle name="表标题 3 2 2 4 2 4" xfId="2644"/>
    <cellStyle name="_各部汇总表 4 3 2" xfId="2645"/>
    <cellStyle name="好_2006年27重庆_财力性转移支付2010年预算参考数 2" xfId="2646"/>
    <cellStyle name="表标题 3 2 2 4 2 4 2" xfId="2647"/>
    <cellStyle name="_各部汇总表 4 4" xfId="2648"/>
    <cellStyle name="汇总 2 2 4 6 2" xfId="2649"/>
    <cellStyle name="_各部汇总表 4 5" xfId="2650"/>
    <cellStyle name="_各部汇总表 5" xfId="2651"/>
    <cellStyle name="计算 9 3 4 3 3" xfId="2652"/>
    <cellStyle name="汇总 7 4 4 2 3" xfId="2653"/>
    <cellStyle name="40% - 强调文字颜色 4 2 4 2 2 18" xfId="2654"/>
    <cellStyle name="_各部汇总表 5 2" xfId="2655"/>
    <cellStyle name="20% - 强调文字颜色 3 2 2 22" xfId="2656"/>
    <cellStyle name="20% - 强调文字颜色 3 2 2 17" xfId="2657"/>
    <cellStyle name="差_教育(按照总人口测算）—20080416 4" xfId="2658"/>
    <cellStyle name="_各部汇总表 6" xfId="2659"/>
    <cellStyle name="输出 8 6 2 4" xfId="2660"/>
    <cellStyle name="_各部汇总表 6 2" xfId="2661"/>
    <cellStyle name="Output 5 4 2" xfId="2662"/>
    <cellStyle name="_各部汇总表 7" xfId="2663"/>
    <cellStyle name="Output 5 4 3" xfId="2664"/>
    <cellStyle name="_各部汇总表 8" xfId="2665"/>
    <cellStyle name="20% - 强调文字颜色 5 2 2 5" xfId="2666"/>
    <cellStyle name="注释 10 4 5 2 5" xfId="2667"/>
    <cellStyle name="常规 54 4 2" xfId="2668"/>
    <cellStyle name="常规 49 4 2" xfId="2669"/>
    <cellStyle name="Accent6 - 20% 12" xfId="2670"/>
    <cellStyle name="_工程加项目(此表为准)" xfId="2671"/>
    <cellStyle name="_工行融资平台统计20100702" xfId="2672"/>
    <cellStyle name="Accent5 4 2 5" xfId="2673"/>
    <cellStyle name="40% - Accent4 2 4" xfId="2674"/>
    <cellStyle name="好_对口支援新疆资金规模测算表20100113_12.25-发教育厅-2016年高职生均年初预算控制数分配表" xfId="2675"/>
    <cellStyle name="60% - Accent6 2" xfId="2676"/>
    <cellStyle name="注释 8 8 4" xfId="2677"/>
    <cellStyle name="_工行融资平台统计20100702 2" xfId="2678"/>
    <cellStyle name="40% - Accent4 2 6" xfId="2679"/>
    <cellStyle name="常规 15 3 5 2" xfId="2680"/>
    <cellStyle name="60% - Accent6 4" xfId="2681"/>
    <cellStyle name="注释 8 8 6" xfId="2682"/>
    <cellStyle name="_工行融资平台统计20100702 4" xfId="2683"/>
    <cellStyle name="40% - 强调文字颜色 5 3 2 3" xfId="2684"/>
    <cellStyle name="Grey 10" xfId="2685"/>
    <cellStyle name="_公司部1210" xfId="2686"/>
    <cellStyle name="输出 9 2 2 2 3" xfId="2687"/>
    <cellStyle name="表标题 3 2 4 2 3 2" xfId="2688"/>
    <cellStyle name="输入 21" xfId="2689"/>
    <cellStyle name="输入 16" xfId="2690"/>
    <cellStyle name="_贵广线模板及周转材料摊销统计表" xfId="2691"/>
    <cellStyle name="Accent2 - 40% 4 2 3" xfId="2692"/>
    <cellStyle name="常规 2 76" xfId="2693"/>
    <cellStyle name="常规 2 81" xfId="2694"/>
    <cellStyle name="好_县区合并测算20080423(按照各省比重）_不含人员经费系数_财力性转移支付2010年预算参考数_03_2010年各地区一般预算平衡表_2010年地方财政一般预算分级平衡情况表（汇总）0524" xfId="2695"/>
    <cellStyle name="表标题 2 2 4 3 2 2 2" xfId="2696"/>
    <cellStyle name="_国贸底稿zhj" xfId="2697"/>
    <cellStyle name="差_11大理 5 3" xfId="2698"/>
    <cellStyle name="输出 8 3 3 4" xfId="2699"/>
    <cellStyle name="_杭长项目部职工花名册——架子九队" xfId="2700"/>
    <cellStyle name="20% - 强调文字颜色 4 2 3 5" xfId="2701"/>
    <cellStyle name="输出 10 3 3 2 2 3" xfId="2702"/>
    <cellStyle name="60% - 强调文字颜色 3 3 3 2 12" xfId="2703"/>
    <cellStyle name="_红线成本编制附表（局指样表）" xfId="2704"/>
    <cellStyle name="汇总 10 2 3 2 4" xfId="2705"/>
    <cellStyle name="_红线成本预算指导价格0324" xfId="2706"/>
    <cellStyle name="60% - 强调文字颜色 5 2 4 2 2 5" xfId="2707"/>
    <cellStyle name="_激励费用表" xfId="2708"/>
    <cellStyle name="好_2008云南省分县市中小学教职工统计表（教育厅提供）_Book1" xfId="2709"/>
    <cellStyle name="20% - 强调文字颜色 6 5_9.6-债券明细账" xfId="2710"/>
    <cellStyle name="_激励费用表 2" xfId="2711"/>
    <cellStyle name="40% - 强调文字颜色 3 2 4 2 10" xfId="2712"/>
    <cellStyle name="Input [yellow] 2 3 2 2 2 4" xfId="2713"/>
    <cellStyle name="输入 8 2 2 2 2 5 2" xfId="2714"/>
    <cellStyle name="40% - 强调文字颜色 3 2 3 8" xfId="2715"/>
    <cellStyle name="输入 4 5 4 2" xfId="2716"/>
    <cellStyle name="链接单元格 2 11" xfId="2717"/>
    <cellStyle name="差_2006年28四川_财力性转移支付2010年预算参考数_隋心对账单定稿0514" xfId="2718"/>
    <cellStyle name="_计划表2－3：产品业务计划表" xfId="2719"/>
    <cellStyle name="40% - 强调文字颜色 1 2 3 20" xfId="2720"/>
    <cellStyle name="40% - 强调文字颜色 1 2 3 15" xfId="2721"/>
    <cellStyle name="Border 7 3 3" xfId="2722"/>
    <cellStyle name="Header2 2 7 5 2" xfId="2723"/>
    <cellStyle name="entry box 3 5" xfId="2724"/>
    <cellStyle name="Accent2 - 60% 3 4" xfId="2725"/>
    <cellStyle name="40% - 强调文字颜色 5 2 5" xfId="2726"/>
    <cellStyle name="输出 10 8 5" xfId="2727"/>
    <cellStyle name="_计划表式口径1011（产品计划编制表）" xfId="2728"/>
    <cellStyle name="表标题 3 2 4 4 2 3 2" xfId="2729"/>
    <cellStyle name="20% - 强调文字颜色 3 3 12" xfId="2730"/>
    <cellStyle name="差_县市旗测算-新科目（20080626）_县市旗测算-新科目（含人口规模效应）_财力性转移支付2010年预算参考数 3 2 2" xfId="2731"/>
    <cellStyle name="汇总 2 6 4 2 2 2 2" xfId="2732"/>
    <cellStyle name="_济铁财务处税金底稿-WB" xfId="2733"/>
    <cellStyle name="汇总 7 6 4" xfId="2734"/>
    <cellStyle name="差_2007年收支情况及2008年收支预计表(汇总表)_华东" xfId="2735"/>
    <cellStyle name="_减值测算相关报表（反馈计财部1212）" xfId="2736"/>
    <cellStyle name="好_30云南 4" xfId="2737"/>
    <cellStyle name="Header2 2 2 2 2 2 2" xfId="2738"/>
    <cellStyle name="_建会〔2007〕209号附件：核算码与COA段值映射关系表" xfId="2739"/>
    <cellStyle name="强调文字颜色 2 2 6" xfId="2740"/>
    <cellStyle name="20% - Accent5" xfId="2741"/>
    <cellStyle name="_建总司成本分析（局）" xfId="2742"/>
    <cellStyle name="好_11大理_财力性转移支付2010年预算参考数" xfId="2743"/>
    <cellStyle name="常规 4 34 2" xfId="2744"/>
    <cellStyle name="常规 4 29 2" xfId="2745"/>
    <cellStyle name="表标题 2 2 2 5 2 3 2" xfId="2746"/>
    <cellStyle name="标题 6 3 14" xfId="2747"/>
    <cellStyle name="_浆砌片石单价分析" xfId="2748"/>
    <cellStyle name="汇总 4 2 9" xfId="2749"/>
    <cellStyle name="差_教育(按照总人口测算）—20080416_县市旗测算-新科目（含人口规模效应）_03_2010年各地区一般预算平衡表_2010年地方财政一般预算分级平衡情况表（汇总）0524" xfId="2750"/>
    <cellStyle name="Calculation 2 4 5 2" xfId="2751"/>
    <cellStyle name="差_1110洱源县 3 2 3" xfId="2752"/>
    <cellStyle name="_京沪线成本状况表2.10" xfId="2753"/>
    <cellStyle name="Input [yellow] 2 4 6" xfId="2754"/>
    <cellStyle name="好_教育(按照总人口测算）—20080416_不含人员经费系数_03_2010年各地区一般预算平衡表_2010年地方财政一般预算分级平衡情况表（汇总）0524" xfId="2755"/>
    <cellStyle name="注释 8 5 2 2 3 2" xfId="2756"/>
    <cellStyle name="_经济资本系数20061129" xfId="2757"/>
    <cellStyle name="强调文字颜色 1 2 4 2 15" xfId="2758"/>
    <cellStyle name="好_汇总表4 6" xfId="2759"/>
    <cellStyle name="20% - 强调文字颜色 1 3 4 7" xfId="2760"/>
    <cellStyle name="汇总 3 3 3 3 4 2" xfId="2761"/>
    <cellStyle name="输入 10 3 6 4 2" xfId="2762"/>
    <cellStyle name="40% - Accent3 3 2 4" xfId="2763"/>
    <cellStyle name="输出 7 3 4 2 4 2" xfId="2764"/>
    <cellStyle name="Warning Text 4 4" xfId="2765"/>
    <cellStyle name="20% - 强调文字颜色 3 2 4 3 2" xfId="2766"/>
    <cellStyle name="差_副本73283696546880457822010-04-29 2" xfId="2767"/>
    <cellStyle name="差_分县成本差异系数_不含人员经费系数 6" xfId="2768"/>
    <cellStyle name="_绝密材料（2003）2" xfId="2769"/>
    <cellStyle name="数字 5 2 3 2 2 2 2" xfId="2770"/>
    <cellStyle name="60% - 强调文字颜色 3 4 5" xfId="2771"/>
    <cellStyle name="60% - 强调文字颜色 2 2 5 3" xfId="2772"/>
    <cellStyle name="适中 4 2 13" xfId="2773"/>
    <cellStyle name="好_2008计算资料（8月5）_隋心对账单定稿0514" xfId="2774"/>
    <cellStyle name="60% - 强调文字颜色 3 2 4 2 2 12" xfId="2775"/>
    <cellStyle name="差_0502通海县 5 4" xfId="2776"/>
    <cellStyle name="_绝密材料（2003）2 2" xfId="2777"/>
    <cellStyle name="好_前期试验费用 8_四队计价2011-6" xfId="2778"/>
    <cellStyle name="60% - 强调文字颜色 3 4 6" xfId="2779"/>
    <cellStyle name="60% - 强调文字颜色 2 2 5 4" xfId="2780"/>
    <cellStyle name="适中 4 2 14" xfId="2781"/>
    <cellStyle name="60% - 强调文字颜色 3 2 4 2 2 13" xfId="2782"/>
    <cellStyle name="_绝密材料（2003）2 3" xfId="2783"/>
    <cellStyle name="汇总 9 3 3 3 3" xfId="2784"/>
    <cellStyle name="差_县市旗测算-新科目（20080627）_县市旗测算-新科目（含人口规模效应）_财力性转移支付2010年预算参考数 4 3" xfId="2785"/>
    <cellStyle name="40% - 强调文字颜色 2 4 2" xfId="2786"/>
    <cellStyle name="Calculation 3 3 2 2 4 2" xfId="2787"/>
    <cellStyle name="60% - 强调文字颜色 2 2 5 5" xfId="2788"/>
    <cellStyle name="适中 4 2 15" xfId="2789"/>
    <cellStyle name="适中 4 2 20" xfId="2790"/>
    <cellStyle name="60% - 强调文字颜色 3 2 4 2 2 14" xfId="2791"/>
    <cellStyle name="_绝密材料（2003）2 4" xfId="2792"/>
    <cellStyle name="_劳务费用清单（路基附属10-3）" xfId="2793"/>
    <cellStyle name="_冷水江市2015年资源枯竭申报表" xfId="2794"/>
    <cellStyle name="注释 5 4 3 3 2" xfId="2795"/>
    <cellStyle name="_利润表科目的基本对照表4（马雪泉）" xfId="2796"/>
    <cellStyle name="Input 3 2 3" xfId="2797"/>
    <cellStyle name="_林海股份报表2006" xfId="2798"/>
    <cellStyle name="Input [yellow] 2 3 4 2 2 4" xfId="2799"/>
    <cellStyle name="40% - 强调文字颜色 5 2 3 8" xfId="2800"/>
    <cellStyle name="输入 6 5 4 2" xfId="2801"/>
    <cellStyle name="警告文本 3 21" xfId="2802"/>
    <cellStyle name="警告文本 3 16" xfId="2803"/>
    <cellStyle name="好_2006年22湖南" xfId="2804"/>
    <cellStyle name="输入 5 2 4 4 2" xfId="2805"/>
    <cellStyle name="60% - 强调文字颜色 5 3 3 18" xfId="2806"/>
    <cellStyle name="_南方电网" xfId="2807"/>
    <cellStyle name="差_浆砌片石单价分析_四队计价6月25日前(7月1日更新)备用" xfId="2808"/>
    <cellStyle name="_平衡稿附表（预算部分）" xfId="2809"/>
    <cellStyle name="_期间费用1" xfId="2810"/>
    <cellStyle name="好_测算结果汇总_财力性转移支付2010年预算参考数_03_2010年各地区一般预算平衡表_2010年地方财政一般预算分级平衡情况表（汇总）0524" xfId="2811"/>
    <cellStyle name="_强县考核表 2" xfId="2812"/>
    <cellStyle name="注释 7 5 5 4 2" xfId="2813"/>
    <cellStyle name="_桥梁" xfId="2814"/>
    <cellStyle name="表标题 3 5 2 2 2" xfId="2815"/>
    <cellStyle name="40% - 强调文字颜色 1 10" xfId="2816"/>
    <cellStyle name="40% - 强调文字颜色 2 3 3 11" xfId="2817"/>
    <cellStyle name="注释 8 3 2 2 2 2" xfId="2818"/>
    <cellStyle name="差_山东省民生支出标准 4" xfId="2819"/>
    <cellStyle name="小数 5 4 5 2 2" xfId="2820"/>
    <cellStyle name="_取数" xfId="2821"/>
    <cellStyle name="20% - 强调文字颜色 5 3 4 8" xfId="2822"/>
    <cellStyle name="汇总 4 3 3 5" xfId="2823"/>
    <cellStyle name="Input [yellow] 4 2 4 2 2 3" xfId="2824"/>
    <cellStyle name="输入 2 6 3 4 2" xfId="2825"/>
    <cellStyle name="40% - Accent3 4 2" xfId="2826"/>
    <cellStyle name="输出 10 4 4 2 2" xfId="2827"/>
    <cellStyle name="_人代会用表" xfId="2828"/>
    <cellStyle name="好_市辖区测算20080510_财力性转移支付2010年预算参考数 2" xfId="2829"/>
    <cellStyle name="注释 8 3 4 5" xfId="2830"/>
    <cellStyle name="汇总 9 5 5 3 2" xfId="2831"/>
    <cellStyle name="20% - 强调文字颜色 4 9" xfId="2832"/>
    <cellStyle name="注释 8 3 4 5 2" xfId="2833"/>
    <cellStyle name="输出 10 4 4 2 2 2" xfId="2834"/>
    <cellStyle name="_人代会用表 2" xfId="2835"/>
    <cellStyle name="20% - 强调文字颜色 4 9 2" xfId="2836"/>
    <cellStyle name="40% - 强调文字颜色 2 2 2 16" xfId="2837"/>
    <cellStyle name="40% - 强调文字颜色 2 2 2 21" xfId="2838"/>
    <cellStyle name="标题 2 3 2 6" xfId="2839"/>
    <cellStyle name="注释 2 5 7" xfId="2840"/>
    <cellStyle name="Input [yellow] 3 4 2 3" xfId="2841"/>
    <cellStyle name="差_汇总表_03_2010年各地区一般预算平衡表_2010年地方财政一般预算分级平衡情况表（汇总）0524" xfId="2842"/>
    <cellStyle name="好_岳塘区 2 18" xfId="2843"/>
    <cellStyle name="输出 9 3 2 3 4 2" xfId="2844"/>
    <cellStyle name="40% - 强调文字颜色 4 3 3 2 9" xfId="2845"/>
    <cellStyle name="输出 10 4 4 2 2 3" xfId="2846"/>
    <cellStyle name="_人代会用表 3" xfId="2847"/>
    <cellStyle name="40% - 强调文字颜色 2 2 2 17" xfId="2848"/>
    <cellStyle name="40% - 强调文字颜色 2 2 2 22" xfId="2849"/>
    <cellStyle name="标题 2 3 2 7" xfId="2850"/>
    <cellStyle name="输出 10 4 4 2 2 4" xfId="2851"/>
    <cellStyle name="_人代会用表 4" xfId="2852"/>
    <cellStyle name="40% - 强调文字颜色 2 2 2 18" xfId="2853"/>
    <cellStyle name="标题 2 3 2 8" xfId="2854"/>
    <cellStyle name="注释 4 2 3 3 3 2" xfId="2855"/>
    <cellStyle name="40% - 强调文字颜色 5 2 3 2 2 2" xfId="2856"/>
    <cellStyle name="60% - 强调文字颜色 4 3 3 2 11" xfId="2857"/>
    <cellStyle name="好_云南省2008年转移支付测算——州市本级考核部分及政策性测算_隋心对账单定稿0514" xfId="2858"/>
    <cellStyle name="Calculation 8 2 6" xfId="2859"/>
    <cellStyle name="好 4 2" xfId="2860"/>
    <cellStyle name="计算 2 4 2 2 10" xfId="2861"/>
    <cellStyle name="_人力费用测算表" xfId="2862"/>
    <cellStyle name="常规 12" xfId="2863"/>
    <cellStyle name="输入 3 3 2 2 3 2" xfId="2864"/>
    <cellStyle name="计算 6 5 4" xfId="2865"/>
    <cellStyle name="差_汇总表_财力性转移支付2010年预算参考数 2 2" xfId="2866"/>
    <cellStyle name="_人力费用测算表 2" xfId="2867"/>
    <cellStyle name="常规 12 2" xfId="2868"/>
    <cellStyle name="汇总 7 3 6 7" xfId="2869"/>
    <cellStyle name="Accent1 - 40% 2 2 4" xfId="2870"/>
    <cellStyle name="好_05潍坊 5" xfId="2871"/>
    <cellStyle name="20% - 强调文字颜色 2 2 3 10" xfId="2872"/>
    <cellStyle name="小数 7 3 2 2 4" xfId="2873"/>
    <cellStyle name="_弱电系统设备配置报价清单" xfId="2874"/>
    <cellStyle name="Heading 3 2" xfId="2875"/>
    <cellStyle name="输入 7 8 4 2" xfId="2876"/>
    <cellStyle name="注释 9 4 2" xfId="2877"/>
    <cellStyle name="好_县区合并测算20080421_民生政策最低支出需求_03_2010年各地区一般预算平衡表" xfId="2878"/>
    <cellStyle name="20% - 强调文字颜色 2 10" xfId="2879"/>
    <cellStyle name="Border 5 5 2 6" xfId="2880"/>
    <cellStyle name="_邵阳 10" xfId="2881"/>
    <cellStyle name="注释 4 2 4 3 3 2" xfId="2882"/>
    <cellStyle name="40% - 强调文字颜色 3 3 3 2 11" xfId="2883"/>
    <cellStyle name="好_前期试验费用 9_四队计价6月25日前(7月1日更新)备用" xfId="2884"/>
    <cellStyle name="60% - 强调文字颜色 4 12" xfId="2885"/>
    <cellStyle name="40% - 强调文字颜色 3 11" xfId="2886"/>
    <cellStyle name="_邵阳 11" xfId="2887"/>
    <cellStyle name="20% - 强调文字颜色 2 11" xfId="2888"/>
    <cellStyle name="60% - 强调文字颜色 4 13" xfId="2889"/>
    <cellStyle name="40% - 强调文字颜色 3 3 3 2 12" xfId="2890"/>
    <cellStyle name="40% - 强调文字颜色 3 12" xfId="2891"/>
    <cellStyle name="差_湘桂铁路工程I标红线成本分析样表 10_间接费_四队计价2011-6" xfId="2892"/>
    <cellStyle name="20% - 强调文字颜色 2 13" xfId="2893"/>
    <cellStyle name="_邵阳 13" xfId="2894"/>
    <cellStyle name="60% - 强调文字颜色 4 20" xfId="2895"/>
    <cellStyle name="60% - 强调文字颜色 4 15" xfId="2896"/>
    <cellStyle name="差_03昭通 2 2" xfId="2897"/>
    <cellStyle name="差_行政（人员）_县市旗测算-新科目（含人口规模效应）_财力性转移支付2010年预算参考数_华东" xfId="2898"/>
    <cellStyle name="40% - 强调文字颜色 3 3 3 2 14" xfId="2899"/>
    <cellStyle name="汇总 2 6 2 2 2 3" xfId="2900"/>
    <cellStyle name="40% - 强调文字颜色 3 14" xfId="2901"/>
    <cellStyle name="_邵阳 14" xfId="2902"/>
    <cellStyle name="Note 8 2" xfId="2903"/>
    <cellStyle name="20% - 强调文字颜色 2 14" xfId="2904"/>
    <cellStyle name="注释 8 5 3 4 2" xfId="2905"/>
    <cellStyle name="60% - 强调文字颜色 4 21" xfId="2906"/>
    <cellStyle name="60% - 强调文字颜色 4 16" xfId="2907"/>
    <cellStyle name="差_03昭通 2 3" xfId="2908"/>
    <cellStyle name="40% - 强调文字颜色 3 3 3 2 15" xfId="2909"/>
    <cellStyle name="Note 2 4 2 2" xfId="2910"/>
    <cellStyle name="输入 5 3 5 2 3 2" xfId="2911"/>
    <cellStyle name="汇总 2 6 2 2 2 4" xfId="2912"/>
    <cellStyle name="常规 22 11 2" xfId="2913"/>
    <cellStyle name="40% - 强调文字颜色 3 15" xfId="2914"/>
    <cellStyle name="40% - 强调文字颜色 3 20" xfId="2915"/>
    <cellStyle name="输入 7 6 2 3 2" xfId="2916"/>
    <cellStyle name="注释 7 2 3 2" xfId="2917"/>
    <cellStyle name="_邵阳 15" xfId="2918"/>
    <cellStyle name="_邵阳 20" xfId="2919"/>
    <cellStyle name="强调文字颜色 2 2 3 10" xfId="2920"/>
    <cellStyle name="Note 8 3" xfId="2921"/>
    <cellStyle name="输入 6 3 2 2" xfId="2922"/>
    <cellStyle name="20% - 强调文字颜色 2 15" xfId="2923"/>
    <cellStyle name="20% - 强调文字颜色 2 20" xfId="2924"/>
    <cellStyle name="输入 5 2 2 2 2" xfId="2925"/>
    <cellStyle name="60% - 强调文字颜色 4 22" xfId="2926"/>
    <cellStyle name="60% - 强调文字颜色 4 17" xfId="2927"/>
    <cellStyle name="差_03昭通 2 4" xfId="2928"/>
    <cellStyle name="40% - 强调文字颜色 3 3 3 2 16" xfId="2929"/>
    <cellStyle name="Note 2 4 2 3" xfId="2930"/>
    <cellStyle name="汇总 2 6 2 2 2 5" xfId="2931"/>
    <cellStyle name="40% - 强调文字颜色 3 16" xfId="2932"/>
    <cellStyle name="40% - 强调文字颜色 3 21" xfId="2933"/>
    <cellStyle name="注释 7 2 3 3" xfId="2934"/>
    <cellStyle name="20% - 强调文字颜色 2 16" xfId="2935"/>
    <cellStyle name="20% - 强调文字颜色 2 21" xfId="2936"/>
    <cellStyle name="输入 5 2 2 2 3" xfId="2937"/>
    <cellStyle name="常规 4 62 2" xfId="2938"/>
    <cellStyle name="常规 4 57 2" xfId="2939"/>
    <cellStyle name="输入 6 3 2 3" xfId="2940"/>
    <cellStyle name="_邵阳 16" xfId="2941"/>
    <cellStyle name="_邵阳 21" xfId="2942"/>
    <cellStyle name="强调文字颜色 2 2 3 11" xfId="2943"/>
    <cellStyle name="Note 8 4" xfId="2944"/>
    <cellStyle name="输出 5 2 4 4 2" xfId="2945"/>
    <cellStyle name="差_03昭通 2 5" xfId="2946"/>
    <cellStyle name="好_行政(燃修费)_县市旗测算-新科目（含人口规模效应）_财力性转移支付2010年预算参考数_03_2010年各地区一般预算平衡表_2010年地方财政一般预算分级平衡情况表（汇总）0524" xfId="2947"/>
    <cellStyle name="60% - 强调文字颜色 4 23" xfId="2948"/>
    <cellStyle name="60% - 强调文字颜色 4 18" xfId="2949"/>
    <cellStyle name="Note 2 4 2 4" xfId="2950"/>
    <cellStyle name="差_县市旗测算-新科目（20080627）_不含人员经费系数 3 2" xfId="2951"/>
    <cellStyle name="40% - 强调文字颜色 3 3 3 2 17" xfId="2952"/>
    <cellStyle name="40% - 强调文字颜色 3 17" xfId="2953"/>
    <cellStyle name="40% - 强调文字颜色 3 22" xfId="2954"/>
    <cellStyle name="注释 7 2 3 4" xfId="2955"/>
    <cellStyle name="常规 12 3 2 2" xfId="2956"/>
    <cellStyle name="汇总 2 6 2 2 2 6" xfId="2957"/>
    <cellStyle name="常规 22 2_四队计价2011-6" xfId="2958"/>
    <cellStyle name="_邵阳 17" xfId="2959"/>
    <cellStyle name="_邵阳 22" xfId="2960"/>
    <cellStyle name="强调文字颜色 2 2 3 12" xfId="2961"/>
    <cellStyle name="Note 8 5" xfId="2962"/>
    <cellStyle name="输入 6 3 2 4" xfId="2963"/>
    <cellStyle name="20% - 强调文字颜色 2 17" xfId="2964"/>
    <cellStyle name="20% - 强调文字颜色 2 22" xfId="2965"/>
    <cellStyle name="输入 5 2 2 2 4" xfId="2966"/>
    <cellStyle name="Note 2 4 2 5" xfId="2967"/>
    <cellStyle name="差_县市旗测算-新科目（20080627）_不含人员经费系数 3 3" xfId="2968"/>
    <cellStyle name="40% - 强调文字颜色 3 3 3 2 18" xfId="2969"/>
    <cellStyle name="60% - 强调文字颜色 4 24" xfId="2970"/>
    <cellStyle name="60% - 强调文字颜色 4 19" xfId="2971"/>
    <cellStyle name="差_03昭通 2 6" xfId="2972"/>
    <cellStyle name="注释 2 9 4 2" xfId="2973"/>
    <cellStyle name="40% - 强调文字颜色 3 18" xfId="2974"/>
    <cellStyle name="40% - 强调文字颜色 3 23" xfId="2975"/>
    <cellStyle name="注释 7 2 3 5" xfId="2976"/>
    <cellStyle name="常规 12 3 2 3" xfId="2977"/>
    <cellStyle name="Border 5 4 2 2 3 2" xfId="2978"/>
    <cellStyle name="40% - 强调文字颜色 3 19" xfId="2979"/>
    <cellStyle name="40% - 强调文字颜色 3 24" xfId="2980"/>
    <cellStyle name="差_20河南 3 2 2" xfId="2981"/>
    <cellStyle name="_邵阳 18" xfId="2982"/>
    <cellStyle name="强调文字颜色 2 2 3 13" xfId="2983"/>
    <cellStyle name="Note 8 6" xfId="2984"/>
    <cellStyle name="输入 6 3 2 5" xfId="2985"/>
    <cellStyle name="20% - 强调文字颜色 2 18" xfId="2986"/>
    <cellStyle name="20% - 强调文字颜色 2 23" xfId="2987"/>
    <cellStyle name="输入 5 2 2 2 5" xfId="2988"/>
    <cellStyle name="注释 2 3 2 2 2" xfId="2989"/>
    <cellStyle name="_邵阳 19" xfId="2990"/>
    <cellStyle name="强调文字颜色 2 2 3 14" xfId="2991"/>
    <cellStyle name="Note 8 7" xfId="2992"/>
    <cellStyle name="20% - 强调文字颜色 2 19" xfId="2993"/>
    <cellStyle name="20% - 强调文字颜色 2 24" xfId="2994"/>
    <cellStyle name="Currency$[2]" xfId="2995"/>
    <cellStyle name="_邵阳 2" xfId="2996"/>
    <cellStyle name="20% - 强调文字颜色 2 2" xfId="2997"/>
    <cellStyle name="20% - Accent2 2" xfId="2998"/>
    <cellStyle name="_邵阳 3" xfId="2999"/>
    <cellStyle name="强调文字颜色 2 2 3 2" xfId="3000"/>
    <cellStyle name="20% - 强调文字颜色 2 3" xfId="3001"/>
    <cellStyle name="_邵阳 4" xfId="3002"/>
    <cellStyle name="强调文字颜色 2 2 3 3" xfId="3003"/>
    <cellStyle name="Border 3 2 2 4 2" xfId="3004"/>
    <cellStyle name="差_行政(燃修费) 2 2" xfId="3005"/>
    <cellStyle name="20% - Accent2 3" xfId="3006"/>
    <cellStyle name="注释 9 2 3 2 3 2" xfId="3007"/>
    <cellStyle name="20% - 强调文字颜色 2 4" xfId="3008"/>
    <cellStyle name="Accent3 - 60% 3 2 2" xfId="3009"/>
    <cellStyle name="差_县市旗测算-新科目（20080627） 3 2 2" xfId="3010"/>
    <cellStyle name="差_2009年一般性转移支付标准工资_奖励补助测算5.23新_Book1" xfId="3011"/>
    <cellStyle name="汇总 3 4 5 4 2" xfId="3012"/>
    <cellStyle name="20% - 强调文字颜色 2 5" xfId="3013"/>
    <cellStyle name="好_1110洱源县_03_2010年各地区一般预算平衡表_2010年地方财政一般预算分级平衡情况表（汇总）0524" xfId="3014"/>
    <cellStyle name="_邵阳 5" xfId="3015"/>
    <cellStyle name="强调文字颜色 2 2 3 4" xfId="3016"/>
    <cellStyle name="差_行政(燃修费) 2 3" xfId="3017"/>
    <cellStyle name="20% - Accent2 4" xfId="3018"/>
    <cellStyle name="Accent3 - 60% 3 2 3" xfId="3019"/>
    <cellStyle name="_邵阳 6" xfId="3020"/>
    <cellStyle name="强调文字颜色 2 2 3 5" xfId="3021"/>
    <cellStyle name="表标题 2 2 4 2 2 2" xfId="3022"/>
    <cellStyle name="20% - Accent2 5" xfId="3023"/>
    <cellStyle name="20% - 强调文字颜色 2 6" xfId="3024"/>
    <cellStyle name="好_2008年支出核定_12.25-发教育厅-2016年高职生均年初预算控制数分配表" xfId="3025"/>
    <cellStyle name="检查单元格 2 3 2 2" xfId="3026"/>
    <cellStyle name="Accent3 - 60% 3 2 4" xfId="3027"/>
    <cellStyle name="_邵阳 7" xfId="3028"/>
    <cellStyle name="强调文字颜色 2 2 3 6" xfId="3029"/>
    <cellStyle name="表标题 2 2 4 2 2 3" xfId="3030"/>
    <cellStyle name="20% - Accent2 6" xfId="3031"/>
    <cellStyle name="20% - 强调文字颜色 2 7" xfId="3032"/>
    <cellStyle name="检查单元格 2 3 2 3" xfId="3033"/>
    <cellStyle name="Accent3 - 60% 3 2 5" xfId="3034"/>
    <cellStyle name="表标题 3 2 5 2 2 2" xfId="3035"/>
    <cellStyle name="_邵阳 8" xfId="3036"/>
    <cellStyle name="强调文字颜色 2 2 3 7" xfId="3037"/>
    <cellStyle name="表标题 2 2 4 2 2 4" xfId="3038"/>
    <cellStyle name="20% - Accent2 7" xfId="3039"/>
    <cellStyle name="常规 39_Book1" xfId="3040"/>
    <cellStyle name="20% - 强调文字颜色 2 8" xfId="3041"/>
    <cellStyle name="20% - 强调文字颜色 4 2 4 10" xfId="3042"/>
    <cellStyle name="_邵阳 9" xfId="3043"/>
    <cellStyle name="强调文字颜色 2 2 3 8" xfId="3044"/>
    <cellStyle name="好_行政公检法测算_民生政策最低支出需求_华东" xfId="3045"/>
    <cellStyle name="Input [yellow] 2 2 4 2 4 2" xfId="3046"/>
    <cellStyle name="20% - 强调文字颜色 2 9" xfId="3047"/>
    <cellStyle name="_沈阳化工股份报表06" xfId="3048"/>
    <cellStyle name="差_2006年27重庆 2 2 5" xfId="3049"/>
    <cellStyle name="Accent4 9" xfId="3050"/>
    <cellStyle name="计算 3 2 3 3 2 2" xfId="3051"/>
    <cellStyle name="注释 9 5 4 5 2" xfId="3052"/>
    <cellStyle name="_审计资料清单附件3—2004年" xfId="3053"/>
    <cellStyle name="注释 10 2 5 2 3" xfId="3054"/>
    <cellStyle name="输出 9 4 4 3 4 2" xfId="3055"/>
    <cellStyle name="20% - 强调文字颜色 3 2 2 3" xfId="3056"/>
    <cellStyle name="40% - 强调文字颜色 4 2 4 2 13" xfId="3057"/>
    <cellStyle name="20% - 强调文字颜色 2 2 4 3 4" xfId="3058"/>
    <cellStyle name="_实业公司ZMN底稿" xfId="3059"/>
    <cellStyle name="_市本级财力的明细(按24.8%)" xfId="3060"/>
    <cellStyle name="标题 1 2 4 6" xfId="3061"/>
    <cellStyle name="汇总 6 2 6 2 2" xfId="3062"/>
    <cellStyle name="汇总 9 5 4 2 4 2" xfId="3063"/>
    <cellStyle name="40% - 强调文字颜色 1 2 15" xfId="3064"/>
    <cellStyle name="40% - 强调文字颜色 1 2 20" xfId="3065"/>
    <cellStyle name="Input [yellow] 2 3 4 3" xfId="3066"/>
    <cellStyle name="40% - 輔色4" xfId="3067"/>
    <cellStyle name="好_奖励补助测算7.25 (version 1) (version 1)_Book1 2" xfId="3068"/>
    <cellStyle name="输入 10 8 2 5" xfId="3069"/>
    <cellStyle name="强调文字颜色 4 2 4 2 16" xfId="3070"/>
    <cellStyle name="40% - 强调文字颜色 5 3 4 18" xfId="3071"/>
    <cellStyle name="输入 10 8 2 5 2" xfId="3072"/>
    <cellStyle name="40% - 輔色4 2" xfId="3073"/>
    <cellStyle name="_市本级财力的明细(按24.8%) 2" xfId="3074"/>
    <cellStyle name="Header2 4 2 2 2 2" xfId="3075"/>
    <cellStyle name="常规 2 2 7 4" xfId="3076"/>
    <cellStyle name="20% - 强调文字颜色 3 2 3 2" xfId="3077"/>
    <cellStyle name="_市本级财力的明细(按24.8%) 3" xfId="3078"/>
    <cellStyle name="输出 9 4 4 3 5 2" xfId="3079"/>
    <cellStyle name="20% - 强调文字颜色 3 2 3 3" xfId="3080"/>
    <cellStyle name="_市本级财力的明细(按24.8%) 4" xfId="3081"/>
    <cellStyle name="差_卫生部门 3" xfId="3082"/>
    <cellStyle name="输入 4 2 4 2 2 4" xfId="3083"/>
    <cellStyle name="_重点学科汇总表" xfId="3084"/>
    <cellStyle name="40% - 强调文字颜色 5 2 17" xfId="3085"/>
    <cellStyle name="40% - 强调文字颜色 5 2 22" xfId="3086"/>
    <cellStyle name="60% - 强调文字颜色 6 2 3 11" xfId="3087"/>
    <cellStyle name="注释 7 5 3 3 2" xfId="3088"/>
    <cellStyle name="_市本级财力的明细(三个方案)" xfId="3089"/>
    <cellStyle name="好_34青海_1_隋心对账单定稿0514" xfId="3090"/>
    <cellStyle name="40% - 强调文字颜色 4 3 3 2 18" xfId="3091"/>
    <cellStyle name="输入 6 6 2 2 2 2" xfId="3092"/>
    <cellStyle name="注释 7 5 3 3 2 2" xfId="3093"/>
    <cellStyle name="_市本级财力的明细(三个方案) 2" xfId="3094"/>
    <cellStyle name="_市本级财力的明细(三个方案) 3" xfId="3095"/>
    <cellStyle name="差_城建部门 2 2" xfId="3096"/>
    <cellStyle name="_市本级财力的明细(三个方案) 4" xfId="3097"/>
    <cellStyle name="差_分县成本差异系数_财力性转移支付2010年预算参考数_华东" xfId="3098"/>
    <cellStyle name="Accent2 - 20% 5" xfId="3099"/>
    <cellStyle name="好_行政(燃修费)_县市旗测算-新科目（含人口规模效应）_财力性转移支付2010年预算参考数_隋心对账单定稿0514" xfId="3100"/>
    <cellStyle name="_双沟集团长期投资" xfId="3101"/>
    <cellStyle name="输出 4 2 2 3 5" xfId="3102"/>
    <cellStyle name="40% - 强调文字颜色 2 3 3 15" xfId="3103"/>
    <cellStyle name="注释 8 3 2 2 2 6" xfId="3104"/>
    <cellStyle name="S1-0 2" xfId="3105"/>
    <cellStyle name="_隧道工班内部承包清单汇总表（隧二队）" xfId="3106"/>
    <cellStyle name="20% - 强调文字颜色 6 3 4 5" xfId="3107"/>
    <cellStyle name="好_民生政策最低支出需求_12.25-发教育厅-2016年高职生均年初预算控制数分配表" xfId="3108"/>
    <cellStyle name="20% - 强调文字颜色 2 3 10" xfId="3109"/>
    <cellStyle name="数字 8 2 2 2" xfId="3110"/>
    <cellStyle name="汇总 10 2" xfId="3111"/>
    <cellStyle name="_隧道综合单价表---讨论稿" xfId="3112"/>
    <cellStyle name="20% - 强调文字颜色 3 2 3 4" xfId="3113"/>
    <cellStyle name="汇总 2 2 2 4 3 6" xfId="3114"/>
    <cellStyle name="_隧道综合单价对照表" xfId="3115"/>
    <cellStyle name="콤마 [0]_1.24분기 평가표 " xfId="3116"/>
    <cellStyle name="资产 3 3" xfId="3117"/>
    <cellStyle name="20% - 强调文字颜色 6 3 3 13" xfId="3118"/>
    <cellStyle name="no dec 13" xfId="3119"/>
    <cellStyle name="_特色理财产品统计表1" xfId="3120"/>
    <cellStyle name="差_红线成本编制附表（局指样表） 5_四队计价6月25日前(7月1日更新)备用" xfId="3121"/>
    <cellStyle name="表标题 5 3 3 2 2 3 2" xfId="3122"/>
    <cellStyle name="差_农林水和城市维护标准支出20080505－县区合计_不含人员经费系数 4 2" xfId="3123"/>
    <cellStyle name="汇总 2 2 5 4 4" xfId="3124"/>
    <cellStyle name="标题 2 8 2" xfId="3125"/>
    <cellStyle name="差_卫生(按照总人口测算）—20080416_民生政策最低支出需求 4" xfId="3126"/>
    <cellStyle name="输入 2 3 3 4" xfId="3127"/>
    <cellStyle name="_条线计划汇总" xfId="3128"/>
    <cellStyle name="差_河南 缺口县区测算(地方填报)_财力性转移支付2010年预算参考数_华东" xfId="3129"/>
    <cellStyle name="差_汇总表4 4 3" xfId="3130"/>
    <cellStyle name="_同皓应收、票据、预收" xfId="3131"/>
    <cellStyle name="汇总 7 5 3 2 2 3 2" xfId="3132"/>
    <cellStyle name="Calculation 7 2 4 2" xfId="3133"/>
    <cellStyle name="好_民生政策最低支出需求_财力性转移支付2010年预算参考数" xfId="3134"/>
    <cellStyle name="计算 5 5 2 2" xfId="3135"/>
    <cellStyle name="输出 5 3 6 3" xfId="3136"/>
    <cellStyle name="_同皓应收账龄划分" xfId="3137"/>
    <cellStyle name="常规 5 2 4 3" xfId="3138"/>
    <cellStyle name="计算 8 6 2 2 2 2" xfId="3139"/>
    <cellStyle name="_砼搅拌测算" xfId="3140"/>
    <cellStyle name="注释 7 5 2 2 2 4" xfId="3141"/>
    <cellStyle name="Linked Cell 5" xfId="3142"/>
    <cellStyle name="20% - 强调文字颜色 2 3 3 7" xfId="3143"/>
    <cellStyle name="好_德山 3 10" xfId="3144"/>
    <cellStyle name="Note 6 2 2" xfId="3145"/>
    <cellStyle name="Accent4 - 40% 3 2 3" xfId="3146"/>
    <cellStyle name="差_对口支援新疆资金规模测算表20100113 4 2" xfId="3147"/>
    <cellStyle name="标题 2 3 3 14" xfId="3148"/>
    <cellStyle name="_砼搅拌测算_一队计价(2011-6)" xfId="3149"/>
    <cellStyle name="汇总 10 6 2 3 2" xfId="3150"/>
    <cellStyle name="40% - 强调文字颜色 4 2 4 3 5" xfId="3151"/>
    <cellStyle name="常规 12 2 6 2" xfId="3152"/>
    <cellStyle name="20% - 强调文字颜色 6 3 4 12" xfId="3153"/>
    <cellStyle name="标题 2 3 3 19" xfId="3154"/>
    <cellStyle name="_砼搅拌测算_一队计价(2011-7)" xfId="3155"/>
    <cellStyle name="差_缺口县区测算(财政部标准)_财力性转移支付2010年预算参考数_合并" xfId="3156"/>
    <cellStyle name="40% - 强调文字颜色 2 2 3 3" xfId="3157"/>
    <cellStyle name="_网络改造通信费用测算表（20090820）" xfId="3158"/>
    <cellStyle name="输入 9 6 3 6" xfId="3159"/>
    <cellStyle name="60% - 强调文字颜色 1 24" xfId="3160"/>
    <cellStyle name="60% - 强调文字颜色 1 19" xfId="3161"/>
    <cellStyle name="注释 2 6 5 3 2" xfId="3162"/>
    <cellStyle name="_夏市长报表" xfId="3163"/>
    <cellStyle name="20% - 强调文字颜色 1 2 4 4" xfId="3164"/>
    <cellStyle name="输出 10 4 2 2 3 2" xfId="3165"/>
    <cellStyle name="差_汇总 2 2" xfId="3166"/>
    <cellStyle name="常规 13 2 3 4 2" xfId="3167"/>
    <cellStyle name="输入 4 3 5 2 5" xfId="3168"/>
    <cellStyle name="_夏市长报表 3" xfId="3169"/>
    <cellStyle name="差_卫生(按照总人口测算）—20080416 4 2 2" xfId="3170"/>
    <cellStyle name="40% - 强调文字颜色 1 7 4" xfId="3171"/>
    <cellStyle name="差_汇总 2 3" xfId="3172"/>
    <cellStyle name="输入 4 3 5 2 6" xfId="3173"/>
    <cellStyle name="_夏市长报表 4" xfId="3174"/>
    <cellStyle name="差_总人口_12.25-发教育厅-2016年高职生均年初预算控制数分配表" xfId="3175"/>
    <cellStyle name="输出 4 4 4 2 2 5" xfId="3176"/>
    <cellStyle name="Calculation 3 4 4" xfId="3177"/>
    <cellStyle name="输入 10 7 4 2" xfId="3178"/>
    <cellStyle name="_湘财教指〔2015〕45号省教育厅预拨提标表" xfId="3179"/>
    <cellStyle name="60% - Accent1 7" xfId="3180"/>
    <cellStyle name="汇总 10 3 2 4 2" xfId="3181"/>
    <cellStyle name="40% - Accent1 3 2 4" xfId="3182"/>
    <cellStyle name="60% - 强调文字颜色 1 2 4 2 2 6" xfId="3183"/>
    <cellStyle name="计算 2 6 3 5 2" xfId="3184"/>
    <cellStyle name="20% - 强调文字颜色 4 2 4 2 9" xfId="3185"/>
    <cellStyle name="_湘桂铁路I标一项目部红线成本(最新)" xfId="3186"/>
    <cellStyle name="输出 2 6 4 2 2 2" xfId="3187"/>
    <cellStyle name="常规 2 5 2 2 2 2" xfId="3188"/>
    <cellStyle name="_湘桂铁路工程I标红线成本分析样表" xfId="3189"/>
    <cellStyle name="计算 9 2 4 3 2" xfId="3190"/>
    <cellStyle name="汇总 7 3 4 2 2" xfId="3191"/>
    <cellStyle name="差_市辖区测算20080510_不含人员经费系数 3 2 2" xfId="3192"/>
    <cellStyle name="_湘桂铁路工程I标红线成本分析样表 （草）09.8.21修改" xfId="3193"/>
    <cellStyle name="解释性文本 3 3 12" xfId="3194"/>
    <cellStyle name="_向莆铁路XPJX-3标主要项目单价分析" xfId="3195"/>
    <cellStyle name="好_2006年27重庆_隋心对账单定稿0514" xfId="3196"/>
    <cellStyle name="20% - 强调文字颜色 3 3 4 18" xfId="3197"/>
    <cellStyle name="_协作队伍报名名单(10.8.28)" xfId="3198"/>
    <cellStyle name="常规 2 7 4 2 3" xfId="3199"/>
    <cellStyle name="20% - 强调文字颜色 6 2 3 15" xfId="3200"/>
    <cellStyle name="20% - 强调文字颜色 6 2 3 20" xfId="3201"/>
    <cellStyle name="注释 7 3 3 5" xfId="3202"/>
    <cellStyle name="差_Book2_财力性转移支付2010年预算参考数 3 3" xfId="3203"/>
    <cellStyle name="常规 12 4 2 3" xfId="3204"/>
    <cellStyle name="汇总 2 2 5 4 2 2 5" xfId="3205"/>
    <cellStyle name="_协作队伍报名名单(10.8.28)_一队计价(2011-6)" xfId="3206"/>
    <cellStyle name="Accent4 2 2 5" xfId="3207"/>
    <cellStyle name="输入 2 5 2 2 4" xfId="3208"/>
    <cellStyle name="_修改后的资产负债表科目对照表1021（马雪泉）" xfId="3209"/>
    <cellStyle name="输出 2 2 3 3" xfId="3210"/>
    <cellStyle name="计算 7 6 2" xfId="3211"/>
    <cellStyle name="20% - 强调文字颜色 1 2 12" xfId="3212"/>
    <cellStyle name="_渝利红线成本测算（土建）(终)" xfId="3213"/>
    <cellStyle name="注释 8 2 5 4 2" xfId="3214"/>
    <cellStyle name="常规 24 3 2" xfId="3215"/>
    <cellStyle name="常规 19 3 2" xfId="3216"/>
    <cellStyle name="_最终版-全口径表120100715(终版) 2 4" xfId="3217"/>
    <cellStyle name="60% - Accent1 8" xfId="3218"/>
    <cellStyle name="输出 4 4 4 2 2 6" xfId="3219"/>
    <cellStyle name="_预收其他应付内部往来" xfId="3220"/>
    <cellStyle name="Calculation 3 4 5" xfId="3221"/>
    <cellStyle name="强调文字颜色 5 3 2 2 5" xfId="3222"/>
    <cellStyle name="_原始数据 (2)" xfId="3223"/>
    <cellStyle name="差_分县成本差异系数_民生政策最低支出需求_财力性转移支付2010年预算参考数 6" xfId="3224"/>
    <cellStyle name="表标题 4 3 4 2" xfId="3225"/>
    <cellStyle name="输出 6 4 4 3 6" xfId="3226"/>
    <cellStyle name="Calculation 3 4 2 4" xfId="3227"/>
    <cellStyle name="_原始数据 (2) 2" xfId="3228"/>
    <cellStyle name="好_行政(燃修费)_县市旗测算-新科目（含人口规模效应）_12.25-发教育厅-2016年高职生均年初预算控制数分配表" xfId="3229"/>
    <cellStyle name="输出 7 3 4 2 5" xfId="3230"/>
    <cellStyle name="20% - 强调文字颜色 3 2 4 4" xfId="3231"/>
    <cellStyle name="_长沙市修改项目(分处室)" xfId="3232"/>
    <cellStyle name="_中行平台表1-6" xfId="3233"/>
    <cellStyle name="输出 4 5 2 2 2 3" xfId="3234"/>
    <cellStyle name="_中行平台表1-6 2" xfId="3235"/>
    <cellStyle name="输出 4 5 2 2 2 3 2" xfId="3236"/>
    <cellStyle name="_中行平台表1-6 4" xfId="3237"/>
    <cellStyle name="输出 7 2 4 3 6" xfId="3238"/>
    <cellStyle name="20% - 强调文字颜色 2 2 5 5" xfId="3239"/>
    <cellStyle name="_中间业务挂价表（公司部+500）2" xfId="3240"/>
    <cellStyle name="好_不含人员经费系数_财力性转移支付2010年预算参考数 6" xfId="3241"/>
    <cellStyle name="注释 8 8 3 2" xfId="3242"/>
    <cellStyle name="差_县市旗测算20080508_不含人员经费系数_财力性转移支付2010年预算参考数_03_2010年各地区一般预算平衡表_2010年地方财政一般预算分级平衡情况表（汇总）0524" xfId="3243"/>
    <cellStyle name="_中南林业科技大学2010-2012项目附表2010-6-25" xfId="3244"/>
    <cellStyle name="注释 4 2 2 3 3" xfId="3245"/>
    <cellStyle name="计算 4 3 3 2 2 6" xfId="3246"/>
    <cellStyle name="40% - 强调文字颜色 5 2 2 2 2" xfId="3247"/>
    <cellStyle name="_中小表1" xfId="3248"/>
    <cellStyle name="常规 22 2 3 3" xfId="3249"/>
    <cellStyle name="输出 3 3 3 4 2" xfId="3250"/>
    <cellStyle name="强调文字颜色 3 3 3 2 2" xfId="3251"/>
    <cellStyle name="60% - 强调文字颜色 3 2 4 2 2 8" xfId="3252"/>
    <cellStyle name="差_县市旗测算20080508_民生政策最低支出需求_财力性转移支付2010年预算参考数 3" xfId="3253"/>
    <cellStyle name="_中小表1 2" xfId="3254"/>
    <cellStyle name="强调文字颜色 3 3 3 2 3" xfId="3255"/>
    <cellStyle name="差_卫生部门_财力性转移支付2010年预算参考数 4 2 2" xfId="3256"/>
    <cellStyle name="60% - 强调文字颜色 3 2 4 2 2 9" xfId="3257"/>
    <cellStyle name="差_县市旗测算20080508_民生政策最低支出需求_财力性转移支付2010年预算参考数 4" xfId="3258"/>
    <cellStyle name="计算 2 3 4 2 2 2" xfId="3259"/>
    <cellStyle name="_中小表1 3" xfId="3260"/>
    <cellStyle name="_中小表1 4" xfId="3261"/>
    <cellStyle name="输入 6 9 4 2" xfId="3262"/>
    <cellStyle name="_中小表2" xfId="3263"/>
    <cellStyle name="Input 5 2 2 6" xfId="3264"/>
    <cellStyle name="_中小表2 2" xfId="3265"/>
    <cellStyle name="_中小表2 4" xfId="3266"/>
    <cellStyle name="注释 5 4 5 2 3" xfId="3267"/>
    <cellStyle name="_中小表3" xfId="3268"/>
    <cellStyle name="_中小表3 2" xfId="3269"/>
    <cellStyle name="_中小表3 3" xfId="3270"/>
    <cellStyle name="注释 5 4 5 3 2" xfId="3271"/>
    <cellStyle name="_中小表3 4" xfId="3272"/>
    <cellStyle name="Header2 2 6 2 2 2" xfId="3273"/>
    <cellStyle name="Input [yellow] 2 3 4" xfId="3274"/>
    <cellStyle name="差_危改资金测算 5 2" xfId="3275"/>
    <cellStyle name="差_27重庆_财力性转移支付2010年预算参考数_隋心对账单定稿0514" xfId="3276"/>
    <cellStyle name="好_农林水和城市维护标准支出20080505－县区合计_不含人员经费系数_12.25-发教育厅-2016年高职生均年初预算控制数分配表" xfId="3277"/>
    <cellStyle name="数字 6 3 2 3" xfId="3278"/>
    <cellStyle name="Header2 6 6 2" xfId="3279"/>
    <cellStyle name="20% - 强调文字颜色 1 3 3 5" xfId="3280"/>
    <cellStyle name="_主要指标监测表0930" xfId="3281"/>
    <cellStyle name="_最终版-全口径表120100715(终版) 2" xfId="3282"/>
    <cellStyle name="_最终版-全口径表120100715(终版) 2 2" xfId="3283"/>
    <cellStyle name="输出 7 3 5 2 5" xfId="3284"/>
    <cellStyle name="20% - 强调文字颜色 3 3 4 4" xfId="3285"/>
    <cellStyle name="_最终版-全口径表120100715(终版) 2 2 2" xfId="3286"/>
    <cellStyle name="汇总 6 3 3 2 2 3" xfId="3287"/>
    <cellStyle name="_最终版-全口径表120100715(终版) 2 2 2 2" xfId="3288"/>
    <cellStyle name="40% - 强调文字颜色 1 2 2 14" xfId="3289"/>
    <cellStyle name="数字 5 2 4 2 3 2" xfId="3290"/>
    <cellStyle name="注释 7 5 3 2 3 2" xfId="3291"/>
    <cellStyle name="警告文本 2 3 2 2" xfId="3292"/>
    <cellStyle name="20% - 强调文字颜色 3 3 4 5" xfId="3293"/>
    <cellStyle name="差_2015年专项资金申请报告（未解决）" xfId="3294"/>
    <cellStyle name="输出 7 3 5 2 6" xfId="3295"/>
    <cellStyle name="_最终版-全口径表120100715(终版) 2 2 3" xfId="3296"/>
    <cellStyle name="40% - Accent5 3 2 2" xfId="3297"/>
    <cellStyle name="_最终版-全口径表120100715(终版) 2 2 3 2" xfId="3298"/>
    <cellStyle name="警告文本 2 3 2 3" xfId="3299"/>
    <cellStyle name="20% - 强调文字颜色 3 3 4 6" xfId="3300"/>
    <cellStyle name="好_2006年33甘肃_隋心对账单定稿0514" xfId="3301"/>
    <cellStyle name="_最终版-全口径表120100715(终版) 2 2 4" xfId="3302"/>
    <cellStyle name="汇总 9 4 3 2 2 5 2" xfId="3303"/>
    <cellStyle name="40% - 强调文字颜色 6 2 4_2017年人大参阅资料（代表大会-定）1.14" xfId="3304"/>
    <cellStyle name="40% - Accent5 3 2 3" xfId="3305"/>
    <cellStyle name="_最终版-全口径表120100715(终版) 2 2 4 2" xfId="3306"/>
    <cellStyle name="差_奖励补助测算5.22测试_Book1" xfId="3307"/>
    <cellStyle name="警告文本 2 3 2 4" xfId="3308"/>
    <cellStyle name="20% - 强调文字颜色 3 3 4 7" xfId="3309"/>
    <cellStyle name="_最终版-全口径表120100715(终版) 2 2 5" xfId="3310"/>
    <cellStyle name="注释 9 2 2 2 2 5 2" xfId="3311"/>
    <cellStyle name="40% - Accent5 3 2 4" xfId="3312"/>
    <cellStyle name="表标题 3 4 3 2 2 3 2" xfId="3313"/>
    <cellStyle name="_最终版-全口径表120100715(终版) 2 3" xfId="3314"/>
    <cellStyle name="输出 3 2 3 2 2 3" xfId="3315"/>
    <cellStyle name="20% - 强调文字颜色 1 2 4 3 14" xfId="3316"/>
    <cellStyle name="_最终版-全口径表120100715(终版) 2 3 2" xfId="3317"/>
    <cellStyle name="输出 2 2 2 2 3 5" xfId="3318"/>
    <cellStyle name="差_1 2 5" xfId="3319"/>
    <cellStyle name="20% - 强调文字颜色 2 2 4 2 2 13" xfId="3320"/>
    <cellStyle name="常规 24 3 2 2" xfId="3321"/>
    <cellStyle name="常规 19 3 2 2" xfId="3322"/>
    <cellStyle name="_最终版-全口径表120100715(终版) 2 4 2" xfId="3323"/>
    <cellStyle name="注释 8 2 4 3 6" xfId="3324"/>
    <cellStyle name="常规 23 2 6" xfId="3325"/>
    <cellStyle name="常规 24 3 3" xfId="3326"/>
    <cellStyle name="常规 19 3 3" xfId="3327"/>
    <cellStyle name="_最终版-全口径表120100715(终版) 2 5" xfId="3328"/>
    <cellStyle name="常规 24 3 3 2" xfId="3329"/>
    <cellStyle name="常规 19 3 3 2" xfId="3330"/>
    <cellStyle name="_最终版-全口径表120100715(终版) 2 5 2" xfId="3331"/>
    <cellStyle name="常规 24 3 4" xfId="3332"/>
    <cellStyle name="常规 19 3 4" xfId="3333"/>
    <cellStyle name="汇总 3 2 2 2 2" xfId="3334"/>
    <cellStyle name="_最终版-全口径表120100715(终版) 2 6" xfId="3335"/>
    <cellStyle name="_最终版-全口径表120100715(终版) 3" xfId="3336"/>
    <cellStyle name="好_财政供养人员_03_2010年各地区一般预算平衡表_2010年地方财政一般预算分级平衡情况表（汇总）0524" xfId="3337"/>
    <cellStyle name="_最终版-全口径表120100715(终版) 3 2" xfId="3338"/>
    <cellStyle name="40% - 强调文字颜色 2 2 2 5" xfId="3339"/>
    <cellStyle name="差_5334_2006年迪庆县级财政报表附表 3" xfId="3340"/>
    <cellStyle name="40% - 强调文字颜色 4 2 4 2 7" xfId="3341"/>
    <cellStyle name="数字 2 4 4 2 2 2 2" xfId="3342"/>
    <cellStyle name="好_三季度－表二 2" xfId="3343"/>
    <cellStyle name="输入 6 6 2 2 3 2" xfId="3344"/>
    <cellStyle name="_最终版-全口径表120100715(终版) 3 2 3" xfId="3345"/>
    <cellStyle name="_最终版-全口径表120100715(终版) 3 2 3 2" xfId="3346"/>
    <cellStyle name="_最终版-全口径表120100715(终版) 3 2 4" xfId="3347"/>
    <cellStyle name="_最终版-全口径表120100715(终版) 3 2 4 2" xfId="3348"/>
    <cellStyle name="计算 4 3 3 4 2" xfId="3349"/>
    <cellStyle name="强调文字颜色 5 2 5 12" xfId="3350"/>
    <cellStyle name="汇总 2 4 3 3 2" xfId="3351"/>
    <cellStyle name="3232 3 2 5" xfId="3352"/>
    <cellStyle name="计算 9 2 2 3 5 2" xfId="3353"/>
    <cellStyle name="_最终版-全口径表120100715(终版) 3 2 5" xfId="3354"/>
    <cellStyle name="表标题 3 4 3 2 2 4 2" xfId="3355"/>
    <cellStyle name="_最终版-全口径表120100715(终版) 3 3" xfId="3356"/>
    <cellStyle name="好_行政公检法测算_不含人员经费系数_财力性转移支付2010年预算参考数_12.25-发教育厅-2016年高职生均年初预算控制数分配表" xfId="3357"/>
    <cellStyle name="40% - 强调文字颜色 2 2 2 6" xfId="3358"/>
    <cellStyle name="差_5334_2006年迪庆县级财政报表附表 4" xfId="3359"/>
    <cellStyle name="表标题 4 4 4 2 2 2 2" xfId="3360"/>
    <cellStyle name="40% - 强调文字颜色 4 2 4 2 8" xfId="3361"/>
    <cellStyle name="_最终版-全口径表120100715(终版) 3 3 2" xfId="3362"/>
    <cellStyle name="注释 8 2 5 2 6" xfId="3363"/>
    <cellStyle name="差_2006年30云南_华东" xfId="3364"/>
    <cellStyle name="常规 24 4 2" xfId="3365"/>
    <cellStyle name="常规 19 4 2" xfId="3366"/>
    <cellStyle name="输出 10 4 3 3 2 2" xfId="3367"/>
    <cellStyle name="_最终版-全口径表120100715(终版) 3 4" xfId="3368"/>
    <cellStyle name="差_行政（人员）_民生政策最低支出需求_隋心对账单定稿0514" xfId="3369"/>
    <cellStyle name="40% - 强调文字颜色 2 2 2 7" xfId="3370"/>
    <cellStyle name="差_5334_2006年迪庆县级财政报表附表 5" xfId="3371"/>
    <cellStyle name="40% - 强调文字颜色 4 2 4 2 9" xfId="3372"/>
    <cellStyle name="常规 24 4 2 2" xfId="3373"/>
    <cellStyle name="常规 19 4 2 2" xfId="3374"/>
    <cellStyle name="_最终版-全口径表120100715(终版) 3 4 2" xfId="3375"/>
    <cellStyle name="常规 24 4 3" xfId="3376"/>
    <cellStyle name="常规 19 4 3" xfId="3377"/>
    <cellStyle name="_最终版-全口径表120100715(终版) 3 5" xfId="3378"/>
    <cellStyle name="好_第一部分：综合全_华东" xfId="3379"/>
    <cellStyle name="输入 3 5 3 2" xfId="3380"/>
    <cellStyle name="40% - 强调文字颜色 2 2 2 8" xfId="3381"/>
    <cellStyle name="差_5334_2006年迪庆县级财政报表附表 6" xfId="3382"/>
    <cellStyle name="汇总 3 2 2 2 4" xfId="3383"/>
    <cellStyle name="常规 24 4 3 2" xfId="3384"/>
    <cellStyle name="常规 19 4 3 2" xfId="3385"/>
    <cellStyle name="_最终版-全口径表120100715(终版) 3 5 2" xfId="3386"/>
    <cellStyle name="40% - 强调文字颜色 4 2 11" xfId="3387"/>
    <cellStyle name="计算 4 3 6 2" xfId="3388"/>
    <cellStyle name="差_2006年27重庆_财力性转移支付2010年预算参考数 3 3" xfId="3389"/>
    <cellStyle name="计算 4 2 9" xfId="3390"/>
    <cellStyle name="常规 24 4 4" xfId="3391"/>
    <cellStyle name="常规 19 4 4" xfId="3392"/>
    <cellStyle name="汇总 3 2 2 3 2" xfId="3393"/>
    <cellStyle name="_最终版-全口径表120100715(终版) 3 6" xfId="3394"/>
    <cellStyle name="40% - 强调文字颜色 2 2 2 9" xfId="3395"/>
    <cellStyle name="差_5334_2006年迪庆县级财政报表附表 7" xfId="3396"/>
    <cellStyle name="20% - Accent5 2 2 2" xfId="3397"/>
    <cellStyle name="_最终版-全口径表120100715(终版) 4" xfId="3398"/>
    <cellStyle name="20% - 强调文字颜色 5 3 2 2" xfId="3399"/>
    <cellStyle name="_最终版-全口径表120100715(终版) 4 2" xfId="3400"/>
    <cellStyle name="Input [yellow] 7 4 2 2 4" xfId="3401"/>
    <cellStyle name="20% - 强调文字颜色 5 3 2 2 2" xfId="3402"/>
    <cellStyle name="40% - 强调文字颜色 2 2 3 5" xfId="3403"/>
    <cellStyle name="40% - 强调文字颜色 4 2 4 3 7" xfId="3404"/>
    <cellStyle name="20% - 强调文字颜色 6 3 4 14" xfId="3405"/>
    <cellStyle name="Input [yellow] 7 4 2 2 5" xfId="3406"/>
    <cellStyle name="表标题 3 4 3 2 2 5 2" xfId="3407"/>
    <cellStyle name="_最终版-全口径表120100715(终版) 4 3" xfId="3408"/>
    <cellStyle name="40% - 强调文字颜色 2 2 3 6" xfId="3409"/>
    <cellStyle name="表标题 4 4 4 2 2 3 2" xfId="3410"/>
    <cellStyle name="40% - 强调文字颜色 4 2 4 3 8" xfId="3411"/>
    <cellStyle name="20% - 强调文字颜色 6 3 4 15" xfId="3412"/>
    <cellStyle name="差_教育(按照总人口测算）—20080416_民生政策最低支出需求_财力性转移支付2010年预算参考数_03_2010年各地区一般预算平衡表_2010年地方财政一般预算分级平衡情况表（汇总）0524" xfId="3413"/>
    <cellStyle name="_最终版-全口径表120100715(终版) 4 3 2" xfId="3414"/>
    <cellStyle name="Input [yellow] 7 4 2 2 5 2" xfId="3415"/>
    <cellStyle name="差_县市旗测算20080508 4" xfId="3416"/>
    <cellStyle name="差_卫生(按照总人口测算）—20080416_民生政策最低支出需求_财力性转移支付2010年预算参考数 3 3" xfId="3417"/>
    <cellStyle name="注释 10 8 3" xfId="3418"/>
    <cellStyle name="好_市辖区测算-新科目（20080626）_不含人员经费系数_03_2010年各地区一般预算平衡表_2010年地方财政一般预算分级平衡情况表（汇总）0524" xfId="3419"/>
    <cellStyle name="20% - 强调文字颜色 4 2 4 3 4" xfId="3420"/>
    <cellStyle name="40% - 强调文字颜色 3 2_2017年人大参阅资料（代表大会-定）1.14" xfId="3421"/>
    <cellStyle name="40% - 强调文字颜色 4 2 4 3 9" xfId="3422"/>
    <cellStyle name="20% - 强调文字颜色 6 3 4 16" xfId="3423"/>
    <cellStyle name="40% - 强调文字颜色 2 2 3 7" xfId="3424"/>
    <cellStyle name="40% - 强调文字颜色 3 2 2 2_9.6-债券明细账" xfId="3425"/>
    <cellStyle name="常规 24 5 2" xfId="3426"/>
    <cellStyle name="常规 19 5 2" xfId="3427"/>
    <cellStyle name="输出 10 4 3 3 3 2" xfId="3428"/>
    <cellStyle name="_最终版-全口径表120100715(终版) 4 4" xfId="3429"/>
    <cellStyle name="Input [yellow] 7 4 2 2 6" xfId="3430"/>
    <cellStyle name="好_行政（人员）_不含人员经费系数_财力性转移支付2010年预算参考数_03_2010年各地区一般预算平衡表" xfId="3431"/>
    <cellStyle name="_最终版-全口径表120100715(终版) 4 4 2" xfId="3432"/>
    <cellStyle name="差_奖励补助测算7.25 (version 1) (version 1)_Book1" xfId="3433"/>
    <cellStyle name="常规 24 5 2 2" xfId="3434"/>
    <cellStyle name="常规 19 5 2 2" xfId="3435"/>
    <cellStyle name="Input [yellow] 3 3 2 2 2 2" xfId="3436"/>
    <cellStyle name="差_成本差异系数（含人口规模）_隋心对账单定稿0514" xfId="3437"/>
    <cellStyle name="常规 24 5 3" xfId="3438"/>
    <cellStyle name="常规 19 5 3" xfId="3439"/>
    <cellStyle name="_最终版-全口径表120100715(终版) 4 5" xfId="3440"/>
    <cellStyle name="40% - 强调文字颜色 2 2 3 8" xfId="3441"/>
    <cellStyle name="20% - 强调文字颜色 6 3 4 17" xfId="3442"/>
    <cellStyle name="40% - 着色 2 2 2" xfId="3443"/>
    <cellStyle name="20% - Accent5 2 2 3" xfId="3444"/>
    <cellStyle name="_最终版-全口径表120100715(终版) 5" xfId="3445"/>
    <cellStyle name="20% - 强调文字颜色 5 3 2 3" xfId="3446"/>
    <cellStyle name="_最终版-全口径表120100715(终版) 5 2" xfId="3447"/>
    <cellStyle name="汇总 8 5 2 3" xfId="3448"/>
    <cellStyle name="20% - 强调文字颜色 5 3 2 3 2" xfId="3449"/>
    <cellStyle name="表标题 3 3 2 2 2" xfId="3450"/>
    <cellStyle name="20% - 强调文字颜色 5 3 2 4" xfId="3451"/>
    <cellStyle name="20% - Accent5 2 2 4" xfId="3452"/>
    <cellStyle name="_最终版-全口径表120100715(终版) 6" xfId="3453"/>
    <cellStyle name="表标题 3 3 2 2 4" xfId="3454"/>
    <cellStyle name="20% - 强调文字颜色 5 3 2 6" xfId="3455"/>
    <cellStyle name="数字 8 3 2 3 2" xfId="3456"/>
    <cellStyle name="_最终版-全口径表120100715(终版) 8" xfId="3457"/>
    <cellStyle name="注释 6 5 2 2 2 4 2" xfId="3458"/>
    <cellStyle name="60% - 强调文字颜色 1 2 4 2 3" xfId="3459"/>
    <cellStyle name="汇总 2 5 4" xfId="3460"/>
    <cellStyle name="差_市辖区测算20080510_财力性转移支付2010年预算参考数 4" xfId="3461"/>
    <cellStyle name="20% - 强调文字颜色 3 2 4 2 2 16" xfId="3462"/>
    <cellStyle name="好 3 2 7" xfId="3463"/>
    <cellStyle name="{Comma [0]}" xfId="3464"/>
    <cellStyle name="标题 3 3 22" xfId="3465"/>
    <cellStyle name="标题 3 3 17" xfId="3466"/>
    <cellStyle name="输出 3 5 6 2" xfId="3467"/>
    <cellStyle name="汇总 4 5 4 2 2 2" xfId="3468"/>
    <cellStyle name="常规 3 4 4 2" xfId="3469"/>
    <cellStyle name="链接单元格 2 3 5" xfId="3470"/>
    <cellStyle name="40% - 强调文字颜色 3 2 3 15" xfId="3471"/>
    <cellStyle name="40% - 强调文字颜色 3 2 3 20" xfId="3472"/>
    <cellStyle name="汇总 2 5 2 2 2 6" xfId="3473"/>
    <cellStyle name="Border 8 2 5" xfId="3474"/>
    <cellStyle name="20% - 强调文字颜色 4 2 19" xfId="3475"/>
    <cellStyle name="20% - 强调文字颜色 4 2 24" xfId="3476"/>
    <cellStyle name="40% - 强调文字颜色 2 3 2 7" xfId="3477"/>
    <cellStyle name="输入 7 3 5 4 2" xfId="3478"/>
    <cellStyle name="注释 4 5 4 2" xfId="3479"/>
    <cellStyle name="差_530629_2006年县级财政报表附表 4 2 2" xfId="3480"/>
    <cellStyle name="{Comma}" xfId="3481"/>
    <cellStyle name="计算 9 3 3 5 2" xfId="3482"/>
    <cellStyle name="汇总 7 4 3 4 2" xfId="3483"/>
    <cellStyle name="常规 5 9" xfId="3484"/>
    <cellStyle name="常规 149" xfId="3485"/>
    <cellStyle name="{Date}" xfId="3486"/>
    <cellStyle name="20% - 强调文字颜色 2 2 5 8" xfId="3487"/>
    <cellStyle name="Note 5 4 3" xfId="3488"/>
    <cellStyle name="好_分县成本差异系数_民生政策最低支出需求_合并" xfId="3489"/>
    <cellStyle name="{Month}" xfId="3490"/>
    <cellStyle name="差_07临沂 4 4" xfId="3491"/>
    <cellStyle name="{Percent}" xfId="3492"/>
    <cellStyle name="常规 59 4 3" xfId="3493"/>
    <cellStyle name="差_红线成本预算指导价格0324 9" xfId="3494"/>
    <cellStyle name="20% - 强调文字颜色 3 2 5 11" xfId="3495"/>
    <cellStyle name="好_34青海_1_03_2010年各地区一般预算平衡表" xfId="3496"/>
    <cellStyle name="Fixed 2" xfId="3497"/>
    <cellStyle name="{Thousand}" xfId="3498"/>
    <cellStyle name="60% - Accent1 2 6" xfId="3499"/>
    <cellStyle name="{Z'0000(1 dec)}" xfId="3500"/>
    <cellStyle name="输出 10 4 4 2 3" xfId="3501"/>
    <cellStyle name="好_市辖区测算20080510_财力性转移支付2010年预算参考数 3" xfId="3502"/>
    <cellStyle name="20% - 强调文字颜色 5 2 2 10" xfId="3503"/>
    <cellStyle name="输出 5 4 3 3 5 2" xfId="3504"/>
    <cellStyle name="{Z'0000(4 dec)}" xfId="3505"/>
    <cellStyle name="0%" xfId="3506"/>
    <cellStyle name="注释 8 4 2 2 3" xfId="3507"/>
    <cellStyle name="0,0_x000d__x000a_NA_x000d__x000a_" xfId="3508"/>
    <cellStyle name="差 7" xfId="3509"/>
    <cellStyle name="注释 8 4 2 2 3 2" xfId="3510"/>
    <cellStyle name="0,0_x000d__x000a_NA_x000d__x000a_ 2" xfId="3511"/>
    <cellStyle name="差 7 2" xfId="3512"/>
    <cellStyle name="差_危改资金测算_财力性转移支付2010年预算参考数_华东" xfId="3513"/>
    <cellStyle name="Note 2 2 2 3" xfId="3514"/>
    <cellStyle name="20% - 强调文字颜色 4 3 3 13" xfId="3515"/>
    <cellStyle name="好_2008年支出调整_财力性转移支付2010年预算参考数_03_2010年各地区一般预算平衡表_2010年地方财政一般预算分级平衡情况表（汇总）0524" xfId="3516"/>
    <cellStyle name="0,0_x000d__x000a_NA_x000d__x000a_ 2 2" xfId="3517"/>
    <cellStyle name="差_2006年水利统计指标统计表_03_2010年各地区一般预算平衡表" xfId="3518"/>
    <cellStyle name="Note 2 2 2 3 2" xfId="3519"/>
    <cellStyle name="60% - 强调文字颜色 5 2 3 11" xfId="3520"/>
    <cellStyle name="差_1110洱源县_财力性转移支付2010年预算参考数 3 2 4" xfId="3521"/>
    <cellStyle name="0,0_x000d__x000a_NA_x000d__x000a_ 3" xfId="3522"/>
    <cellStyle name="输出 5 2 2 4 2" xfId="3523"/>
    <cellStyle name="差 7 3" xfId="3524"/>
    <cellStyle name="Note 2 2 2 4" xfId="3525"/>
    <cellStyle name="20% - 强调文字颜色 4 3 3 14" xfId="3526"/>
    <cellStyle name="0,0_x000d__x000a_NA_x000d__x000a_ 4" xfId="3527"/>
    <cellStyle name="差 7 4" xfId="3528"/>
    <cellStyle name="注释 2 7 4 2" xfId="3529"/>
    <cellStyle name="Note 2 2 2 5" xfId="3530"/>
    <cellStyle name="20% - 强调文字颜色 4 3 3 15" xfId="3531"/>
    <cellStyle name="Border 5 2 2 4 2" xfId="3532"/>
    <cellStyle name="0,0_x000d__x000a_NA_x000d__x000a__Book1" xfId="3533"/>
    <cellStyle name="常规 2 2 22" xfId="3534"/>
    <cellStyle name="常规 2 2 17" xfId="3535"/>
    <cellStyle name="40% - 强调文字颜色 4 2 4 2 2 12" xfId="3536"/>
    <cellStyle name="输出 9 5 4 2 2 6" xfId="3537"/>
    <cellStyle name="Accent5 - 40% 4" xfId="3538"/>
    <cellStyle name="注释 2 5 4 3 3 2" xfId="3539"/>
    <cellStyle name="0,0_x005f_x000d__x005f_x000a_NA_x005f_x000d__x005f_x000a_" xfId="3540"/>
    <cellStyle name="常规 2 43" xfId="3541"/>
    <cellStyle name="常规 2 38" xfId="3542"/>
    <cellStyle name="输出 7 2 4 3 4" xfId="3543"/>
    <cellStyle name="20% - 强调文字颜色 2 2 5 3" xfId="3544"/>
    <cellStyle name="好_不含人员经费系数_财力性转移支付2010年预算参考数 4" xfId="3545"/>
    <cellStyle name="Note 3 3 2 2 5" xfId="3546"/>
    <cellStyle name="40% - Accent1 4 2" xfId="3547"/>
    <cellStyle name="输出 2" xfId="3548"/>
    <cellStyle name="0.0%" xfId="3549"/>
    <cellStyle name="汇总 5 5 3 2 4 2" xfId="3550"/>
    <cellStyle name="20% - Accent2 3 2 2" xfId="3551"/>
    <cellStyle name="40% - 强调文字颜色 2 3 2 14" xfId="3552"/>
    <cellStyle name="60% - 强调文字颜色 6 2 4 2" xfId="3553"/>
    <cellStyle name="0.00%" xfId="3554"/>
    <cellStyle name="计算 8 3 4 2 2 2 2" xfId="3555"/>
    <cellStyle name="输出 2 4 13" xfId="3556"/>
    <cellStyle name="计算 7 3 3 2 2 4 2" xfId="3557"/>
    <cellStyle name="Percent [2] 2 6" xfId="3558"/>
    <cellStyle name="注释 8 5 6 6" xfId="3559"/>
    <cellStyle name="20% - 强调文字颜色 3 3 3 2 7" xfId="3560"/>
    <cellStyle name="注释 8 5 2 3 3 2" xfId="3561"/>
    <cellStyle name="差_市本级 3 22" xfId="3562"/>
    <cellStyle name="差_市本级 3 17" xfId="3563"/>
    <cellStyle name="20% - 着色 3" xfId="3564"/>
    <cellStyle name="Input [yellow] 3 4 6" xfId="3565"/>
    <cellStyle name="1" xfId="3566"/>
    <cellStyle name="输入 2 3 2 3 3 2" xfId="3567"/>
    <cellStyle name="强调文字颜色 2 2 2" xfId="3568"/>
    <cellStyle name="20% - Accent1" xfId="3569"/>
    <cellStyle name="差_2007年一般预算支出剔除_财力性转移支付2010年预算参考数_03_2010年各地区一般预算平衡表" xfId="3570"/>
    <cellStyle name="强调文字颜色 2 2 2 2" xfId="3571"/>
    <cellStyle name="20% - Accent1 2" xfId="3572"/>
    <cellStyle name="输出 2 2 4 4 2 2 4" xfId="3573"/>
    <cellStyle name="20% - 强调文字颜色 1 3" xfId="3574"/>
    <cellStyle name="标题 1 2 3 20" xfId="3575"/>
    <cellStyle name="标题 1 2 3 15" xfId="3576"/>
    <cellStyle name="好_民生政策最低支出需求_03_2010年各地区一般预算平衡表" xfId="3577"/>
    <cellStyle name="40% - 强调文字颜色 2 3 7" xfId="3578"/>
    <cellStyle name="计算 7 4 2 2 4" xfId="3579"/>
    <cellStyle name="计算 2 4 10" xfId="3580"/>
    <cellStyle name="强调文字颜色 2 2 2 2 2" xfId="3581"/>
    <cellStyle name="20% - Accent1 2 2" xfId="3582"/>
    <cellStyle name="输出 2 2 4 4 2 2 4 2" xfId="3583"/>
    <cellStyle name="警告文本 3 2 16" xfId="3584"/>
    <cellStyle name="警告文本 3 2 21" xfId="3585"/>
    <cellStyle name="20% - 强调文字颜色 1 3 2" xfId="3586"/>
    <cellStyle name="好_市辖区测算-新科目（20080626）_县市旗测算-新科目（含人口规模效应）_03_2010年各地区一般预算平衡表_2010年地方财政一般预算分级平衡情况表（汇总）0524" xfId="3587"/>
    <cellStyle name="20% - 强调文字颜色 6 2 2 15" xfId="3588"/>
    <cellStyle name="20% - 强调文字颜色 6 2 2 20" xfId="3589"/>
    <cellStyle name="计算 7 4 2 2 4 2" xfId="3590"/>
    <cellStyle name="20% - Accent1 2 2 2" xfId="3591"/>
    <cellStyle name="20% - 强调文字颜色 1 3 2 2" xfId="3592"/>
    <cellStyle name="表标题 5 3 2 3 2" xfId="3593"/>
    <cellStyle name="20% - 强调文字颜色 6 2 2 16" xfId="3594"/>
    <cellStyle name="20% - 强调文字颜色 6 2 2 21" xfId="3595"/>
    <cellStyle name="好_提前下达2018应征入伍1207" xfId="3596"/>
    <cellStyle name="20% - Accent1 2 2 3" xfId="3597"/>
    <cellStyle name="Calc Currency (0)_Book1" xfId="3598"/>
    <cellStyle name="20% - 强调文字颜色 1 3 2 3" xfId="3599"/>
    <cellStyle name="差_湘桂铁路工程I标红线成本分析样表 2" xfId="3600"/>
    <cellStyle name="20% - 强调文字颜色 6 2 2 17" xfId="3601"/>
    <cellStyle name="20% - 强调文字颜色 6 2 2 22" xfId="3602"/>
    <cellStyle name="差_行政(燃修费)_隋心对账单定稿0514" xfId="3603"/>
    <cellStyle name="20% - 强调文字颜色 1 3 2 4" xfId="3604"/>
    <cellStyle name="差_县市旗测算-新科目（20080626）_财力性转移支付2010年预算参考数 3 2 2" xfId="3605"/>
    <cellStyle name="好_自行调整差异系数顺序 2" xfId="3606"/>
    <cellStyle name="20% - Accent1 2 2 4" xfId="3607"/>
    <cellStyle name="40% - 强调文字颜色 2 3 8" xfId="3608"/>
    <cellStyle name="标题 1 2 3 21" xfId="3609"/>
    <cellStyle name="标题 1 2 3 16" xfId="3610"/>
    <cellStyle name="好_缺口县区测算(按2007支出增长25%测算)_华东" xfId="3611"/>
    <cellStyle name="计算 7 4 2 2 5" xfId="3612"/>
    <cellStyle name="计算 2 4 11" xfId="3613"/>
    <cellStyle name="强调文字颜色 2 2 2 2 3" xfId="3614"/>
    <cellStyle name="20% - Accent1 2 3" xfId="3615"/>
    <cellStyle name="警告文本 3 2 17" xfId="3616"/>
    <cellStyle name="警告文本 3 2 22" xfId="3617"/>
    <cellStyle name="20% - 强调文字颜色 1 3 3" xfId="3618"/>
    <cellStyle name="40% - 强调文字颜色 2 3 9" xfId="3619"/>
    <cellStyle name="标题 1 2 3 22" xfId="3620"/>
    <cellStyle name="标题 1 2 3 17" xfId="3621"/>
    <cellStyle name="Output 3 4 2 2 3 2" xfId="3622"/>
    <cellStyle name="计算 7 4 2 2 6" xfId="3623"/>
    <cellStyle name="计算 2 4 12" xfId="3624"/>
    <cellStyle name="强调文字颜色 2 2 2 2 4" xfId="3625"/>
    <cellStyle name="20% - Accent1 2 4" xfId="3626"/>
    <cellStyle name="注释 7 5 2 3 4 2" xfId="3627"/>
    <cellStyle name="警告文本 3 2 18" xfId="3628"/>
    <cellStyle name="输出 4 2 3 3 2 2" xfId="3629"/>
    <cellStyle name="20% - 强调文字颜色 1 3 4" xfId="3630"/>
    <cellStyle name="警告文本 3 2 19" xfId="3631"/>
    <cellStyle name="20% - 强调文字颜色 1 3 5" xfId="3632"/>
    <cellStyle name="常规 43 3 2 2" xfId="3633"/>
    <cellStyle name="常规 38 3 2 2" xfId="3634"/>
    <cellStyle name="计算 2 4 13" xfId="3635"/>
    <cellStyle name="强调文字颜色 2 2 2 2 5" xfId="3636"/>
    <cellStyle name="20% - Accent1 2 5" xfId="3637"/>
    <cellStyle name="Accent1 - 20% 2 5" xfId="3638"/>
    <cellStyle name="常规 93 6" xfId="3639"/>
    <cellStyle name="好_2009年一般性转移支付标准工资_地方配套按人均增幅控制8.30xl_Book1 2" xfId="3640"/>
    <cellStyle name="差_2006年28四川_财力性转移支付2010年预算参考数 7" xfId="3641"/>
    <cellStyle name="20% - 强调文字颜色 6 2 2 2_9.6-债券明细账" xfId="3642"/>
    <cellStyle name="计算 3 3 4 4" xfId="3643"/>
    <cellStyle name="Accent5 - 60% 7" xfId="3644"/>
    <cellStyle name="注释 9 2 3 2 2 2" xfId="3645"/>
    <cellStyle name="20% - 强调文字颜色 1 4" xfId="3646"/>
    <cellStyle name="差_530629_2006年县级财政报表附表_华东" xfId="3647"/>
    <cellStyle name="输出 2 2 4 4 2 2 5" xfId="3648"/>
    <cellStyle name="强调文字颜色 2 2 2 3" xfId="3649"/>
    <cellStyle name="20% - Accent1 3" xfId="3650"/>
    <cellStyle name="Border 3 2 2 3 2" xfId="3651"/>
    <cellStyle name="汇总 5 5 2 2 4" xfId="3652"/>
    <cellStyle name="20% - Accent1 3 2" xfId="3653"/>
    <cellStyle name="注释 9 2 3 2 2 2 2" xfId="3654"/>
    <cellStyle name="输出 2 2 4 4 2 2 5 2" xfId="3655"/>
    <cellStyle name="20% - 强调文字颜色 1 4 2" xfId="3656"/>
    <cellStyle name="汇总 5 5 2 2 4 2" xfId="3657"/>
    <cellStyle name="20% - Accent1 3 2 2" xfId="3658"/>
    <cellStyle name="差_行政公检法测算_财力性转移支付2010年预算参考数 3" xfId="3659"/>
    <cellStyle name="20% - Accent1 3 2 3" xfId="3660"/>
    <cellStyle name="差_行政公检法测算_财力性转移支付2010年预算参考数 4" xfId="3661"/>
    <cellStyle name="差_县市旗测算-新科目（20080626）_财力性转移支付2010年预算参考数 4 2 2" xfId="3662"/>
    <cellStyle name="输入 8 2 5 2 5 2" xfId="3663"/>
    <cellStyle name="20% - Accent1 3 2 4" xfId="3664"/>
    <cellStyle name="差_行政公检法测算_财力性转移支付2010年预算参考数 5" xfId="3665"/>
    <cellStyle name="20% - Accent1 3 4" xfId="3666"/>
    <cellStyle name="注释 7 5 2 3 5 2" xfId="3667"/>
    <cellStyle name="输出 4 2 3 3 3 2" xfId="3668"/>
    <cellStyle name="20% - 强调文字颜色 1 4 4" xfId="3669"/>
    <cellStyle name="20% - 强调文字颜色 1 4 5" xfId="3670"/>
    <cellStyle name="常规 43 3 3 2" xfId="3671"/>
    <cellStyle name="常规 38 3 3 2" xfId="3672"/>
    <cellStyle name="20% - Accent1 3 5" xfId="3673"/>
    <cellStyle name="强调文字颜色 2 2 2 4" xfId="3674"/>
    <cellStyle name="20% - Accent1 4" xfId="3675"/>
    <cellStyle name="输出 2 2 4 4 2 2 6" xfId="3676"/>
    <cellStyle name="计算 5 3 5 4 2" xfId="3677"/>
    <cellStyle name="汇总 3 4 5 3 2" xfId="3678"/>
    <cellStyle name="注释 9 2 3 2 2 3" xfId="3679"/>
    <cellStyle name="20% - 强调文字颜色 1 5" xfId="3680"/>
    <cellStyle name="汇总 5 5 2 3 4" xfId="3681"/>
    <cellStyle name="20% - Accent1 4 2" xfId="3682"/>
    <cellStyle name="注释 9 2 3 2 2 3 2" xfId="3683"/>
    <cellStyle name="强调文字颜色 3 3 3 2 14" xfId="3684"/>
    <cellStyle name="20% - 强调文字颜色 1 5 2" xfId="3685"/>
    <cellStyle name="差_1 4 2 2" xfId="3686"/>
    <cellStyle name="20% - 强调文字颜色 1 5 3" xfId="3687"/>
    <cellStyle name="差_行政（人员）_县市旗测算-新科目（含人口规模效应）_财力性转移支付2010年预算参考数 2 2" xfId="3688"/>
    <cellStyle name="强调文字颜色 3 3 3 2 15" xfId="3689"/>
    <cellStyle name="汇总 5 5 2 3 5" xfId="3690"/>
    <cellStyle name="20% - Accent1 4 3" xfId="3691"/>
    <cellStyle name="输出 4 2 3 3 4 2" xfId="3692"/>
    <cellStyle name="差_1 4 2 3" xfId="3693"/>
    <cellStyle name="20% - 强调文字颜色 1 5 4" xfId="3694"/>
    <cellStyle name="差_行政（人员）_县市旗测算-新科目（含人口规模效应）_财力性转移支付2010年预算参考数 2 3" xfId="3695"/>
    <cellStyle name="强调文字颜色 3 3 3 2 16" xfId="3696"/>
    <cellStyle name="汇总 5 5 2 3 6" xfId="3697"/>
    <cellStyle name="20% - Accent1 4 4" xfId="3698"/>
    <cellStyle name="60% - Accent4 2 2 2" xfId="3699"/>
    <cellStyle name="强调文字颜色 2 2 2 5" xfId="3700"/>
    <cellStyle name="20% - Accent1 5" xfId="3701"/>
    <cellStyle name="注释 9 2 3 2 2 4" xfId="3702"/>
    <cellStyle name="20% - 强调文字颜色 1 6" xfId="3703"/>
    <cellStyle name="计算 3_2017年人大参阅资料（代表大会-定）1.14" xfId="3704"/>
    <cellStyle name="60% - Accent4 2 2 3" xfId="3705"/>
    <cellStyle name="强调文字颜色 2 2 2 6" xfId="3706"/>
    <cellStyle name="20% - Accent1 6" xfId="3707"/>
    <cellStyle name="注释 9 2 3 2 2 5" xfId="3708"/>
    <cellStyle name="20% - 强调文字颜色 1 7" xfId="3709"/>
    <cellStyle name="60% - Accent4 2 2 4" xfId="3710"/>
    <cellStyle name="强调文字颜色 2 2 2 7" xfId="3711"/>
    <cellStyle name="20% - Accent1 7" xfId="3712"/>
    <cellStyle name="好_2008云南省分县市中小学教职工统计表（教育厅提供）" xfId="3713"/>
    <cellStyle name="注释 9 2 3 2 2 6" xfId="3714"/>
    <cellStyle name="20% - 强调文字颜色 1 8" xfId="3715"/>
    <cellStyle name="40% - 强调文字颜色 4 3 11" xfId="3716"/>
    <cellStyle name="输入 4 6 2 2 6" xfId="3717"/>
    <cellStyle name="20% - Accent1_9.6-债券明细账" xfId="3718"/>
    <cellStyle name="强调文字颜色 2 2 3" xfId="3719"/>
    <cellStyle name="20% - Accent2" xfId="3720"/>
    <cellStyle name="检查单元格 2 4 18" xfId="3721"/>
    <cellStyle name="40% - 强调文字颜色 3 2 3_9.6-债券明细账" xfId="3722"/>
    <cellStyle name="40% - 强调文字颜色 3 3 7" xfId="3723"/>
    <cellStyle name="表标题 8 4 2 2 3 2" xfId="3724"/>
    <cellStyle name="强调文字颜色 2 2 3 2 2" xfId="3725"/>
    <cellStyle name="20% - Accent2 2 2" xfId="3726"/>
    <cellStyle name="20% - 强调文字颜色 2 3 2" xfId="3727"/>
    <cellStyle name="小数 5 4 2 2" xfId="3728"/>
    <cellStyle name="差_县区合并测算20080421_不含人员经费系数_财力性转移支付2010年预算参考数 2 3" xfId="3729"/>
    <cellStyle name="20% - 强调文字颜色 6 3 11" xfId="3730"/>
    <cellStyle name="20% - Accent2 2 2 2" xfId="3731"/>
    <cellStyle name="20% - 强调文字颜色 2 3 2 2" xfId="3732"/>
    <cellStyle name="40% - 强调文字颜色 4 2 18" xfId="3733"/>
    <cellStyle name="40% - 强调文字颜色 4 2 23" xfId="3734"/>
    <cellStyle name="Accent4 - 60% 4 4" xfId="3735"/>
    <cellStyle name="常规 40 2" xfId="3736"/>
    <cellStyle name="常规 35 2" xfId="3737"/>
    <cellStyle name="20% - Accent2 2 2 3" xfId="3738"/>
    <cellStyle name="20% - 强调文字颜色 2 3 2 3" xfId="3739"/>
    <cellStyle name="40% - 强调文字颜色 4 2 19" xfId="3740"/>
    <cellStyle name="40% - 强调文字颜色 4 2 24" xfId="3741"/>
    <cellStyle name="Accent4 - 60% 4 5" xfId="3742"/>
    <cellStyle name="常规 40 3" xfId="3743"/>
    <cellStyle name="常规 35 3" xfId="3744"/>
    <cellStyle name="20% - Accent2 2 2 4" xfId="3745"/>
    <cellStyle name="20% - 强调文字颜色 2 3 2 4" xfId="3746"/>
    <cellStyle name="40% - 强调文字颜色 4 2 25" xfId="3747"/>
    <cellStyle name="Accent4 - 60% 4 6" xfId="3748"/>
    <cellStyle name="常规 40 4" xfId="3749"/>
    <cellStyle name="常规 35 4" xfId="3750"/>
    <cellStyle name="40% - 强调文字颜色 3 3 8" xfId="3751"/>
    <cellStyle name="强调文字颜色 2 2 3 2 3" xfId="3752"/>
    <cellStyle name="计算 2 2 3 2 2 2" xfId="3753"/>
    <cellStyle name="20% - Accent2 2 3" xfId="3754"/>
    <cellStyle name="20% - 强调文字颜色 2 3 3" xfId="3755"/>
    <cellStyle name="差_1110洱源县_财力性转移支付2010年预算参考数 5 4" xfId="3756"/>
    <cellStyle name="Border 5 4 6" xfId="3757"/>
    <cellStyle name="40% - 强调文字颜色 3 7_四队计价2011-6" xfId="3758"/>
    <cellStyle name="Input [yellow] 2 4 3 2 2" xfId="3759"/>
    <cellStyle name="20% - 强调文字颜色 6 3 12" xfId="3760"/>
    <cellStyle name="40% - 强调文字颜色 3 3 9" xfId="3761"/>
    <cellStyle name="强调文字颜色 2 2 3 2 4" xfId="3762"/>
    <cellStyle name="计算 2 2 3 2 2 3" xfId="3763"/>
    <cellStyle name="20% - Accent2 2 4" xfId="3764"/>
    <cellStyle name="20% - 强调文字颜色 2 3 4" xfId="3765"/>
    <cellStyle name="表标题 3 2 4 4 2 2 4 2" xfId="3766"/>
    <cellStyle name="差_红线成本编制附表（局指样表） 4_间接费_四队计价2011-6" xfId="3767"/>
    <cellStyle name="20% - 强调文字颜色 6 3 13" xfId="3768"/>
    <cellStyle name="20% - 强调文字颜色 2 3 5" xfId="3769"/>
    <cellStyle name="常规 43 4 2 2" xfId="3770"/>
    <cellStyle name="常规 38 4 2 2" xfId="3771"/>
    <cellStyle name="强调文字颜色 2 2 3 2 5" xfId="3772"/>
    <cellStyle name="计算 2 2 3 2 2 4" xfId="3773"/>
    <cellStyle name="20% - Accent2 2 5" xfId="3774"/>
    <cellStyle name="20% - 强调文字颜色 6 3 14" xfId="3775"/>
    <cellStyle name="表标题 5 4 3 3 2" xfId="3776"/>
    <cellStyle name="40% - Accent1 4 3" xfId="3777"/>
    <cellStyle name="20% - Accent2 3 2 3" xfId="3778"/>
    <cellStyle name="40% - Accent1 4 4" xfId="3779"/>
    <cellStyle name="20% - Accent2 3 2 4" xfId="3780"/>
    <cellStyle name="40% - Accent1 5" xfId="3781"/>
    <cellStyle name="计算 2 2 3 2 3 2" xfId="3782"/>
    <cellStyle name="20% - Accent2 3 3" xfId="3783"/>
    <cellStyle name="20% - 强调文字颜色 2 4 3" xfId="3784"/>
    <cellStyle name="40% - Accent1 6" xfId="3785"/>
    <cellStyle name="计算 2 2 3 2 3 3" xfId="3786"/>
    <cellStyle name="20% - Accent2 3 4" xfId="3787"/>
    <cellStyle name="20% - 强调文字颜色 2 4 4" xfId="3788"/>
    <cellStyle name="40% - Accent1 7" xfId="3789"/>
    <cellStyle name="差_湘桂铁路工程I标红线成本分析样表 11_间接费" xfId="3790"/>
    <cellStyle name="20% - 强调文字颜色 2 4 5" xfId="3791"/>
    <cellStyle name="常规 38 4 3 2" xfId="3792"/>
    <cellStyle name="计算 2 2 3 2 3 4" xfId="3793"/>
    <cellStyle name="20% - Accent2 3 5" xfId="3794"/>
    <cellStyle name="40% - Accent2 4" xfId="3795"/>
    <cellStyle name="汇总 10 2 4 2 2 3 2" xfId="3796"/>
    <cellStyle name="表标题 8 4 2 2 5 2" xfId="3797"/>
    <cellStyle name="输入 2 6 2 4" xfId="3798"/>
    <cellStyle name="汇总 5 5 3 3 4" xfId="3799"/>
    <cellStyle name="差_农林水和城市维护标准支出20080505－县区合计_民生政策最低支出需求" xfId="3800"/>
    <cellStyle name="20% - Accent2 4 2" xfId="3801"/>
    <cellStyle name="20% - 强调文字颜色 2 5 2" xfId="3802"/>
    <cellStyle name="输入 2 6 2 4 2" xfId="3803"/>
    <cellStyle name="40% - Accent2 4 2" xfId="3804"/>
    <cellStyle name="汇总 5 5 3 3 4 2" xfId="3805"/>
    <cellStyle name="差_农林水和城市维护标准支出20080505－县区合计_民生政策最低支出需求 2" xfId="3806"/>
    <cellStyle name="20% - Accent2 4 2 2" xfId="3807"/>
    <cellStyle name="输入 2 6 2 5" xfId="3808"/>
    <cellStyle name="40% - Accent2 5" xfId="3809"/>
    <cellStyle name="计算 2 2 3 2 4 2" xfId="3810"/>
    <cellStyle name="汇总 5 5 3 3 5" xfId="3811"/>
    <cellStyle name="20% - Accent2 4 3" xfId="3812"/>
    <cellStyle name="20% - 强调文字颜色 2 5 3" xfId="3813"/>
    <cellStyle name="60% - 强调文字颜色 2 3 2 9" xfId="3814"/>
    <cellStyle name="汇总 5 5 3 3 5 2" xfId="3815"/>
    <cellStyle name="20% - Accent2 4 3 2" xfId="3816"/>
    <cellStyle name="40% - Accent2 6" xfId="3817"/>
    <cellStyle name="汇总 5 5 3 3 6" xfId="3818"/>
    <cellStyle name="20% - Accent2 4 4" xfId="3819"/>
    <cellStyle name="20% - 强调文字颜色 2 5 4" xfId="3820"/>
    <cellStyle name="60% - 强调文字颜色 1 2 4 2 2 11" xfId="3821"/>
    <cellStyle name="40% - 强调文字颜色 3 2 6" xfId="3822"/>
    <cellStyle name="标题 3 2 3 12" xfId="3823"/>
    <cellStyle name="60% - 强调文字颜色 2 3 3 9" xfId="3824"/>
    <cellStyle name="20% - Accent2 4 4 2" xfId="3825"/>
    <cellStyle name="强调文字颜色 2 2 4" xfId="3826"/>
    <cellStyle name="20% - Accent3" xfId="3827"/>
    <cellStyle name="强调文字颜色 2 2 4 2" xfId="3828"/>
    <cellStyle name="20% - Accent3 2" xfId="3829"/>
    <cellStyle name="20% - 强调文字颜色 3 3" xfId="3830"/>
    <cellStyle name="20% - 强调文字颜色 3 2 4 2 10" xfId="3831"/>
    <cellStyle name="好_高中教师人数（教育厅1.6日提供）_Book1" xfId="3832"/>
    <cellStyle name="F3" xfId="3833"/>
    <cellStyle name="好_~5676413_Book1" xfId="3834"/>
    <cellStyle name="好_银行账户情况表_2010年12月_Book1" xfId="3835"/>
    <cellStyle name="40% - 强调文字颜色 4 3 7" xfId="3836"/>
    <cellStyle name="强调文字颜色 2 2 4 2 2" xfId="3837"/>
    <cellStyle name="20% - Accent3 2 2" xfId="3838"/>
    <cellStyle name="解释性文本 2 3 9" xfId="3839"/>
    <cellStyle name="20% - 强调文字颜色 3 3 2" xfId="3840"/>
    <cellStyle name="强调文字颜色 2 2 4 2 2 2" xfId="3841"/>
    <cellStyle name="20% - Accent3 2 2 2" xfId="3842"/>
    <cellStyle name="20% - 强调文字颜色 3 3 2 2" xfId="3843"/>
    <cellStyle name="差_人员工资和公用经费2_财力性转移支付2010年预算参考数 2" xfId="3844"/>
    <cellStyle name="20% - 强调文字颜色 3 3 2 3" xfId="3845"/>
    <cellStyle name="强调文字颜色 2 2 4 2 2 3" xfId="3846"/>
    <cellStyle name="20% - Accent3 2 2 3" xfId="3847"/>
    <cellStyle name="差_人员工资和公用经费2_财力性转移支付2010年预算参考数 3" xfId="3848"/>
    <cellStyle name="20% - 强调文字颜色 3 3 2 4" xfId="3849"/>
    <cellStyle name="强调文字颜色 2 2 4 2 2 4" xfId="3850"/>
    <cellStyle name="20% - Accent3 2 2 4" xfId="3851"/>
    <cellStyle name="强调文字颜色 2 2 4 2 2 5" xfId="3852"/>
    <cellStyle name="20% - Accent3 2 2 5" xfId="3853"/>
    <cellStyle name="好_28四川_财力性转移支付2010年预算参考数" xfId="3854"/>
    <cellStyle name="差_人员工资和公用经费2_财力性转移支付2010年预算参考数 4" xfId="3855"/>
    <cellStyle name="20% - 强调文字颜色 3 3 2 5" xfId="3856"/>
    <cellStyle name="Input [yellow] 2 4 4 2 2" xfId="3857"/>
    <cellStyle name="差_工程数量及综合单价（百安隧道） 2_四队计价2011-6" xfId="3858"/>
    <cellStyle name="20% - 强调文字颜色 3 2 4 2 11" xfId="3859"/>
    <cellStyle name="F4" xfId="3860"/>
    <cellStyle name="40% - 强调文字颜色 4 3 8" xfId="3861"/>
    <cellStyle name="差_县市旗测算20080508_县市旗测算-新科目（含人口规模效应）_财力性转移支付2010年预算参考数 5" xfId="3862"/>
    <cellStyle name="好_2006年28四川_财力性转移支付2010年预算参考数" xfId="3863"/>
    <cellStyle name="Header2 4 2 3 2" xfId="3864"/>
    <cellStyle name="差_2007一般预算支出口径剔除表_03_2010年各地区一般预算平衡表_2010年地方财政一般预算分级平衡情况表（汇总）0524" xfId="3865"/>
    <cellStyle name="强调文字颜色 2 2 4 2 3" xfId="3866"/>
    <cellStyle name="计算 2 2 3 3 2 2" xfId="3867"/>
    <cellStyle name="20% - Accent3 2 3" xfId="3868"/>
    <cellStyle name="20% - 强调文字颜色 3 3 3" xfId="3869"/>
    <cellStyle name="强调文字颜色 2 2 4 3" xfId="3870"/>
    <cellStyle name="Border 3 2 2 5 2" xfId="3871"/>
    <cellStyle name="差_行政(燃修费) 3 2" xfId="3872"/>
    <cellStyle name="20% - Accent3 3" xfId="3873"/>
    <cellStyle name="注释 9 2 3 2 4 2" xfId="3874"/>
    <cellStyle name="20% - 强调文字颜色 3 4" xfId="3875"/>
    <cellStyle name="汇总 5 5 4 2 4" xfId="3876"/>
    <cellStyle name="强调文字颜色 2 2 4 3 2" xfId="3877"/>
    <cellStyle name="20% - Accent3 3 2" xfId="3878"/>
    <cellStyle name="20% - 强调文字颜色 3 4 2" xfId="3879"/>
    <cellStyle name="注释 3 6 2 5" xfId="3880"/>
    <cellStyle name="20% - 强调文字颜色 6 2 3 2 2 15" xfId="3881"/>
    <cellStyle name="汇总 5 5 4 2 4 2" xfId="3882"/>
    <cellStyle name="检查单元格 3 13" xfId="3883"/>
    <cellStyle name="20% - Accent3 3 2 2" xfId="3884"/>
    <cellStyle name="差_缺口消化情况 3 3" xfId="3885"/>
    <cellStyle name="检查单元格 3 14" xfId="3886"/>
    <cellStyle name="20% - Accent3 3 2 3" xfId="3887"/>
    <cellStyle name="检查单元格 3 15" xfId="3888"/>
    <cellStyle name="检查单元格 3 20" xfId="3889"/>
    <cellStyle name="20% - Accent3 3 2 4" xfId="3890"/>
    <cellStyle name="检查单元格 3 16" xfId="3891"/>
    <cellStyle name="检查单元格 3 21" xfId="3892"/>
    <cellStyle name="20% - Accent3 3 2 5" xfId="3893"/>
    <cellStyle name="强调文字颜色 2 2 4 3 3" xfId="3894"/>
    <cellStyle name="计算 2 2 3 3 3 2" xfId="3895"/>
    <cellStyle name="20% - Accent3 3 3" xfId="3896"/>
    <cellStyle name="20% - 强调文字颜色 3 4 3" xfId="3897"/>
    <cellStyle name="20% - 强调文字颜色 6 2 3 2 2 16" xfId="3898"/>
    <cellStyle name="差_缺口县区测算(按核定人数) 4 2 2" xfId="3899"/>
    <cellStyle name="注释 4 3 6 2 2" xfId="3900"/>
    <cellStyle name="差_2006年33甘肃_12.25-发教育厅-2016年高职生均年初预算控制数分配表" xfId="3901"/>
    <cellStyle name="强调文字颜色 2 2 4 3 4" xfId="3902"/>
    <cellStyle name="计算 2 2 3 3 3 3" xfId="3903"/>
    <cellStyle name="20% - Accent3 3 4" xfId="3904"/>
    <cellStyle name="好_县区合并测算20080421_财力性转移支付2010年预算参考数 2" xfId="3905"/>
    <cellStyle name="20% - 强调文字颜色 3 4 4" xfId="3906"/>
    <cellStyle name="注释 10 3 5 3 2" xfId="3907"/>
    <cellStyle name="20% - 强调文字颜色 6 2 3 2 2 17" xfId="3908"/>
    <cellStyle name="常规 2 21 3" xfId="3909"/>
    <cellStyle name="常规 2 16 3" xfId="3910"/>
    <cellStyle name="Header2 4 3 2 2 2" xfId="3911"/>
    <cellStyle name="差_2008年支出核定 6" xfId="3912"/>
    <cellStyle name="好_县区合并测算20080423(按照各省比重）_12.25-发教育厅-2016年高职生均年初预算控制数分配表" xfId="3913"/>
    <cellStyle name="20% - 强调文字颜色 4 2 3 2" xfId="3914"/>
    <cellStyle name="差_0605石屏县_财力性转移支付2010年预算参考数 2 5" xfId="3915"/>
    <cellStyle name="Input 8 2 6" xfId="3916"/>
    <cellStyle name="强调文字颜色 2 2 4 3 5" xfId="3917"/>
    <cellStyle name="计算 2 2 3 3 3 4" xfId="3918"/>
    <cellStyle name="20% - Accent3 3 5" xfId="3919"/>
    <cellStyle name="好_县区合并测算20080421_财力性转移支付2010年预算参考数 3" xfId="3920"/>
    <cellStyle name="20% - 强调文字颜色 3 4 5" xfId="3921"/>
    <cellStyle name="20% - 强调文字颜色 6 2 3 2 2 18" xfId="3922"/>
    <cellStyle name="20% - 强调文字颜色 4 2 3 3" xfId="3923"/>
    <cellStyle name="差_0605石屏县_财力性转移支付2010年预算参考数 2 6" xfId="3924"/>
    <cellStyle name="强调文字颜色 2 2 4 4" xfId="3925"/>
    <cellStyle name="差_行政(燃修费) 3 3" xfId="3926"/>
    <cellStyle name="20% - Accent3 4" xfId="3927"/>
    <cellStyle name="20% - 强调文字颜色 3 5" xfId="3928"/>
    <cellStyle name="汇总 5 5 4 3 4" xfId="3929"/>
    <cellStyle name="20% - Accent3 4 2" xfId="3930"/>
    <cellStyle name="20% - 强调文字颜色 3 5 2" xfId="3931"/>
    <cellStyle name="40% - 强调文字颜色 2 3 4 12" xfId="3932"/>
    <cellStyle name="计算 2 2 3 3 4 2" xfId="3933"/>
    <cellStyle name="汇总 5 5 4 3 5" xfId="3934"/>
    <cellStyle name="20% - Accent3 4 3" xfId="3935"/>
    <cellStyle name="20% - 强调文字颜色 3 5 3" xfId="3936"/>
    <cellStyle name="40% - 强调文字颜色 2 3 4 13" xfId="3937"/>
    <cellStyle name="汇总 5 5 4 3 6" xfId="3938"/>
    <cellStyle name="20% - Accent3 4 4" xfId="3939"/>
    <cellStyle name="20% - 强调文字颜色 3 5 4" xfId="3940"/>
    <cellStyle name="40% - 强调文字颜色 2 3 4 14" xfId="3941"/>
    <cellStyle name="好_34青海_1_财力性转移支付2010年预算参考数_合并" xfId="3942"/>
    <cellStyle name="常规 2 22 3" xfId="3943"/>
    <cellStyle name="常规 2 17 3" xfId="3944"/>
    <cellStyle name="Header2 4 3 2 3 2" xfId="3945"/>
    <cellStyle name="20% - 强调文字颜色 4 2 4 2" xfId="3946"/>
    <cellStyle name="差_0605石屏县_财力性转移支付2010年预算参考数 3 5" xfId="3947"/>
    <cellStyle name="输出 7 4 4 2 3" xfId="3948"/>
    <cellStyle name="常规 7 3 2 2 3" xfId="3949"/>
    <cellStyle name="强调文字颜色 2 2 4 5" xfId="3950"/>
    <cellStyle name="表标题 2 2 4 2 3 2" xfId="3951"/>
    <cellStyle name="20% - Accent3 5" xfId="3952"/>
    <cellStyle name="20% - 强调文字颜色 3 6" xfId="3953"/>
    <cellStyle name="强调文字颜色 2 2 4 6" xfId="3954"/>
    <cellStyle name="20% - Accent3 6" xfId="3955"/>
    <cellStyle name="20% - 强调文字颜色 3 7" xfId="3956"/>
    <cellStyle name="强调文字颜色 2 2 4 7" xfId="3957"/>
    <cellStyle name="20% - Accent3 7" xfId="3958"/>
    <cellStyle name="20% - 强调文字颜色 3 8" xfId="3959"/>
    <cellStyle name="常规 2 2 20" xfId="3960"/>
    <cellStyle name="常规 2 2 15" xfId="3961"/>
    <cellStyle name="40% - 强调文字颜色 4 2 4 2 2 10" xfId="3962"/>
    <cellStyle name="输出 9 5 2 3 4 2" xfId="3963"/>
    <cellStyle name="40% - 强调文字颜色 6 3 3 2 9" xfId="3964"/>
    <cellStyle name="20% - Accent3_9.6-债券明细账" xfId="3965"/>
    <cellStyle name="强调文字颜色 2 2 5" xfId="3966"/>
    <cellStyle name="20% - Accent4" xfId="3967"/>
    <cellStyle name="好_民生政策最低支出需求 4" xfId="3968"/>
    <cellStyle name="20% - 强调文字颜色 2 10 2" xfId="3969"/>
    <cellStyle name="20% - 强调文字颜色 4 3" xfId="3970"/>
    <cellStyle name="差_30云南_1_财力性转移支付2010年预算参考数 4" xfId="3971"/>
    <cellStyle name="强调文字颜色 2 2 5 2" xfId="3972"/>
    <cellStyle name="20% - Accent4 2" xfId="3973"/>
    <cellStyle name="40% - 强调文字颜色 5 3 7" xfId="3974"/>
    <cellStyle name="Calculation 2 2 2 2 5 2" xfId="3975"/>
    <cellStyle name="20% - 强调文字颜色 4 3 2" xfId="3976"/>
    <cellStyle name="差_30云南_1_财力性转移支付2010年预算参考数 4 2" xfId="3977"/>
    <cellStyle name="20% - Accent4 2 2" xfId="3978"/>
    <cellStyle name="解释性文本 3 3 9" xfId="3979"/>
    <cellStyle name="20% - 强调文字颜色 4 3 2 2" xfId="3980"/>
    <cellStyle name="差_30云南_1_财力性转移支付2010年预算参考数 4 2 2" xfId="3981"/>
    <cellStyle name="20% - Accent4 2 2 2" xfId="3982"/>
    <cellStyle name="40% - 强调文字颜色 5 3 9" xfId="3983"/>
    <cellStyle name="计算 2 2 3 4 2 3" xfId="3984"/>
    <cellStyle name="20% - Accent4 2 4" xfId="3985"/>
    <cellStyle name="20% - 强调文字颜色 4 3 4" xfId="3986"/>
    <cellStyle name="差_分县成本差异系数_财力性转移支付2010年预算参考数 4 2 2" xfId="3987"/>
    <cellStyle name="20% - Accent4 2 2 3" xfId="3988"/>
    <cellStyle name="20% - 强调文字颜色 4 3 2 3" xfId="3989"/>
    <cellStyle name="计算 2 2 3 4 2 4" xfId="3990"/>
    <cellStyle name="20% - Accent4 2 5" xfId="3991"/>
    <cellStyle name="20% - 强调文字颜色 4 3 5" xfId="3992"/>
    <cellStyle name="20% - 强调文字颜色 4 3 6" xfId="3993"/>
    <cellStyle name="表标题 3 2 2 2 2" xfId="3994"/>
    <cellStyle name="20% - 强调文字颜色 4 3 2 4" xfId="3995"/>
    <cellStyle name="40% - 强调文字颜色 2 4_9.6-债券明细账" xfId="3996"/>
    <cellStyle name="20% - Accent4 2 2 4" xfId="3997"/>
    <cellStyle name="Good 4 2" xfId="3998"/>
    <cellStyle name="表标题 3 2 2 2 3" xfId="3999"/>
    <cellStyle name="20% - 强调文字颜色 4 3 2 5" xfId="4000"/>
    <cellStyle name="20% - Accent4 2 2 5" xfId="4001"/>
    <cellStyle name="20% - 强调文字颜色 4 3 7" xfId="4002"/>
    <cellStyle name="40% - 强调文字颜色 5 3 8" xfId="4003"/>
    <cellStyle name="好_缺口县区测算（11.13） 6" xfId="4004"/>
    <cellStyle name="Header2 4 3 3 2" xfId="4005"/>
    <cellStyle name="计算 2 2 3 4 2 2" xfId="4006"/>
    <cellStyle name="20% - Accent4 2 3" xfId="4007"/>
    <cellStyle name="20% - 强调文字颜色 4 3 3" xfId="4008"/>
    <cellStyle name="输出 9 4 2 2 2 5 2" xfId="4009"/>
    <cellStyle name="强调文字颜色 2 2 5 3" xfId="4010"/>
    <cellStyle name="差_行政(燃修费) 4 2" xfId="4011"/>
    <cellStyle name="20% - Accent4 3" xfId="4012"/>
    <cellStyle name="20% - 强调文字颜色 4 4" xfId="4013"/>
    <cellStyle name="差_30云南_1_财力性转移支付2010年预算参考数 5" xfId="4014"/>
    <cellStyle name="20% - 强调文字颜色 4 4 2" xfId="4015"/>
    <cellStyle name="Border 5 3 2 2 5" xfId="4016"/>
    <cellStyle name="汇总 5 5 5 2 4" xfId="4017"/>
    <cellStyle name="20% - Accent4 3 2" xfId="4018"/>
    <cellStyle name="差_2009年一般性转移支付标准工资_地方配套按人均增幅控制8.30一般预算平均增幅、人均可用财力平均增幅两次控制、社会治安系数调整、案件数调整xl_Book1" xfId="4019"/>
    <cellStyle name="40% - 强调文字颜色 4 3 4 10" xfId="4020"/>
    <cellStyle name="40% - 强调文字颜色 3 2 4 2 5" xfId="4021"/>
    <cellStyle name="Border 5 3 2 2 5 2" xfId="4022"/>
    <cellStyle name="汇总 5 5 5 2 4 2" xfId="4023"/>
    <cellStyle name="20% - Accent4 3 2 2" xfId="4024"/>
    <cellStyle name="计算 2 2 3 5 2 3" xfId="4025"/>
    <cellStyle name="20% - Accent5 2 4" xfId="4026"/>
    <cellStyle name="20% - 强调文字颜色 5 3 4" xfId="4027"/>
    <cellStyle name="数字 2 2 2 8" xfId="4028"/>
    <cellStyle name="20% - Accent4 3 2 3" xfId="4029"/>
    <cellStyle name="计算 2 2 3 5 2 4" xfId="4030"/>
    <cellStyle name="20% - Accent5 2 5" xfId="4031"/>
    <cellStyle name="20% - 强调文字颜色 5 3 5" xfId="4032"/>
    <cellStyle name="数字 2 2 2 9" xfId="4033"/>
    <cellStyle name="差_行政（人员）_县市旗测算-新科目（含人口规模效应）_财力性转移支付2010年预算参考数_03_2010年各地区一般预算平衡表_2010年地方财政一般预算分级平衡情况表（汇总）0524" xfId="4034"/>
    <cellStyle name="20% - Accent4 3 2 4" xfId="4035"/>
    <cellStyle name="表标题 3 2 3 2 2" xfId="4036"/>
    <cellStyle name="20% - 强调文字颜色 5 3 6" xfId="4037"/>
    <cellStyle name="差_附表_财力性转移支付2010年预算参考数 5 2" xfId="4038"/>
    <cellStyle name="20% - Accent4 3 2 5" xfId="4039"/>
    <cellStyle name="表标题 3 2 3 2 3" xfId="4040"/>
    <cellStyle name="Bad 3 2" xfId="4041"/>
    <cellStyle name="40% - 强调文字颜色 3 3 2_9.6-债券明细账" xfId="4042"/>
    <cellStyle name="表标题 7 3 2 2 5 2" xfId="4043"/>
    <cellStyle name="20% - 强调文字颜色 5 3 7" xfId="4044"/>
    <cellStyle name="20% - 强调文字颜色 4 4 3" xfId="4045"/>
    <cellStyle name="Border 5 3 2 2 6" xfId="4046"/>
    <cellStyle name="计算 2 2 3 4 3 2" xfId="4047"/>
    <cellStyle name="汇总 5 5 5 2 5" xfId="4048"/>
    <cellStyle name="20% - Accent4 3 3" xfId="4049"/>
    <cellStyle name="40% - 强调文字颜色 4 3 4 11" xfId="4050"/>
    <cellStyle name="强调文字颜色 4 9 2" xfId="4051"/>
    <cellStyle name="Input [yellow] 2 4 5 3 2" xfId="4052"/>
    <cellStyle name="40% - 强调文字颜色 3 2 4 2 6" xfId="4053"/>
    <cellStyle name="Input [yellow] 2 4 5 2 2 2" xfId="4054"/>
    <cellStyle name="20% - 强调文字颜色 4 4 4" xfId="4055"/>
    <cellStyle name="计算 2 2 3 4 3 3" xfId="4056"/>
    <cellStyle name="汇总 5 5 5 2 6" xfId="4057"/>
    <cellStyle name="20% - Accent4 3 4" xfId="4058"/>
    <cellStyle name="40% - 强调文字颜色 4 3 4 12" xfId="4059"/>
    <cellStyle name="20% - 强调文字颜色 4 3 3 2" xfId="4060"/>
    <cellStyle name="40% - 强调文字颜色 3 2 4 2 7" xfId="4061"/>
    <cellStyle name="计算 2 2 3 4 3 4" xfId="4062"/>
    <cellStyle name="20% - Accent4 3 5" xfId="4063"/>
    <cellStyle name="20% - 强调文字颜色 4 4 5" xfId="4064"/>
    <cellStyle name="40% - 强调文字颜色 4 3 4 13" xfId="4065"/>
    <cellStyle name="20% - 强调文字颜色 4 3 3 3" xfId="4066"/>
    <cellStyle name="差_山东省民生支出标准_财力性转移支付2010年预算参考数_12.25-发教育厅-2016年高职生均年初预算控制数分配表" xfId="4067"/>
    <cellStyle name="40% - 强调文字颜色 3 2 4 2 8" xfId="4068"/>
    <cellStyle name="20% - 强调文字颜色 4 5" xfId="4069"/>
    <cellStyle name="差_30云南_1_财力性转移支付2010年预算参考数 6" xfId="4070"/>
    <cellStyle name="强调文字颜色 2 2 5 4" xfId="4071"/>
    <cellStyle name="20% - Accent4 4" xfId="4072"/>
    <cellStyle name="40% - 强调文字颜色 3 2 4 3 5" xfId="4073"/>
    <cellStyle name="20% - 强调文字颜色 1 3 4 12" xfId="4074"/>
    <cellStyle name="20% - 强调文字颜色 2 2 4 2 18" xfId="4075"/>
    <cellStyle name="注释 9 4 4 2 2 5" xfId="4076"/>
    <cellStyle name="20% - Accent4 4 2" xfId="4077"/>
    <cellStyle name="20% - 强调文字颜色 4 5 2" xfId="4078"/>
    <cellStyle name="好_行政公检法测算_县市旗测算-新科目（含人口规模效应）_03_2010年各地区一般预算平衡表" xfId="4079"/>
    <cellStyle name="40% - 强调文字颜色 3 2 4 3 7" xfId="4080"/>
    <cellStyle name="20% - 强调文字颜色 1 3 4 14" xfId="4081"/>
    <cellStyle name="输出 7 4 5 2 3" xfId="4082"/>
    <cellStyle name="20% - 强调文字颜色 4 3 4 2" xfId="4083"/>
    <cellStyle name="Input [yellow] 2 4 5 2 3 2" xfId="4084"/>
    <cellStyle name="20% - 强调文字颜色 4 5 4" xfId="4085"/>
    <cellStyle name="20% - Accent4 4 4" xfId="4086"/>
    <cellStyle name="Input [yellow] 6 4 2 2 4" xfId="4087"/>
    <cellStyle name="20% - 强调文字颜色 4 3 2 2 2" xfId="4088"/>
    <cellStyle name="20% - 强调文字颜色 4 6" xfId="4089"/>
    <cellStyle name="差_30云南_1_财力性转移支付2010年预算参考数 7" xfId="4090"/>
    <cellStyle name="强调文字颜色 2 2 5 5" xfId="4091"/>
    <cellStyle name="20% - Accent4 5" xfId="4092"/>
    <cellStyle name="强调文字颜色 2 2 5 6" xfId="4093"/>
    <cellStyle name="20% - Accent4 6" xfId="4094"/>
    <cellStyle name="好_青海 缺口县区测算(地方填报)_财力性转移支付2010年预算参考数_华东" xfId="4095"/>
    <cellStyle name="20% - 强调文字颜色 4 7" xfId="4096"/>
    <cellStyle name="20% - 强调文字颜色 4 8" xfId="4097"/>
    <cellStyle name="好_红线成本预算指导价格0324 9_四队计价6月25日前(7月1日更新)备用" xfId="4098"/>
    <cellStyle name="强调文字颜色 2 2 5 7" xfId="4099"/>
    <cellStyle name="20% - Accent4 7" xfId="4100"/>
    <cellStyle name="计算 10 5 2 3" xfId="4101"/>
    <cellStyle name="60% - 强调文字颜色 4 2 2 20" xfId="4102"/>
    <cellStyle name="60% - 强调文字颜色 4 2 2 15" xfId="4103"/>
    <cellStyle name="20% - Accent4_9.6-债券明细账" xfId="4104"/>
    <cellStyle name="20% - Accent5 2" xfId="4105"/>
    <cellStyle name="20% - 强调文字颜色 5 3" xfId="4106"/>
    <cellStyle name="汇总 7 3 2 3 2 2" xfId="4107"/>
    <cellStyle name="40% - 强调文字颜色 2 2 3 2 5" xfId="4108"/>
    <cellStyle name="20% - Accent5 2 2" xfId="4109"/>
    <cellStyle name="20% - 强调文字颜色 5 3 2" xfId="4110"/>
    <cellStyle name="数字 2 2 2 6" xfId="4111"/>
    <cellStyle name="Header2 4 4 3 2" xfId="4112"/>
    <cellStyle name="好_卫生(按照总人口测算）—20080416_民生政策最低支出需求_03_2010年各地区一般预算平衡表" xfId="4113"/>
    <cellStyle name="计算 2 2 3 5 2 2" xfId="4114"/>
    <cellStyle name="20% - Accent5 2 3" xfId="4115"/>
    <cellStyle name="20% - 强调文字颜色 5 3 3" xfId="4116"/>
    <cellStyle name="数字 2 2 2 7" xfId="4117"/>
    <cellStyle name="20% - Accent5 3" xfId="4118"/>
    <cellStyle name="20% - 强调文字颜色 5 4" xfId="4119"/>
    <cellStyle name="差_其他部门(按照总人口测算）—20080416_12.25-发教育厅-2016年高职生均年初预算控制数分配表" xfId="4120"/>
    <cellStyle name="40% - 强调文字颜色 2 2 3 2 6" xfId="4121"/>
    <cellStyle name="好_其他部门(按照总人口测算）—20080416_县市旗测算-新科目（含人口规模效应）_财力性转移支付2010年预算参考数_12.25-发教育厅-2016年高职生均年初预算控制数分配表" xfId="4122"/>
    <cellStyle name="注释 10 4 7 2" xfId="4123"/>
    <cellStyle name="60% - 强调文字颜色 6 3 24" xfId="4124"/>
    <cellStyle name="60% - 强调文字颜色 6 3 19" xfId="4125"/>
    <cellStyle name="好_县区合并测算20080423(按照各省比重）_民生政策最低支出需求_财力性转移支付2010年预算参考数_隋心对账单定稿0514" xfId="4126"/>
    <cellStyle name="小数 2 2 14" xfId="4127"/>
    <cellStyle name="20% - 强调文字颜色 3 3 4 10" xfId="4128"/>
    <cellStyle name="好_测算结果汇总_财力性转移支付2010年预算参考数_华东" xfId="4129"/>
    <cellStyle name="差_09黑龙江_财力性转移支付2010年预算参考数_合并" xfId="4130"/>
    <cellStyle name="差_行政（人员）_03_2010年各地区一般预算平衡表" xfId="4131"/>
    <cellStyle name="20% - 强调文字颜色 3 3 3 2 13" xfId="4132"/>
    <cellStyle name="60% - 强调文字颜色 4 2 2 7" xfId="4133"/>
    <cellStyle name="常规 3 4 7 2" xfId="4134"/>
    <cellStyle name="20% - Accent5 3 2" xfId="4135"/>
    <cellStyle name="20% - 强调文字颜色 5 4 2" xfId="4136"/>
    <cellStyle name="20% - Accent5 3 2 2" xfId="4137"/>
    <cellStyle name="解释性文本 3 13" xfId="4138"/>
    <cellStyle name="20% - Accent5 3 2 3" xfId="4139"/>
    <cellStyle name="解释性文本 3 14" xfId="4140"/>
    <cellStyle name="40% - 着色 3 2 2" xfId="4141"/>
    <cellStyle name="40% - 强调文字颜色 5 2 3_2017年人大参阅资料（代表大会-定）1.14" xfId="4142"/>
    <cellStyle name="表标题 3 3 3 2 2" xfId="4143"/>
    <cellStyle name="20% - Accent5 3 2 4" xfId="4144"/>
    <cellStyle name="解释性文本 3 15" xfId="4145"/>
    <cellStyle name="解释性文本 3 20" xfId="4146"/>
    <cellStyle name="表标题 3 3 3 2 3" xfId="4147"/>
    <cellStyle name="20% - Accent5 3 2 5" xfId="4148"/>
    <cellStyle name="解释性文本 3 16" xfId="4149"/>
    <cellStyle name="解释性文本 3 21" xfId="4150"/>
    <cellStyle name="小数 2 2 15" xfId="4151"/>
    <cellStyle name="小数 2 2 20" xfId="4152"/>
    <cellStyle name="20% - 强调文字颜色 3 3 4 11" xfId="4153"/>
    <cellStyle name="计算 3 7 5 2" xfId="4154"/>
    <cellStyle name="检查单元格 4 2 15" xfId="4155"/>
    <cellStyle name="检查单元格 4 2 20" xfId="4156"/>
    <cellStyle name="好_行政公检法测算_县市旗测算-新科目（含人口规模效应）_财力性转移支付2010年预算参考数" xfId="4157"/>
    <cellStyle name="20% - 强调文字颜色 3 3 3 2 14" xfId="4158"/>
    <cellStyle name="60% - 强调文字颜色 4 2 2 8" xfId="4159"/>
    <cellStyle name="计算 2 2 3 5 3 2" xfId="4160"/>
    <cellStyle name="20% - Accent5 3 3" xfId="4161"/>
    <cellStyle name="20% - 强调文字颜色 5 4 3" xfId="4162"/>
    <cellStyle name="小数 2 2 16" xfId="4163"/>
    <cellStyle name="小数 2 2 21" xfId="4164"/>
    <cellStyle name="20% - 强调文字颜色 3 3 4 12" xfId="4165"/>
    <cellStyle name="20% - 强调文字颜色 3 3 3 2 15" xfId="4166"/>
    <cellStyle name="60% - 强调文字颜色 4 2 2 9" xfId="4167"/>
    <cellStyle name="20% - Accent5 3 4" xfId="4168"/>
    <cellStyle name="20% - 强调文字颜色 5 4 4" xfId="4169"/>
    <cellStyle name="小数 2 2 17" xfId="4170"/>
    <cellStyle name="20% - 强调文字颜色 3 3 4 13" xfId="4171"/>
    <cellStyle name="20% - 强调文字颜色 3 3 3 2 16" xfId="4172"/>
    <cellStyle name="20% - Accent5 3 5" xfId="4173"/>
    <cellStyle name="20% - 强调文字颜色 5 4 5" xfId="4174"/>
    <cellStyle name="20% - Accent5 4" xfId="4175"/>
    <cellStyle name="20% - 强调文字颜色 5 5" xfId="4176"/>
    <cellStyle name="汇总 8 3 3 3 2 2" xfId="4177"/>
    <cellStyle name="40% - 强调文字颜色 2 2 3 2 7" xfId="4178"/>
    <cellStyle name="好_分县成本差异系数_不含人员经费系数 5" xfId="4179"/>
    <cellStyle name="20% - Accent5 4 2" xfId="4180"/>
    <cellStyle name="20% - 强调文字颜色 5 5 2" xfId="4181"/>
    <cellStyle name="计算 2 2 3 5 4 2" xfId="4182"/>
    <cellStyle name="好_分县成本差异系数_不含人员经费系数 6" xfId="4183"/>
    <cellStyle name="20% - Accent5 4 3" xfId="4184"/>
    <cellStyle name="20% - 强调文字颜色 5 5 3" xfId="4185"/>
    <cellStyle name="20% - 强调文字颜色 5 5 4" xfId="4186"/>
    <cellStyle name="差_前期试验费用 12_间接费_四队计价2011-6" xfId="4187"/>
    <cellStyle name="20% - Accent5 4 4" xfId="4188"/>
    <cellStyle name="输入 2 9 2 6" xfId="4189"/>
    <cellStyle name="20% - 强调文字颜色 4 3 3 2 2" xfId="4190"/>
    <cellStyle name="20% - Accent5 5" xfId="4191"/>
    <cellStyle name="20% - 强调文字颜色 5 6" xfId="4192"/>
    <cellStyle name="40% - 强调文字颜色 2 2 3 2 8" xfId="4193"/>
    <cellStyle name="20% - Accent5 6" xfId="4194"/>
    <cellStyle name="汇总 9 3 4 3 2 2" xfId="4195"/>
    <cellStyle name="20% - 强调文字颜色 5 7" xfId="4196"/>
    <cellStyle name="40% - 强调文字颜色 2 2 3 2 9" xfId="4197"/>
    <cellStyle name="注释 3 3 7" xfId="4198"/>
    <cellStyle name="20% - Accent5 6 2" xfId="4199"/>
    <cellStyle name="20% - 强调文字颜色 5 7 2" xfId="4200"/>
    <cellStyle name="20% - Accent5 7" xfId="4201"/>
    <cellStyle name="20% - 强调文字颜色 5 8" xfId="4202"/>
    <cellStyle name="输出 10 4 2 3 5" xfId="4203"/>
    <cellStyle name="40% - 强调文字颜色 4 2 2 14" xfId="4204"/>
    <cellStyle name="注释 3 4 7" xfId="4205"/>
    <cellStyle name="20% - Accent5 7 2" xfId="4206"/>
    <cellStyle name="20% - 强调文字颜色 5 8 2" xfId="4207"/>
    <cellStyle name="计算 9 4 3" xfId="4208"/>
    <cellStyle name="Input [yellow] 7 3 2 4" xfId="4209"/>
    <cellStyle name="60% - 强调文字颜色 5 3 5 2" xfId="4210"/>
    <cellStyle name="20% - 强调文字颜色 3 2 4 3 7" xfId="4211"/>
    <cellStyle name="差_05潍坊 5 2" xfId="4212"/>
    <cellStyle name="差_青海 缺口县区测算(地方填报) 2 2" xfId="4213"/>
    <cellStyle name="20% - Accent5_9.6-债券明细账" xfId="4214"/>
    <cellStyle name="强调文字颜色 2 2 7" xfId="4215"/>
    <cellStyle name="汇总 10 7 4 2" xfId="4216"/>
    <cellStyle name="20% - Accent6" xfId="4217"/>
    <cellStyle name="差_业务工作量指标" xfId="4218"/>
    <cellStyle name="20% - 强调文字颜色 6 3" xfId="4219"/>
    <cellStyle name="汇总 7 3 2 3 3 2" xfId="4220"/>
    <cellStyle name="链接单元格 2 3 2 4" xfId="4221"/>
    <cellStyle name="20% - Accent6 2" xfId="4222"/>
    <cellStyle name="警告文本 4 2 16" xfId="4223"/>
    <cellStyle name="警告文本 4 2 21" xfId="4224"/>
    <cellStyle name="差_业务工作量指标 2" xfId="4225"/>
    <cellStyle name="20% - 强调文字颜色 6 3 2" xfId="4226"/>
    <cellStyle name="计算 3 4 10" xfId="4227"/>
    <cellStyle name="Header2 2 2 2 2 5" xfId="4228"/>
    <cellStyle name="20% - Accent6 2 2" xfId="4229"/>
    <cellStyle name="Header2 2 2 2 2 5 2" xfId="4230"/>
    <cellStyle name="20% - Accent6 2 2 2" xfId="4231"/>
    <cellStyle name="好_文体广播事业(按照总人口测算）—20080416_民生政策最低支出需求 6" xfId="4232"/>
    <cellStyle name="20% - 强调文字颜色 6 3 2 2" xfId="4233"/>
    <cellStyle name="40% - 强调文字颜色 6 2 4 2 2 12" xfId="4234"/>
    <cellStyle name="20% - 强调文字颜色 6 16" xfId="4235"/>
    <cellStyle name="20% - 强调文字颜色 6 21" xfId="4236"/>
    <cellStyle name="常规 4 97 2" xfId="4237"/>
    <cellStyle name="常规 14 7 2" xfId="4238"/>
    <cellStyle name="计算 2 2 2 3 2 2 5 2" xfId="4239"/>
    <cellStyle name="表标题 3 4 2 2 2" xfId="4240"/>
    <cellStyle name="20% - 强调文字颜色 6 3 2 4" xfId="4241"/>
    <cellStyle name="20% - Accent6 2 2 4" xfId="4242"/>
    <cellStyle name="注释 7 4 3 2 2 2 2" xfId="4243"/>
    <cellStyle name="差_其他部门(按照总人口测算）—20080416_不含人员经费系数 3 2 2" xfId="4244"/>
    <cellStyle name="40% - 强调文字颜色 6 2 4 2 2 14" xfId="4245"/>
    <cellStyle name="20% - 强调文字颜色 6 18" xfId="4246"/>
    <cellStyle name="20% - 强调文字颜色 6 23" xfId="4247"/>
    <cellStyle name="表标题 3 4 2 2 3" xfId="4248"/>
    <cellStyle name="标题 3 9 2" xfId="4249"/>
    <cellStyle name="20% - 强调文字颜色 6 3 2 5" xfId="4250"/>
    <cellStyle name="20% - Accent6 2 2 5" xfId="4251"/>
    <cellStyle name="40% - 强调文字颜色 6 2 4 2 2 15" xfId="4252"/>
    <cellStyle name="20% - 强调文字颜色 6 19" xfId="4253"/>
    <cellStyle name="20% - 强调文字颜色 6 24" xfId="4254"/>
    <cellStyle name="汇总 8 4 5 4 2" xfId="4255"/>
    <cellStyle name="40% - Accent4_9.6-债券明细账" xfId="4256"/>
    <cellStyle name="差_530623_2006年县级财政报表附表 2" xfId="4257"/>
    <cellStyle name="Header2 4 5 3 2" xfId="4258"/>
    <cellStyle name="警告文本 4 2 17" xfId="4259"/>
    <cellStyle name="输入 2 2 3 4 2 2 2" xfId="4260"/>
    <cellStyle name="20% - 强调文字颜色 6 3 3" xfId="4261"/>
    <cellStyle name="no dec" xfId="4262"/>
    <cellStyle name="计算 3 4 11" xfId="4263"/>
    <cellStyle name="计算 2 2 3 6 2 2" xfId="4264"/>
    <cellStyle name="Header2 2 2 2 2 6" xfId="4265"/>
    <cellStyle name="20% - Accent6 2 3" xfId="4266"/>
    <cellStyle name="注释 9 4 4 2 2 5 2" xfId="4267"/>
    <cellStyle name="20% - 强调文字颜色 5 3 4 10" xfId="4268"/>
    <cellStyle name="计算 3 4 12" xfId="4269"/>
    <cellStyle name="20% - Accent6 2 4" xfId="4270"/>
    <cellStyle name="警告文本 4 2 18" xfId="4271"/>
    <cellStyle name="输入 2 2 3 4 2 2 3" xfId="4272"/>
    <cellStyle name="20% - 强调文字颜色 6 3 4" xfId="4273"/>
    <cellStyle name="输出 4 5 3 2 2 2" xfId="4274"/>
    <cellStyle name="链接单元格 2 3 2 5" xfId="4275"/>
    <cellStyle name="20% - Accent6 3" xfId="4276"/>
    <cellStyle name="差_前期试验费用 3_间接费" xfId="4277"/>
    <cellStyle name="20% - 强调文字颜色 6 4" xfId="4278"/>
    <cellStyle name="差_工程数量及综合单价（百安隧道） 7_四队计价2011-6" xfId="4279"/>
    <cellStyle name="差_地方配套按人均增幅控制8.30xl" xfId="4280"/>
    <cellStyle name="输出 3 5 2 2 2 4 2" xfId="4281"/>
    <cellStyle name="A4 Small 210 x 297 mm" xfId="4282"/>
    <cellStyle name="好_文体广播事业(按照总人口测算）—20080416_民生政策最低支出需求_财力性转移支付2010年预算参考数_合并" xfId="4283"/>
    <cellStyle name="输出 4 5 3 2 2 2 2" xfId="4284"/>
    <cellStyle name="20% - Accent6 3 2" xfId="4285"/>
    <cellStyle name="20% - 强调文字颜色 6 4 2" xfId="4286"/>
    <cellStyle name="20% - Accent6 3 2 3" xfId="4287"/>
    <cellStyle name="콤마_1.24분기 평가표 " xfId="4288"/>
    <cellStyle name="表标题 3 4 3 2 2" xfId="4289"/>
    <cellStyle name="适中 3 2 10" xfId="4290"/>
    <cellStyle name="20% - Accent6 3 2 4" xfId="4291"/>
    <cellStyle name="表标题 3 4 3 2 3" xfId="4292"/>
    <cellStyle name="标题 4 9 2" xfId="4293"/>
    <cellStyle name="适中 3 2 11" xfId="4294"/>
    <cellStyle name="20% - Accent6 3 2 5" xfId="4295"/>
    <cellStyle name="Header2 4 5 4 2" xfId="4296"/>
    <cellStyle name="计算 2 2 3 6 3 2" xfId="4297"/>
    <cellStyle name="20% - Accent6 3 3" xfId="4298"/>
    <cellStyle name="输入 2 2 3 4 2 3 2" xfId="4299"/>
    <cellStyle name="20% - 强调文字颜色 6 4 3" xfId="4300"/>
    <cellStyle name="20% - Accent6 3 4" xfId="4301"/>
    <cellStyle name="20% - 强调文字颜色 6 4 4" xfId="4302"/>
    <cellStyle name="20% - Accent6 3 5" xfId="4303"/>
    <cellStyle name="20% - 强调文字颜色 6 4 5" xfId="4304"/>
    <cellStyle name="输出 4 5 3 2 2 3" xfId="4305"/>
    <cellStyle name="链接单元格 2 3 2 6" xfId="4306"/>
    <cellStyle name="20% - Accent6 4" xfId="4307"/>
    <cellStyle name="20% - 强调文字颜色 6 5" xfId="4308"/>
    <cellStyle name="输出 4 5 3 2 2 3 2" xfId="4309"/>
    <cellStyle name="20% - Accent6 4 2" xfId="4310"/>
    <cellStyle name="20% - 强调文字颜色 6 5 2" xfId="4311"/>
    <cellStyle name="好_人员工资和公用经费3_财力性转移支付2010年预算参考数_03_2010年各地区一般预算平衡表_2010年地方财政一般预算分级平衡情况表（汇总）0524" xfId="4312"/>
    <cellStyle name="Input 3 2 2 2 2" xfId="4313"/>
    <cellStyle name="Header2 4 5 5 2" xfId="4314"/>
    <cellStyle name="输入 2 2 3 4 2 4 2" xfId="4315"/>
    <cellStyle name="20% - 强调文字颜色 6 5 3" xfId="4316"/>
    <cellStyle name="好_人员工资和公用经费3_华东" xfId="4317"/>
    <cellStyle name="计算 2 2 3 6 4 2" xfId="4318"/>
    <cellStyle name="20% - Accent6 4 3" xfId="4319"/>
    <cellStyle name="20% - Accent6 4 4" xfId="4320"/>
    <cellStyle name="20% - 强调文字颜色 6 5 4" xfId="4321"/>
    <cellStyle name="差_云南省2008年转移支付测算——州市本级考核部分及政策性测算_财力性转移支付2010年预算参考数_03_2010年各地区一般预算平衡表" xfId="4322"/>
    <cellStyle name="20% - 强调文字颜色 6 6" xfId="4323"/>
    <cellStyle name="输出 4 5 3 2 2 4" xfId="4324"/>
    <cellStyle name="链接单元格 2 3 2 7" xfId="4325"/>
    <cellStyle name="20% - Accent6 5" xfId="4326"/>
    <cellStyle name="输出 4 5 3 2 2 5" xfId="4327"/>
    <cellStyle name="链接单元格 2 3 2 8" xfId="4328"/>
    <cellStyle name="20% - Accent6 6" xfId="4329"/>
    <cellStyle name="汇总 9 3 4 3 3 2" xfId="4330"/>
    <cellStyle name="20% - 强调文字颜色 6 7" xfId="4331"/>
    <cellStyle name="输出 4 5 3 2 2 6" xfId="4332"/>
    <cellStyle name="链接单元格 2 3 2 9" xfId="4333"/>
    <cellStyle name="20% - Accent6 7" xfId="4334"/>
    <cellStyle name="输出 6 5 5 2 2 2" xfId="4335"/>
    <cellStyle name="20% - 强调文字颜色 6 8" xfId="4336"/>
    <cellStyle name="Accent4 21" xfId="4337"/>
    <cellStyle name="Accent4 16" xfId="4338"/>
    <cellStyle name="汇总 9 5 4 3 2" xfId="4339"/>
    <cellStyle name="20% - Accent6_9.6-债券明细账" xfId="4340"/>
    <cellStyle name="20% - 輔色1" xfId="4341"/>
    <cellStyle name="20% - 輔色1 2" xfId="4342"/>
    <cellStyle name="20% - 輔色2 2" xfId="4343"/>
    <cellStyle name="输出 6 4 3 3 3 2" xfId="4344"/>
    <cellStyle name="40% - 强调文字颜色 1 2" xfId="4345"/>
    <cellStyle name="差_12滨州 2 2" xfId="4346"/>
    <cellStyle name="常规 52 2 3 2" xfId="4347"/>
    <cellStyle name="常规 47 2 3 2" xfId="4348"/>
    <cellStyle name="20% - 輔色3 2" xfId="4349"/>
    <cellStyle name="差_市辖区测算-新科目（20080626）_民生政策最低支出需求_财力性转移支付2010年预算参考数 4 2 2" xfId="4350"/>
    <cellStyle name="40% - 强调文字颜色 2 2" xfId="4351"/>
    <cellStyle name="差_12滨州 3 2" xfId="4352"/>
    <cellStyle name="差_2008年支出核定_华东" xfId="4353"/>
    <cellStyle name="输出 6 4 3 3 4 2" xfId="4354"/>
    <cellStyle name="常规 47 2 4 2" xfId="4355"/>
    <cellStyle name="Calculation 3 3 2 2 2" xfId="4356"/>
    <cellStyle name="20% - 輔色5 2" xfId="4357"/>
    <cellStyle name="40% - 强调文字颜色 4 2" xfId="4358"/>
    <cellStyle name="Calculation 3 3 2 4 2" xfId="4359"/>
    <cellStyle name="差_12滨州 5 2" xfId="4360"/>
    <cellStyle name="好_缺口县区测算_华东" xfId="4361"/>
    <cellStyle name="表标题 4 2 4 2 2" xfId="4362"/>
    <cellStyle name="差_一般预算支出口径剔除表_财力性转移支付2010年预算参考数 5" xfId="4363"/>
    <cellStyle name="计算 6 2 5" xfId="4364"/>
    <cellStyle name="好 2 3" xfId="4365"/>
    <cellStyle name="20% - 輔色6 2" xfId="4366"/>
    <cellStyle name="entry box 3" xfId="4367"/>
    <cellStyle name="差 2 3 2 2 3" xfId="4368"/>
    <cellStyle name="40% - 强调文字颜色 5 2" xfId="4369"/>
    <cellStyle name="计算 6 3 5" xfId="4370"/>
    <cellStyle name="表标题 4 2 4 3 2" xfId="4371"/>
    <cellStyle name="40% - 强调文字颜色 2 11" xfId="4372"/>
    <cellStyle name="注释 2 4 3 2 2" xfId="4373"/>
    <cellStyle name="60% - 强调文字颜色 3 12" xfId="4374"/>
    <cellStyle name="60% - 强调文字颜色 4 2 4 2 2 13" xfId="4375"/>
    <cellStyle name="好_前期试验费用 9_四队计价2011-6" xfId="4376"/>
    <cellStyle name="20% - 强调文字颜色 1 10" xfId="4377"/>
    <cellStyle name="计算 2 3 2 3 3" xfId="4378"/>
    <cellStyle name="20% - 强调文字颜色 1 10 2" xfId="4379"/>
    <cellStyle name="输出 6 4 4 3 4 2" xfId="4380"/>
    <cellStyle name="40% - 强调文字颜色 2 12" xfId="4381"/>
    <cellStyle name="常规 48 2 4 2" xfId="4382"/>
    <cellStyle name="Calculation 3 4 2 2 2" xfId="4383"/>
    <cellStyle name="差_分县成本差异系数_民生政策最低支出需求_财力性转移支付2010年预算参考数 4 2" xfId="4384"/>
    <cellStyle name="注释 2 4 3 2 3" xfId="4385"/>
    <cellStyle name="60% - 强调文字颜色 3 13" xfId="4386"/>
    <cellStyle name="60% - 强调文字颜色 4 2 4 2 2 14" xfId="4387"/>
    <cellStyle name="20% - 强调文字颜色 1 11" xfId="4388"/>
    <cellStyle name="Input 3 2 3 3 2" xfId="4389"/>
    <cellStyle name="20% - 强调文字颜色 1 12" xfId="4390"/>
    <cellStyle name="注释 2 4 3 2 4" xfId="4391"/>
    <cellStyle name="60% - 强调文字颜色 3 14" xfId="4392"/>
    <cellStyle name="60% - 强调文字颜色 4 2 4 2 2 15" xfId="4393"/>
    <cellStyle name="输入 2 2 3 4 3 5 2" xfId="4394"/>
    <cellStyle name="注释 5 2 8" xfId="4395"/>
    <cellStyle name="40% - 强调文字颜色 4 5_9.6-债券明细账" xfId="4396"/>
    <cellStyle name="40% - 强调文字颜色 2 13" xfId="4397"/>
    <cellStyle name="Calculation 3 4 2 2 3" xfId="4398"/>
    <cellStyle name="40% - 强调文字颜色 2 14" xfId="4399"/>
    <cellStyle name="输出 3 2 4 2 2 2 2" xfId="4400"/>
    <cellStyle name="Calculation 3 4 2 2 4" xfId="4401"/>
    <cellStyle name="注释 2 4 3 2 5" xfId="4402"/>
    <cellStyle name="60% - 强调文字颜色 3 20" xfId="4403"/>
    <cellStyle name="60% - 强调文字颜色 3 15" xfId="4404"/>
    <cellStyle name="60% - 强调文字颜色 4 2 4 2 2 16" xfId="4405"/>
    <cellStyle name="20% - 强调文字颜色 1 13" xfId="4406"/>
    <cellStyle name="输出 5 3 8 2" xfId="4407"/>
    <cellStyle name="Calculation 3 4 2 2 5" xfId="4408"/>
    <cellStyle name="好_卫生(按照总人口测算）—20080416_03_2010年各地区一般预算平衡表_2010年地方财政一般预算分级平衡情况表（汇总）0524" xfId="4409"/>
    <cellStyle name="常规 5 2 6 2" xfId="4410"/>
    <cellStyle name="40% - 强调文字颜色 2 15" xfId="4411"/>
    <cellStyle name="40% - 强调文字颜色 2 20" xfId="4412"/>
    <cellStyle name="60% - 强调文字颜色 3 21" xfId="4413"/>
    <cellStyle name="60% - 强调文字颜色 3 16" xfId="4414"/>
    <cellStyle name="60% - 强调文字颜色 4 2 4 2 2 17" xfId="4415"/>
    <cellStyle name="表标题 7 2 2 3 2" xfId="4416"/>
    <cellStyle name="20% - 强调文字颜色 1 14" xfId="4417"/>
    <cellStyle name="Note 3 2" xfId="4418"/>
    <cellStyle name="Calculation 3 4 2 2 6" xfId="4419"/>
    <cellStyle name="好_行政（人员）_民生政策最低支出需求_华东" xfId="4420"/>
    <cellStyle name="常规 5 2 6 3" xfId="4421"/>
    <cellStyle name="40% - 强调文字颜色 2 16" xfId="4422"/>
    <cellStyle name="40% - 强调文字颜色 2 21" xfId="4423"/>
    <cellStyle name="计算 8 6 2 2 4 2" xfId="4424"/>
    <cellStyle name="好_教育(按照总人口测算）—20080416_财力性转移支付2010年预算参考数_合并" xfId="4425"/>
    <cellStyle name="差_I标三项目部红线成本分析样表 （黄杰报局指） 7_间接费" xfId="4426"/>
    <cellStyle name="好_县市旗测算-新科目（20080627）_县市旗测算-新科目（含人口规模效应）_12.25-发教育厅-2016年高职生均年初预算控制数分配表" xfId="4427"/>
    <cellStyle name="60% - 强调文字颜色 3 22" xfId="4428"/>
    <cellStyle name="60% - 强调文字颜色 3 17" xfId="4429"/>
    <cellStyle name="60% - 强调文字颜色 4 2 4 2 2 18" xfId="4430"/>
    <cellStyle name="注释 9 3 5 2 5 2" xfId="4431"/>
    <cellStyle name="强调文字颜色 2 2 2 10" xfId="4432"/>
    <cellStyle name="Note 3 3" xfId="4433"/>
    <cellStyle name="20% - 强调文字颜色 1 15" xfId="4434"/>
    <cellStyle name="20% - 强调文字颜色 1 20" xfId="4435"/>
    <cellStyle name="20% - 强调文字颜色 6 2 2 2" xfId="4436"/>
    <cellStyle name="汇总 3 6 4 2" xfId="4437"/>
    <cellStyle name="好_文体广播事业(按照总人口测算）—20080416 2" xfId="4438"/>
    <cellStyle name="小数 7 5 2 4" xfId="4439"/>
    <cellStyle name="40% - 强调文字颜色 2 17" xfId="4440"/>
    <cellStyle name="40% - 强调文字颜色 2 22" xfId="4441"/>
    <cellStyle name="60% - 强调文字颜色 3 23" xfId="4442"/>
    <cellStyle name="60% - 强调文字颜色 3 18" xfId="4443"/>
    <cellStyle name="20% - 强调文字颜色 1 16" xfId="4444"/>
    <cellStyle name="20% - 强调文字颜色 1 21" xfId="4445"/>
    <cellStyle name="常规 4 52 2" xfId="4446"/>
    <cellStyle name="常规 4 47 2" xfId="4447"/>
    <cellStyle name="常规 13 7 2" xfId="4448"/>
    <cellStyle name="输出 8 2 2 3 3 2" xfId="4449"/>
    <cellStyle name="强调文字颜色 2 2 2 11" xfId="4450"/>
    <cellStyle name="Note 3 4" xfId="4451"/>
    <cellStyle name="汇总 2 2 5 5 2" xfId="4452"/>
    <cellStyle name="20% - 强调文字颜色 6 2 2 3" xfId="4453"/>
    <cellStyle name="好_文体广播事业(按照总人口测算）—20080416 3" xfId="4454"/>
    <cellStyle name="小数 7 5 2 5" xfId="4455"/>
    <cellStyle name="40% - 强调文字颜色 2 18" xfId="4456"/>
    <cellStyle name="40% - 强调文字颜色 2 23" xfId="4457"/>
    <cellStyle name="60% - 强调文字颜色 3 24" xfId="4458"/>
    <cellStyle name="60% - 强调文字颜色 3 19" xfId="4459"/>
    <cellStyle name="强调文字颜色 2 2 2 12" xfId="4460"/>
    <cellStyle name="Note 3 5" xfId="4461"/>
    <cellStyle name="差_2012年部分市县项目资金（分市县发）" xfId="4462"/>
    <cellStyle name="20% - 强调文字颜色 1 17" xfId="4463"/>
    <cellStyle name="20% - 强调文字颜色 1 22" xfId="4464"/>
    <cellStyle name="汇总 2 2 5 5 3" xfId="4465"/>
    <cellStyle name="20% - 强调文字颜色 6 2 2 4" xfId="4466"/>
    <cellStyle name="好_文体广播事业(按照总人口测算）—20080416 4" xfId="4467"/>
    <cellStyle name="小数 7 5 2 6" xfId="4468"/>
    <cellStyle name="40% - 强调文字颜色 2 19" xfId="4469"/>
    <cellStyle name="40% - 强调文字颜色 2 24" xfId="4470"/>
    <cellStyle name="Input [yellow] 5 5 2 5 2" xfId="4471"/>
    <cellStyle name="强调文字颜色 2 2 2 13" xfId="4472"/>
    <cellStyle name="Note 3 6" xfId="4473"/>
    <cellStyle name="差_其他部门(按照总人口测算）—20080416_不含人员经费系数 2 2 2" xfId="4474"/>
    <cellStyle name="20% - 强调文字颜色 1 18" xfId="4475"/>
    <cellStyle name="20% - 强调文字颜色 1 23" xfId="4476"/>
    <cellStyle name="表标题 5 3 3 2 2 4 2" xfId="4477"/>
    <cellStyle name="好_人员工资和公用经费_03_2010年各地区一般预算平衡表" xfId="4478"/>
    <cellStyle name="汇总 2 2 5 5 4" xfId="4479"/>
    <cellStyle name="标题 2 9 2" xfId="4480"/>
    <cellStyle name="20% - 强调文字颜色 6 2 2 5" xfId="4481"/>
    <cellStyle name="强调文字颜色 2 2 2 14" xfId="4482"/>
    <cellStyle name="Note 3 7" xfId="4483"/>
    <cellStyle name="20% - 强调文字颜色 1 19" xfId="4484"/>
    <cellStyle name="20% - 强调文字颜色 1 24" xfId="4485"/>
    <cellStyle name="输出 2 2 4 4 2 2 3" xfId="4486"/>
    <cellStyle name="20% - 强调文字颜色 1 2" xfId="4487"/>
    <cellStyle name="Calculation 9 3 2" xfId="4488"/>
    <cellStyle name="Input 6 3 2 2" xfId="4489"/>
    <cellStyle name="强调文字颜色 1 7_四队计价2011-6" xfId="4490"/>
    <cellStyle name="20% - 强调文字颜色 1 2 10" xfId="4491"/>
    <cellStyle name="20% - 强调文字颜色 4 2 2 8" xfId="4492"/>
    <cellStyle name="20% - 强调文字颜色 3 2 4 2 18" xfId="4493"/>
    <cellStyle name="输出 2 2 3 2" xfId="4494"/>
    <cellStyle name="20% - 强调文字颜色 1 2 11" xfId="4495"/>
    <cellStyle name="20% - 强调文字颜色 4 2 2 9" xfId="4496"/>
    <cellStyle name="输出 2 2 3 4" xfId="4497"/>
    <cellStyle name="计算 7 6 3" xfId="4498"/>
    <cellStyle name="20% - 强调文字颜色 1 2 13" xfId="4499"/>
    <cellStyle name="输出 2 2 3 5" xfId="4500"/>
    <cellStyle name="计算 7 6 4" xfId="4501"/>
    <cellStyle name="20% - 强调文字颜色 1 2 14" xfId="4502"/>
    <cellStyle name="输入 3 3 2 3 4 2" xfId="4503"/>
    <cellStyle name="输出 2 2 3 6" xfId="4504"/>
    <cellStyle name="计算 7 6 5" xfId="4505"/>
    <cellStyle name="20% - 强调文字颜色 1 2 15" xfId="4506"/>
    <cellStyle name="20% - 强调文字颜色 1 2 20" xfId="4507"/>
    <cellStyle name="差_财政供养人员_财力性转移支付2010年预算参考数_03_2010年各地区一般预算平衡表" xfId="4508"/>
    <cellStyle name="输出 2 2 3 7" xfId="4509"/>
    <cellStyle name="20% - 强调文字颜色 1 2 16" xfId="4510"/>
    <cellStyle name="20% - 强调文字颜色 1 2 21" xfId="4511"/>
    <cellStyle name="输出 2 2 3 8" xfId="4512"/>
    <cellStyle name="20% - 强调文字颜色 1 2 17" xfId="4513"/>
    <cellStyle name="20% - 强调文字颜色 1 2 22" xfId="4514"/>
    <cellStyle name="汇总 2 2 5 3 2 3 2" xfId="4515"/>
    <cellStyle name="20% - 强调文字颜色 1 2 18" xfId="4516"/>
    <cellStyle name="20% - 强调文字颜色 1 2 23" xfId="4517"/>
    <cellStyle name="好_05潍坊_华东" xfId="4518"/>
    <cellStyle name="20% - 强调文字颜色 1 2 19" xfId="4519"/>
    <cellStyle name="20% - 强调文字颜色 1 2 24" xfId="4520"/>
    <cellStyle name="40% - 强调文字颜色 2 2 7" xfId="4521"/>
    <cellStyle name="输出 2 2 4 4 2 2 3 2" xfId="4522"/>
    <cellStyle name="20% - 强调文字颜色 1 2 2" xfId="4523"/>
    <cellStyle name="20% - 强调文字颜色 1 2 2 10" xfId="4524"/>
    <cellStyle name="40% - 强调文字颜色 6 9 2" xfId="4525"/>
    <cellStyle name="差_县区合并测算20080423(按照各省比重）_民生政策最低支出需求_财力性转移支付2010年预算参考数 4 3" xfId="4526"/>
    <cellStyle name="好_2009年一般性转移支付标准工资_地方配套按人均增幅控制8.31（调整结案率后）xl 2" xfId="4527"/>
    <cellStyle name="20% - 强调文字颜色 1 2 2 11" xfId="4528"/>
    <cellStyle name="Border 5 5" xfId="4529"/>
    <cellStyle name="40% - 强调文字颜色 3 2 2 2" xfId="4530"/>
    <cellStyle name="好_30云南_1_财力性转移支付2010年预算参考数_12.25-发教育厅-2016年高职生均年初预算控制数分配表" xfId="4531"/>
    <cellStyle name="20% - 强调文字颜色 1 2 2 12" xfId="4532"/>
    <cellStyle name="小数 2 3 10" xfId="4533"/>
    <cellStyle name="Border 5 6" xfId="4534"/>
    <cellStyle name="40% - 强调文字颜色 3 2 2 3" xfId="4535"/>
    <cellStyle name="20% - 强调文字颜色 1 2 2 13" xfId="4536"/>
    <cellStyle name="小数 2 3 11" xfId="4537"/>
    <cellStyle name="Border 5 7" xfId="4538"/>
    <cellStyle name="差_民生政策最低支出需求 5 2" xfId="4539"/>
    <cellStyle name="表标题 4 3 4 2 2 2 2" xfId="4540"/>
    <cellStyle name="表标题 3 3 3 2 2 4 2" xfId="4541"/>
    <cellStyle name="汇总 9 5 3 5 2" xfId="4542"/>
    <cellStyle name="40% - 强调文字颜色 3 2 2 4" xfId="4543"/>
    <cellStyle name="20% - 强调文字颜色 1 2 2 14" xfId="4544"/>
    <cellStyle name="小数 2 3 12" xfId="4545"/>
    <cellStyle name="Border 5 8" xfId="4546"/>
    <cellStyle name="Accent6 - 40% 10" xfId="4547"/>
    <cellStyle name="40% - 强调文字颜色 3 2 2 5" xfId="4548"/>
    <cellStyle name="20% - 强调文字颜色 1 2 2 15" xfId="4549"/>
    <cellStyle name="20% - 强调文字颜色 1 2 2 20" xfId="4550"/>
    <cellStyle name="小数 2 3 13" xfId="4551"/>
    <cellStyle name="Border 5 9" xfId="4552"/>
    <cellStyle name="Accent6 - 40% 11" xfId="4553"/>
    <cellStyle name="40% - 强调文字颜色 3 2 2 6" xfId="4554"/>
    <cellStyle name="HEADER" xfId="4555"/>
    <cellStyle name="20% - 强调文字颜色 5 9 2" xfId="4556"/>
    <cellStyle name="标题 2 4 2 6" xfId="4557"/>
    <cellStyle name="好_平邑_03_2010年各地区一般预算平衡表_2010年地方财政一般预算分级平衡情况表（汇总）0524" xfId="4558"/>
    <cellStyle name="注释 3 5 7" xfId="4559"/>
    <cellStyle name="Input [yellow] 3 5 2 3" xfId="4560"/>
    <cellStyle name="表标题 4 3 2 3 2" xfId="4561"/>
    <cellStyle name="20% - 强调文字颜色 1 2 2 16" xfId="4562"/>
    <cellStyle name="20% - 强调文字颜色 1 2 2 21" xfId="4563"/>
    <cellStyle name="Accent6 - 40% 12" xfId="4564"/>
    <cellStyle name="40% - 强调文字颜色 3 2 2 7" xfId="4565"/>
    <cellStyle name="Subtotal" xfId="4566"/>
    <cellStyle name="20% - 强调文字颜色 1 2 2 17" xfId="4567"/>
    <cellStyle name="20% - 强调文字颜色 1 2 2 22" xfId="4568"/>
    <cellStyle name="40% - 强调文字颜色 3 2 2 8" xfId="4569"/>
    <cellStyle name="输入 8 2 2 2 2 4 2" xfId="4570"/>
    <cellStyle name="输出 8 5 2 4" xfId="4571"/>
    <cellStyle name="Accent1 - 40% 5 2" xfId="4572"/>
    <cellStyle name="20% - 强调文字颜色 1 2 2 19" xfId="4573"/>
    <cellStyle name="好_30云南_合并" xfId="4574"/>
    <cellStyle name="汇总 9 2 6 3 2" xfId="4575"/>
    <cellStyle name="差_14安徽_财力性转移支付2010年预算参考数 2 2" xfId="4576"/>
    <cellStyle name="20% - 强调文字颜色 1 2 2 2" xfId="4577"/>
    <cellStyle name="40% - 强调文字颜色 5 3 3 2 8" xfId="4578"/>
    <cellStyle name="Input [yellow] 3 3 2 2 4" xfId="4579"/>
    <cellStyle name="20% - 强调文字颜色 1 2 2 2 2" xfId="4580"/>
    <cellStyle name="计算 4 3 2 2 2 4" xfId="4581"/>
    <cellStyle name="Comma [0]" xfId="4582"/>
    <cellStyle name="20% - 强调文字颜色 1 2 2 2_9.6-债券明细账" xfId="4583"/>
    <cellStyle name="20% - 强调文字颜色 1 2 2 4" xfId="4584"/>
    <cellStyle name="差_县市旗测算-新科目（20080626）_财力性转移支付2010年预算参考数 2 2 2" xfId="4585"/>
    <cellStyle name="Header2 5 5 2" xfId="4586"/>
    <cellStyle name="常规 13 2 18" xfId="4587"/>
    <cellStyle name="60% - 輔色3 2" xfId="4588"/>
    <cellStyle name="20% - 强调文字颜色 1 2 2 5" xfId="4589"/>
    <cellStyle name="Header2 5 5 3" xfId="4590"/>
    <cellStyle name="输入 2 2 3 5 2 2" xfId="4591"/>
    <cellStyle name="20% - 强调文字颜色 1 2 2 6" xfId="4592"/>
    <cellStyle name="Input 3 3 2 2" xfId="4593"/>
    <cellStyle name="差_教育(按照总人口测算）—20080416 3 3" xfId="4594"/>
    <cellStyle name="Header2 5 5 5" xfId="4595"/>
    <cellStyle name="输入 2 2 3 5 2 4" xfId="4596"/>
    <cellStyle name="20% - 强调文字颜色 1 2 2 8" xfId="4597"/>
    <cellStyle name="Input 3 3 2 3" xfId="4598"/>
    <cellStyle name="Header2 5 5 6" xfId="4599"/>
    <cellStyle name="输入 2 2 3 5 2 5" xfId="4600"/>
    <cellStyle name="60% - 强调文字颜色 2 6 2" xfId="4601"/>
    <cellStyle name="20% - 强调文字颜色 1 2 2 9" xfId="4602"/>
    <cellStyle name="注释 6 3 4 4" xfId="4603"/>
    <cellStyle name="常规 11 4 3 2" xfId="4604"/>
    <cellStyle name="20% - 强调文字颜色 1 2 25" xfId="4605"/>
    <cellStyle name="20% - 强调文字颜色 1 2 3 10" xfId="4606"/>
    <cellStyle name="汇总 2 2 2 2 2 2 4 2" xfId="4607"/>
    <cellStyle name="20% - 强调文字颜色 1 2 3 11" xfId="4608"/>
    <cellStyle name="20% - 强调文字颜色 2 2 2 2" xfId="4609"/>
    <cellStyle name="20% - 强调文字颜色 1 2 3 12" xfId="4610"/>
    <cellStyle name="输出 9 4 3 3 4 2" xfId="4611"/>
    <cellStyle name="20% - 强调文字颜色 2 2 2 3" xfId="4612"/>
    <cellStyle name="差_其他部门(按照总人口测算）—20080416_民生政策最低支出需求_财力性转移支付2010年预算参考数_03_2010年各地区一般预算平衡表_2010年地方财政一般预算分级平衡情况表（汇总）0524" xfId="4613"/>
    <cellStyle name="20% - 强调文字颜色 1 2 3 13" xfId="4614"/>
    <cellStyle name="20% - 强调文字颜色 2 2 2 4" xfId="4615"/>
    <cellStyle name="输出 10 4 4 2" xfId="4616"/>
    <cellStyle name="好_市辖区测算20080510_财力性转移支付2010年预算参考数" xfId="4617"/>
    <cellStyle name="20% - 强调文字颜色 1 2 3 14" xfId="4618"/>
    <cellStyle name="20% - 强调文字颜色 2 2 2 5" xfId="4619"/>
    <cellStyle name="20% - 强调文字颜色 1 2 3 15" xfId="4620"/>
    <cellStyle name="20% - 强调文字颜色 1 2 3 20" xfId="4621"/>
    <cellStyle name="资产 3 2 3 2" xfId="4622"/>
    <cellStyle name="20% - 强调文字颜色 2 2 2 6" xfId="4623"/>
    <cellStyle name="20% - 强调文字颜色 1 2 3 16" xfId="4624"/>
    <cellStyle name="20% - 强调文字颜色 1 2 3 21" xfId="4625"/>
    <cellStyle name="差_云南省2008年转移支付测算——州市本级考核部分及政策性测算 4 2" xfId="4626"/>
    <cellStyle name="Accent2 2 2 2" xfId="4627"/>
    <cellStyle name="输出 10 4 4 4" xfId="4628"/>
    <cellStyle name="输出 2 6 3 2 2 4 2" xfId="4629"/>
    <cellStyle name="20% - 强调文字颜色 2 2 2 7" xfId="4630"/>
    <cellStyle name="Accent2 2 2 3" xfId="4631"/>
    <cellStyle name="输出 10 4 4 5" xfId="4632"/>
    <cellStyle name="输入 2 3 2 2 2" xfId="4633"/>
    <cellStyle name="20% - 强调文字颜色 1 2 3 17" xfId="4634"/>
    <cellStyle name="20% - 强调文字颜色 1 2 3 22" xfId="4635"/>
    <cellStyle name="20% - 强调文字颜色 2 2 2 8" xfId="4636"/>
    <cellStyle name="差_京沪线成本状况表2.10 4_四队计价6月25日前(7月1日更新)备用" xfId="4637"/>
    <cellStyle name="20% - 强调文字颜色 1 2 3 18" xfId="4638"/>
    <cellStyle name="差_2009年一般性转移支付标准工资_奖励补助测算7.23_Book1 2" xfId="4639"/>
    <cellStyle name="输出 6 5 2 3 5 2" xfId="4640"/>
    <cellStyle name="Accent2 2 2 4" xfId="4641"/>
    <cellStyle name="输入 2 3 2 2 3" xfId="4642"/>
    <cellStyle name="Calculation 4 2 2 3 2" xfId="4643"/>
    <cellStyle name="强调文字颜色 1 2" xfId="4644"/>
    <cellStyle name="差_行政（人员）_县市旗测算-新科目（含人口规模效应） 2" xfId="4645"/>
    <cellStyle name="20% - 强调文字颜色 2 2 2 9" xfId="4646"/>
    <cellStyle name="20% - 强调文字颜色 1 2 3 19" xfId="4647"/>
    <cellStyle name="好_奖励补助测算7.25 2" xfId="4648"/>
    <cellStyle name="20% - 强调文字颜色 1 2 3 2" xfId="4649"/>
    <cellStyle name="20% - 强调文字颜色 4 2 2 17" xfId="4650"/>
    <cellStyle name="20% - 强调文字颜色 4 2 2 22" xfId="4651"/>
    <cellStyle name="好_奖励补助测算7.25 3" xfId="4652"/>
    <cellStyle name="输出 9 4 2 3 5 2" xfId="4653"/>
    <cellStyle name="20% - 强调文字颜色 1 2 3 3" xfId="4654"/>
    <cellStyle name="20% - 强调文字颜色 4 2 2 18" xfId="4655"/>
    <cellStyle name="好_奖励补助测算7.25 4" xfId="4656"/>
    <cellStyle name="20% - 强调文字颜色 1 2 3 4" xfId="4657"/>
    <cellStyle name="20% - 强调文字颜色 4 2 2 19" xfId="4658"/>
    <cellStyle name="差_前期试验费用 3_间接费_四队计价6月25日前(7月1日更新)备用" xfId="4659"/>
    <cellStyle name="数字 6 2 2 3" xfId="4660"/>
    <cellStyle name="Header2 5 6 2" xfId="4661"/>
    <cellStyle name="60% - 輔色4 2" xfId="4662"/>
    <cellStyle name="20% - 强调文字颜色 1 2 3 5" xfId="4663"/>
    <cellStyle name="输入 2 2 3 5 3 2" xfId="4664"/>
    <cellStyle name="20% - 强调文字颜色 1 2 3 6" xfId="4665"/>
    <cellStyle name="20% - 强调文字颜色 1 2 3 7" xfId="4666"/>
    <cellStyle name="20% - 强调文字颜色 1 2 3 8" xfId="4667"/>
    <cellStyle name="40% - 强调文字颜色 1 2 2 2_9.6-债券明细账" xfId="4668"/>
    <cellStyle name="Input 3 3 3 2" xfId="4669"/>
    <cellStyle name="差_教育(按照总人口测算）—20080416 4 3" xfId="4670"/>
    <cellStyle name="60% - 强调文字颜色 2 7 2" xfId="4671"/>
    <cellStyle name="20% - 强调文字颜色 1 2 3 9" xfId="4672"/>
    <cellStyle name="60% - 强调文字颜色 1 2 4 2 2 4" xfId="4673"/>
    <cellStyle name="20% - 强调文字颜色 4 2 4 2 7" xfId="4674"/>
    <cellStyle name="20% - 强调文字颜色 1 2 3_9.6-债券明细账" xfId="4675"/>
    <cellStyle name="Output 3 4 2 2 2 2" xfId="4676"/>
    <cellStyle name="40% - 强调文字颜色 2 2 9" xfId="4677"/>
    <cellStyle name="注释 7 5 2 3 3 2" xfId="4678"/>
    <cellStyle name="20% - 强调文字颜色 1 2 4" xfId="4679"/>
    <cellStyle name="计算 3 3 3 3" xfId="4680"/>
    <cellStyle name="40% - 强调文字颜色 4 10" xfId="4681"/>
    <cellStyle name="60% - 强调文字颜色 4 2 4 3 3" xfId="4682"/>
    <cellStyle name="Input 4 3 2" xfId="4683"/>
    <cellStyle name="20% - 强调文字颜色 1 2 4 10" xfId="4684"/>
    <cellStyle name="60% - 强调文字颜色 4 2 4 3 4" xfId="4685"/>
    <cellStyle name="Input 4 3 3" xfId="4686"/>
    <cellStyle name="20% - 强调文字颜色 1 2 4 11" xfId="4687"/>
    <cellStyle name="60% - 强调文字颜色 4 2 4 3 5" xfId="4688"/>
    <cellStyle name="Input 4 3 4" xfId="4689"/>
    <cellStyle name="20% - 强调文字颜色 1 2 4 12" xfId="4690"/>
    <cellStyle name="差_14安徽" xfId="4691"/>
    <cellStyle name="60% - 强调文字颜色 4 2 4 3 6" xfId="4692"/>
    <cellStyle name="Input 4 3 5" xfId="4693"/>
    <cellStyle name="style 2 3 2" xfId="4694"/>
    <cellStyle name="20% - 强调文字颜色 1 2 4 13" xfId="4695"/>
    <cellStyle name="60% - 强调文字颜色 4 2 4 3 7" xfId="4696"/>
    <cellStyle name="Input 4 3 6" xfId="4697"/>
    <cellStyle name="20% - 强调文字颜色 1 2 4 14" xfId="4698"/>
    <cellStyle name="60% - 强调文字颜色 4 2 4 3 8" xfId="4699"/>
    <cellStyle name="20% - 强调文字颜色 1 2 4 15" xfId="4700"/>
    <cellStyle name="60% - 强调文字颜色 4 2 4 3 9" xfId="4701"/>
    <cellStyle name="20% - 强调文字颜色 1 2 4 16" xfId="4702"/>
    <cellStyle name="差_30云南_1_隋心对账单定稿0514" xfId="4703"/>
    <cellStyle name="20% - 强调文字颜色 1 2 4 17" xfId="4704"/>
    <cellStyle name="20% - 强调文字颜色 1 2 4 18" xfId="4705"/>
    <cellStyle name="20% - 强调文字颜色 1 2 4 19" xfId="4706"/>
    <cellStyle name="20% - 强调文字颜色 1 2 4 2" xfId="4707"/>
    <cellStyle name="好_德山 11" xfId="4708"/>
    <cellStyle name="40% - 强调文字颜色 4 10 2" xfId="4709"/>
    <cellStyle name="常规 8 11" xfId="4710"/>
    <cellStyle name="计算 3 3 3 3 2" xfId="4711"/>
    <cellStyle name="输出 2 4 6 2" xfId="4712"/>
    <cellStyle name="常规 2 3 4 2" xfId="4713"/>
    <cellStyle name="20% - 强调文字颜色 1 2 4 2 10" xfId="4714"/>
    <cellStyle name="t_HVAC Equipment (3) 2" xfId="4715"/>
    <cellStyle name="20% - 强调文字颜色 4 3 2 18" xfId="4716"/>
    <cellStyle name="Calculation 4 3 4 2" xfId="4717"/>
    <cellStyle name="输出 2 4 6 3" xfId="4718"/>
    <cellStyle name="汇总 10 3 3 3 2 2" xfId="4719"/>
    <cellStyle name="计算 9 9 2" xfId="4720"/>
    <cellStyle name="常规 2 3 4 3" xfId="4721"/>
    <cellStyle name="差_行政（人员）_不含人员经费系数_03_2010年各地区一般预算平衡表" xfId="4722"/>
    <cellStyle name="20% - 强调文字颜色 1 2 4 2 11" xfId="4723"/>
    <cellStyle name="Output 5 2 2 2 2 2" xfId="4724"/>
    <cellStyle name="计算 2 6 2 2" xfId="4725"/>
    <cellStyle name="20% - 强调文字颜色 4 3 2 19" xfId="4726"/>
    <cellStyle name="输出 2 4 6 4" xfId="4727"/>
    <cellStyle name="计算 9 9 3" xfId="4728"/>
    <cellStyle name="常规 2 3 4 4" xfId="4729"/>
    <cellStyle name="计算 2 6 2 3" xfId="4730"/>
    <cellStyle name="20% - 强调文字颜色 1 2 4 2 12" xfId="4731"/>
    <cellStyle name="差_县市旗测算20080508_县市旗测算-新科目（含人口规模效应）_财力性转移支付2010年预算参考数 2 2" xfId="4732"/>
    <cellStyle name="输出 2 4 6 5" xfId="4733"/>
    <cellStyle name="计算 9 9 4" xfId="4734"/>
    <cellStyle name="常规 2 3 4 5" xfId="4735"/>
    <cellStyle name="输入 9 4 2 2 3 2" xfId="4736"/>
    <cellStyle name="计算 2 6 2 4" xfId="4737"/>
    <cellStyle name="20% - 强调文字颜色 1 2 4 2 13" xfId="4738"/>
    <cellStyle name="差_县市旗测算20080508_县市旗测算-新科目（含人口规模效应）_财力性转移支付2010年预算参考数 2 3" xfId="4739"/>
    <cellStyle name="计算 2 6 2 5" xfId="4740"/>
    <cellStyle name="20% - 强调文字颜色 1 2 4 2 14" xfId="4741"/>
    <cellStyle name="差_1_财力性转移支付2010年预算参考数 4 2 4" xfId="4742"/>
    <cellStyle name="Accent4 - 60% 2" xfId="4743"/>
    <cellStyle name="20% - 强调文字颜色 1 2 4 2 15" xfId="4744"/>
    <cellStyle name="Accent4 - 60% 4" xfId="4745"/>
    <cellStyle name="20% - 强调文字颜色 1 2 4 2 17" xfId="4746"/>
    <cellStyle name="注释 6 5 7 2" xfId="4747"/>
    <cellStyle name="Accent4 - 60% 5" xfId="4748"/>
    <cellStyle name="好_0502通海县" xfId="4749"/>
    <cellStyle name="20% - 强调文字颜色 1 2 4 2 18" xfId="4750"/>
    <cellStyle name="40% - 强调文字颜色 4 3 15" xfId="4751"/>
    <cellStyle name="40% - 强调文字颜色 4 3 20" xfId="4752"/>
    <cellStyle name="Link Units (2)" xfId="4753"/>
    <cellStyle name="Input [yellow] 3 3 4 2 4" xfId="4754"/>
    <cellStyle name="20% - 强调文字颜色 1 2 4 2 2" xfId="4755"/>
    <cellStyle name="40% - 强调文字颜色 1 5 3" xfId="4756"/>
    <cellStyle name="Accent3" xfId="4757"/>
    <cellStyle name="好_Book1_03_2010年各地区一般预算平衡表" xfId="4758"/>
    <cellStyle name="20% - 强调文字颜色 1 2 5 17" xfId="4759"/>
    <cellStyle name="20% - 强调文字颜色 1 2 4 2 2 10" xfId="4760"/>
    <cellStyle name="差_2014市县可用财力（提供处室）" xfId="4761"/>
    <cellStyle name="40% - Accent6 3 4" xfId="4762"/>
    <cellStyle name="常规 10 8" xfId="4763"/>
    <cellStyle name="差_2007年检察院案件数" xfId="4764"/>
    <cellStyle name="Accent4" xfId="4765"/>
    <cellStyle name="20% - 强调文字颜色 1 2 5 18" xfId="4766"/>
    <cellStyle name="20% - 强调文字颜色 1 2 4 2 2 11" xfId="4767"/>
    <cellStyle name="40% - Accent6 3 5" xfId="4768"/>
    <cellStyle name="常规 10 9" xfId="4769"/>
    <cellStyle name="Accent5" xfId="4770"/>
    <cellStyle name="20% - 强调文字颜色 1 2 4 2 2 12" xfId="4771"/>
    <cellStyle name="40% - Accent6 3 6" xfId="4772"/>
    <cellStyle name="Accent6" xfId="4773"/>
    <cellStyle name="20% - 强调文字颜色 1 2 4 2 2 13" xfId="4774"/>
    <cellStyle name="20% - 强调文字颜色 1 2 4 2 2 14" xfId="4775"/>
    <cellStyle name="输入 10 2 3 3 2 2" xfId="4776"/>
    <cellStyle name="20% - 强调文字颜色 1 2 4 2 2 15" xfId="4777"/>
    <cellStyle name="差_2006年30云南 3 2 2" xfId="4778"/>
    <cellStyle name="输入 9 2 4 2 2" xfId="4779"/>
    <cellStyle name="20% - 强调文字颜色 1 2 4 2 2 16" xfId="4780"/>
    <cellStyle name="差_2006年30云南 3 2 3" xfId="4781"/>
    <cellStyle name="输入 9 2 4 2 3" xfId="4782"/>
    <cellStyle name="20% - 强调文字颜色 1 2 4 2 2 17" xfId="4783"/>
    <cellStyle name="差_2006年30云南 3 2 4" xfId="4784"/>
    <cellStyle name="注释 4 5 5 2 5 2" xfId="4785"/>
    <cellStyle name="注释 10 5 4 3 4 2" xfId="4786"/>
    <cellStyle name="输入 9 2 4 2 4" xfId="4787"/>
    <cellStyle name="20% - 强调文字颜色 1 2 4 2 2 18" xfId="4788"/>
    <cellStyle name="Input [yellow] 3 3 4 2 4 2" xfId="4789"/>
    <cellStyle name="表标题 3 3 4 2 2 5" xfId="4790"/>
    <cellStyle name="20% - 强调文字颜色 1 2 4 2 2 2" xfId="4791"/>
    <cellStyle name="输入 9 7 2" xfId="4792"/>
    <cellStyle name="備註 2 2 2" xfId="4793"/>
    <cellStyle name="40% - 强调文字颜色 4 2 5 8" xfId="4794"/>
    <cellStyle name="20% - 强调文字颜色 1 2 4 2 2 3" xfId="4795"/>
    <cellStyle name="差_红线成本编制附表（局指样表） 9_间接费" xfId="4796"/>
    <cellStyle name="40% - 强调文字颜色 1 2 4 10" xfId="4797"/>
    <cellStyle name="表标题 3 3 4 2 2 6" xfId="4798"/>
    <cellStyle name="输入 9 7 3" xfId="4799"/>
    <cellStyle name="備註 2 2 3" xfId="4800"/>
    <cellStyle name="汇总 2 2 3 3 5 2" xfId="4801"/>
    <cellStyle name="40% - 强调文字颜色 4 2 5 9" xfId="4802"/>
    <cellStyle name="40% - 强调文字颜色 1 2 4 11" xfId="4803"/>
    <cellStyle name="Output Amounts" xfId="4804"/>
    <cellStyle name="20% - 强调文字颜色 1 2 4 2 2 4" xfId="4805"/>
    <cellStyle name="20% - 强调文字颜色 1 2 4 2 2 5" xfId="4806"/>
    <cellStyle name="汇总 3 2 4 3 5 2" xfId="4807"/>
    <cellStyle name="40% - 强调文字颜色 1 2 4 12" xfId="4808"/>
    <cellStyle name="20% - 强调文字颜色 1 2 4 2 2 6" xfId="4809"/>
    <cellStyle name="差_市辖区测算-新科目（20080626）_县市旗测算-新科目（含人口规模效应）_12.25-发教育厅-2016年高职生均年初预算控制数分配表" xfId="4810"/>
    <cellStyle name="40% - 强调文字颜色 1 2 4 13" xfId="4811"/>
    <cellStyle name="20% - 强调文字颜色 1 2 4 2 2 7" xfId="4812"/>
    <cellStyle name="汇总 9 5 2 3 2" xfId="4813"/>
    <cellStyle name="好_gdp" xfId="4814"/>
    <cellStyle name="40% - 强调文字颜色 1 2 4 14" xfId="4815"/>
    <cellStyle name="差_市辖区测算-新科目（20080626）_财力性转移支付2010年预算参考数_合并" xfId="4816"/>
    <cellStyle name="输入 2 8 4 2" xfId="4817"/>
    <cellStyle name="20% - 强调文字颜色 1 5_9.6-债券明细账" xfId="4818"/>
    <cellStyle name="20% - 强调文字颜色 1 2 4 2 2 8" xfId="4819"/>
    <cellStyle name="汇总 9 5 2 3 3" xfId="4820"/>
    <cellStyle name="40% - 强调文字颜色 1 2 4 15" xfId="4821"/>
    <cellStyle name="20% - 强调文字颜色 2 3 2 10" xfId="4822"/>
    <cellStyle name="20% - 强调文字颜色 1 2 4 2 2 9" xfId="4823"/>
    <cellStyle name="汇总 9 5 2 3 4" xfId="4824"/>
    <cellStyle name="40% - 强调文字颜色 1 2 4 16" xfId="4825"/>
    <cellStyle name="40% - 强调文字颜色 4 3 16" xfId="4826"/>
    <cellStyle name="40% - 强调文字颜色 4 3 21" xfId="4827"/>
    <cellStyle name="20% - 强调文字颜色 1 2 4 2 3" xfId="4828"/>
    <cellStyle name="好_农林水和城市维护标准支出20080505－县区合计_民生政策最低支出需求" xfId="4829"/>
    <cellStyle name="差_县市旗测算20080508_不含人员经费系数_财力性转移支付2010年预算参考数 3 2 2" xfId="4830"/>
    <cellStyle name="输出 2 4 5 2 5 2" xfId="4831"/>
    <cellStyle name="40% - 强调文字颜色 1 5 4" xfId="4832"/>
    <cellStyle name="40% - 强调文字颜色 4 3 18" xfId="4833"/>
    <cellStyle name="40% - 强调文字颜色 4 3 23" xfId="4834"/>
    <cellStyle name="好_2_财力性转移支付2010年预算参考数_03_2010年各地区一般预算平衡表" xfId="4835"/>
    <cellStyle name="常规 50 2" xfId="4836"/>
    <cellStyle name="常规 45 2" xfId="4837"/>
    <cellStyle name="Input 5 3 3" xfId="4838"/>
    <cellStyle name="差_农林水和城市维护标准支出20080505－县区合计_民生政策最低支出需求_财力性转移支付2010年预算参考数 2 3" xfId="4839"/>
    <cellStyle name="20% - 强调文字颜色 1 2 4 2 5" xfId="4840"/>
    <cellStyle name="40% - 强调文字颜色 4 3 19" xfId="4841"/>
    <cellStyle name="40% - 强调文字颜色 4 3 24" xfId="4842"/>
    <cellStyle name="常规 50 3" xfId="4843"/>
    <cellStyle name="常规 45 3" xfId="4844"/>
    <cellStyle name="好_2006年水利统计指标统计表_03_2010年各地区一般预算平衡表" xfId="4845"/>
    <cellStyle name="Input 5 3 4" xfId="4846"/>
    <cellStyle name="20% - 强调文字颜色 1 2 4 2 6" xfId="4847"/>
    <cellStyle name="差_红线成本预算指导价格0324 3_四队计价6月25日前(7月1日更新)备用" xfId="4848"/>
    <cellStyle name="20% - 强调文字颜色 1 2 4 2 7" xfId="4849"/>
    <cellStyle name="20% - 强调文字颜色 1 2 4 2 8" xfId="4850"/>
    <cellStyle name="20% - 强调文字颜色 1 2 4 2 9" xfId="4851"/>
    <cellStyle name="20% - 强调文字颜色 1 2 4 3" xfId="4852"/>
    <cellStyle name="20% - 强调文字颜色 1 2 4 3 10" xfId="4853"/>
    <cellStyle name="Accent3 - 60% 12" xfId="4854"/>
    <cellStyle name="表标题 2 4 4 2 2 3" xfId="4855"/>
    <cellStyle name="20% - 强调文字颜色 4 3 3 18" xfId="4856"/>
    <cellStyle name="20% - 强调文字颜色 1 2 4 3 11" xfId="4857"/>
    <cellStyle name="输出 3 2 3 2 2 4" xfId="4858"/>
    <cellStyle name="20% - 强调文字颜色 1 2 4 3 15" xfId="4859"/>
    <cellStyle name="注释 10 4 2 2 3" xfId="4860"/>
    <cellStyle name="好_2012年1-6月报数据 2" xfId="4861"/>
    <cellStyle name="输出 3 2 3 2 2 5" xfId="4862"/>
    <cellStyle name="20% - 强调文字颜色 1 2 4 3 16" xfId="4863"/>
    <cellStyle name="输出 3 2 3 2 2 6" xfId="4864"/>
    <cellStyle name="20% - 强调文字颜色 1 2 4 3 17" xfId="4865"/>
    <cellStyle name="输出 6 4 2 5 2" xfId="4866"/>
    <cellStyle name="链接单元格 2 3" xfId="4867"/>
    <cellStyle name="注释 10 4 2 2 5" xfId="4868"/>
    <cellStyle name="常规 51 4 2" xfId="4869"/>
    <cellStyle name="常规 46 4 2" xfId="4870"/>
    <cellStyle name="20% - 强调文字颜色 1 2 4 3 18" xfId="4871"/>
    <cellStyle name="20% - 强调文字颜色 1 2 4 3 2" xfId="4872"/>
    <cellStyle name="强调文字颜色 2 2 4 2 15" xfId="4873"/>
    <cellStyle name="備註 3 2" xfId="4874"/>
    <cellStyle name="Border 3" xfId="4875"/>
    <cellStyle name="20% - 强调文字颜色 3 3 15" xfId="4876"/>
    <cellStyle name="20% - 强调文字颜色 3 3 20" xfId="4877"/>
    <cellStyle name="20% - 强调文字颜色 1 2 4 3 5" xfId="4878"/>
    <cellStyle name="强调文字颜色 2 2 4 2 18" xfId="4879"/>
    <cellStyle name="好_缺口县区测算(财政部标准)_合并" xfId="4880"/>
    <cellStyle name="備註 3 5" xfId="4881"/>
    <cellStyle name="Border 6" xfId="4882"/>
    <cellStyle name="20% - 强调文字颜色 3 3 18" xfId="4883"/>
    <cellStyle name="20% - 强调文字颜色 3 3 23" xfId="4884"/>
    <cellStyle name="20% - 强调文字颜色 1 2 4 3 6" xfId="4885"/>
    <cellStyle name="表标题 4 4 5 2 5 2" xfId="4886"/>
    <cellStyle name="差_云南省2008年转移支付测算——州市本级考核部分及政策性测算_12.25-发教育厅-2016年高职生均年初预算控制数分配表" xfId="4887"/>
    <cellStyle name="備註 3 6" xfId="4888"/>
    <cellStyle name="Border 7" xfId="4889"/>
    <cellStyle name="20% - 强调文字颜色 3 3 19" xfId="4890"/>
    <cellStyle name="20% - 强调文字颜色 3 3 24" xfId="4891"/>
    <cellStyle name="Border 8" xfId="4892"/>
    <cellStyle name="20% - 强调文字颜色 1 2 4 3 7" xfId="4893"/>
    <cellStyle name="输入 7 3 3 3 4 2" xfId="4894"/>
    <cellStyle name="注释 4 3 3 4 2" xfId="4895"/>
    <cellStyle name="20% - 强调文字颜色 4 2 2 10" xfId="4896"/>
    <cellStyle name="20% - 强调文字颜色 1 2 4 3 9" xfId="4897"/>
    <cellStyle name="20% - 强调文字颜色 4 2 2 12" xfId="4898"/>
    <cellStyle name="60% - 輔色5 2" xfId="4899"/>
    <cellStyle name="20% - 强调文字颜色 1 2 4 5" xfId="4900"/>
    <cellStyle name="40% - Accent3 2 2 2" xfId="4901"/>
    <cellStyle name="输入 2 2 3 5 4 2" xfId="4902"/>
    <cellStyle name="20% - 强调文字颜色 1 2 4 6" xfId="4903"/>
    <cellStyle name="40% - Accent3 2 2 3" xfId="4904"/>
    <cellStyle name="20% - 强调文字颜色 1 2 4 7" xfId="4905"/>
    <cellStyle name="差_县市旗测算20080508_不含人员经费系数_华东" xfId="4906"/>
    <cellStyle name="计算 5 2 3 3 4 2" xfId="4907"/>
    <cellStyle name="汇总 3 3 3 2 4 2" xfId="4908"/>
    <cellStyle name="输入 10 3 5 4 2" xfId="4909"/>
    <cellStyle name="20% - 强调文字颜色 5 4_9.6-债券明细账" xfId="4910"/>
    <cellStyle name="40% - Accent3 2 2 4" xfId="4911"/>
    <cellStyle name="20% - 强调文字颜色 1 2 4 8" xfId="4912"/>
    <cellStyle name="40% - Accent3 2 2 5" xfId="4913"/>
    <cellStyle name="差_教育(按照总人口测算）—20080416_财力性转移支付2010年预算参考数_12.25-发教育厅-2016年高职生均年初预算控制数分配表" xfId="4914"/>
    <cellStyle name="强调文字颜色 4 3 3 11" xfId="4915"/>
    <cellStyle name="60% - 强调文字颜色 2 8 2" xfId="4916"/>
    <cellStyle name="20% - 强调文字颜色 1 2 4 9" xfId="4917"/>
    <cellStyle name="Header2 2 4 5" xfId="4918"/>
    <cellStyle name="20% - 强调文字颜色 1 2 4_2017年人大参阅资料（代表大会-定）1.14" xfId="4919"/>
    <cellStyle name="3232 4 2 2" xfId="4920"/>
    <cellStyle name="20% - 强调文字颜色 1 2 5" xfId="4921"/>
    <cellStyle name="计算 3 3 3 4" xfId="4922"/>
    <cellStyle name="40% - 强调文字颜色 4 11" xfId="4923"/>
    <cellStyle name="60% - 强调文字颜色 5 12" xfId="4924"/>
    <cellStyle name="20% - 强调文字颜色 3 10" xfId="4925"/>
    <cellStyle name="输出 2 2 3 3 2 2 3" xfId="4926"/>
    <cellStyle name="20% - 强调文字颜色 1 2 5 10" xfId="4927"/>
    <cellStyle name="Calculation 8 2 4 2" xfId="4928"/>
    <cellStyle name="输出 2 2 3 3 2 2 4" xfId="4929"/>
    <cellStyle name="20% - 强调文字颜色 1 2 5 11" xfId="4930"/>
    <cellStyle name="输出 2 2 3 3 2 2 5" xfId="4931"/>
    <cellStyle name="20% - 强调文字颜色 1 2 5 12" xfId="4932"/>
    <cellStyle name="输出 2 2 3 3 2 2 6" xfId="4933"/>
    <cellStyle name="计算 4 2 5 4 2" xfId="4934"/>
    <cellStyle name="表标题 4 2 2 2 2 4 2" xfId="4935"/>
    <cellStyle name="20% - 强调文字颜色 1 2 5 13" xfId="4936"/>
    <cellStyle name="汇总 2 3 5 3 2" xfId="4937"/>
    <cellStyle name="20% - 强调文字颜色 1 2 5 14" xfId="4938"/>
    <cellStyle name="Accent1" xfId="4939"/>
    <cellStyle name="20% - 强调文字颜色 1 2 5 15" xfId="4940"/>
    <cellStyle name="40% - Accent6 3 2" xfId="4941"/>
    <cellStyle name="常规 10 6" xfId="4942"/>
    <cellStyle name="Accent2" xfId="4943"/>
    <cellStyle name="20% - 强调文字颜色 1 2 5 16" xfId="4944"/>
    <cellStyle name="40% - Accent6 3 3" xfId="4945"/>
    <cellStyle name="常规 10 7" xfId="4946"/>
    <cellStyle name="Note 3 2 2 2 4" xfId="4947"/>
    <cellStyle name="20% - 强调文字颜色 1 2 5 2" xfId="4948"/>
    <cellStyle name="40% - 强调文字颜色 6 2 5 16" xfId="4949"/>
    <cellStyle name="标题 3 3 2 22" xfId="4950"/>
    <cellStyle name="标题 3 3 2 17" xfId="4951"/>
    <cellStyle name="差_教育(按照总人口测算）—20080416_不含人员经费系数 3" xfId="4952"/>
    <cellStyle name="20% - 强调文字颜色 3 10 2" xfId="4953"/>
    <cellStyle name="Note 3 2 2 2 5" xfId="4954"/>
    <cellStyle name="20% - 强调文字颜色 1 2 5 3" xfId="4955"/>
    <cellStyle name="Note 3 2 2 2 6" xfId="4956"/>
    <cellStyle name="20% - 强调文字颜色 1 2 5 4" xfId="4957"/>
    <cellStyle name="60% - 輔色6 2" xfId="4958"/>
    <cellStyle name="20% - 强调文字颜色 1 2 5 5" xfId="4959"/>
    <cellStyle name="20% - 强调文字颜色 1 2 5 6" xfId="4960"/>
    <cellStyle name="20% - 强调文字颜色 1 2 5 7" xfId="4961"/>
    <cellStyle name="20% - 强调文字颜色 1 2 5 8" xfId="4962"/>
    <cellStyle name="差_2006年34青海_隋心对账单定稿0514" xfId="4963"/>
    <cellStyle name="60% - 强调文字颜色 2 9 2" xfId="4964"/>
    <cellStyle name="20% - 强调文字颜色 1 2 5 9" xfId="4965"/>
    <cellStyle name="Note 7 3 2" xfId="4966"/>
    <cellStyle name="20% - 强调文字颜色 1 2 6" xfId="4967"/>
    <cellStyle name="差_M01-2(州市补助收入) 4 2" xfId="4968"/>
    <cellStyle name="计算 3 3 3 5" xfId="4969"/>
    <cellStyle name="40% - 强调文字颜色 4 12" xfId="4970"/>
    <cellStyle name="60% - 强调文字颜色 3 3 3 2 2" xfId="4971"/>
    <cellStyle name="60% - 强调文字颜色 5 13" xfId="4972"/>
    <cellStyle name="20% - 强调文字颜色 3 11" xfId="4973"/>
    <cellStyle name="20% - 强调文字颜色 1 2 7" xfId="4974"/>
    <cellStyle name="40% - 强调文字颜色 4 13" xfId="4975"/>
    <cellStyle name="60% - 强调文字颜色 3 3 3 2 3" xfId="4976"/>
    <cellStyle name="60% - 强调文字颜色 5 14" xfId="4977"/>
    <cellStyle name="20% - 强调文字颜色 3 12" xfId="4978"/>
    <cellStyle name="20% - 强调文字颜色 1 2 8" xfId="4979"/>
    <cellStyle name="40% - 强调文字颜色 4 14" xfId="4980"/>
    <cellStyle name="60% - 强调文字颜色 3 3 3 2 4" xfId="4981"/>
    <cellStyle name="60% - 强调文字颜色 5 20" xfId="4982"/>
    <cellStyle name="60% - 强调文字颜色 5 15" xfId="4983"/>
    <cellStyle name="差_03昭通 7 2" xfId="4984"/>
    <cellStyle name="表标题 2 3 3 2 2 3 2" xfId="4985"/>
    <cellStyle name="20% - 强调文字颜色 3 13" xfId="4986"/>
    <cellStyle name="常规 60 2_四队计价2011-6" xfId="4987"/>
    <cellStyle name="常规 55 2_四队计价2011-6" xfId="4988"/>
    <cellStyle name="差_河南 缺口县区测算(地方填报白)_财力性转移支付2010年预算参考数 2" xfId="4989"/>
    <cellStyle name="Calculation 2 3 3 2" xfId="4990"/>
    <cellStyle name="汇总 6 5 6 4 2" xfId="4991"/>
    <cellStyle name="差_县区合并测算20080423(按照各省比重）_县市旗测算-新科目（含人口规模效应）_财力性转移支付2010年预算参考数 2" xfId="4992"/>
    <cellStyle name="20% - 强调文字颜色 1 2 9" xfId="4993"/>
    <cellStyle name="汇总 8 2 4 2 2 3 2" xfId="4994"/>
    <cellStyle name="40% - 强调文字颜色 4 15" xfId="4995"/>
    <cellStyle name="40% - 强调文字颜色 4 20" xfId="4996"/>
    <cellStyle name="注释 7 2 8 2" xfId="4997"/>
    <cellStyle name="60% - 强调文字颜色 3 3 3 2 5" xfId="4998"/>
    <cellStyle name="好_县市旗测算-新科目（20080627）_财力性转移支付2010年预算参考数_合并" xfId="4999"/>
    <cellStyle name="60% - 强调文字颜色 5 21" xfId="5000"/>
    <cellStyle name="60% - 强调文字颜色 5 16" xfId="5001"/>
    <cellStyle name="差_河南 缺口县区测算(地方填报白)_财力性转移支付2010年预算参考数 3" xfId="5002"/>
    <cellStyle name="20% - 强调文字颜色 3 14" xfId="5003"/>
    <cellStyle name="20% - 强调文字颜色 3 2 4 3 18" xfId="5004"/>
    <cellStyle name="计算 3 3 6 4 2" xfId="5005"/>
    <cellStyle name="20% - 强调文字颜色 1 3 10" xfId="5006"/>
    <cellStyle name="输出 2 2 8 2" xfId="5007"/>
    <cellStyle name="20% - 强调文字颜色 1 3 11" xfId="5008"/>
    <cellStyle name="20% - 强调文字颜色 2 2_2017年人大参阅资料（代表大会-定）1.14" xfId="5009"/>
    <cellStyle name="输出 2 2 8 3" xfId="5010"/>
    <cellStyle name="20% - 强调文字颜色 1 3 12" xfId="5011"/>
    <cellStyle name="输出 2 2 8 4" xfId="5012"/>
    <cellStyle name="20% - 强调文字颜色 1 3 13" xfId="5013"/>
    <cellStyle name="输出 2 2 8 5" xfId="5014"/>
    <cellStyle name="汇总 6 2 3 2 2 3 2" xfId="5015"/>
    <cellStyle name="20% - 强调文字颜色 1 3 14" xfId="5016"/>
    <cellStyle name="输出 9 4 4 2 4 2" xfId="5017"/>
    <cellStyle name="汇总 5 2 2 2 2 5 2" xfId="5018"/>
    <cellStyle name="20% - 强调文字颜色 2 7_四队计价2011-6" xfId="5019"/>
    <cellStyle name="强调文字颜色 2 2 2 2 18" xfId="5020"/>
    <cellStyle name="60% - 强调文字颜色 3 2 4 3 5" xfId="5021"/>
    <cellStyle name="注释 2 4 4 3 5 2" xfId="5022"/>
    <cellStyle name="好_县市旗测算-新科目（20080626）_县市旗测算-新科目（含人口规模效应）_财力性转移支付2010年预算参考数_隋心对账单定稿0514" xfId="5023"/>
    <cellStyle name="20% - 强调文字颜色 1 3 18" xfId="5024"/>
    <cellStyle name="20% - 强调文字颜色 1 3 23" xfId="5025"/>
    <cellStyle name="Input 5 2 2 2" xfId="5026"/>
    <cellStyle name="60% - 强调文字颜色 3 2 4 3 6" xfId="5027"/>
    <cellStyle name="20% - 强调文字颜色 1 3 19" xfId="5028"/>
    <cellStyle name="20% - 强调文字颜色 1 3 24" xfId="5029"/>
    <cellStyle name="20% - 强调文字颜色 1 3 2 10" xfId="5030"/>
    <cellStyle name="差_14安徽_财力性转移支付2010年预算参考数" xfId="5031"/>
    <cellStyle name="20% - 强调文字颜色 1 3 2 11" xfId="5032"/>
    <cellStyle name="输出 2 4 2 2 4 2" xfId="5033"/>
    <cellStyle name="差_市本级 21" xfId="5034"/>
    <cellStyle name="差_市本级 16" xfId="5035"/>
    <cellStyle name="20% - 强调文字颜色 5 2 3 2 2 2" xfId="5036"/>
    <cellStyle name="差_总人口 5 2 2" xfId="5037"/>
    <cellStyle name="好_09黑龙江" xfId="5038"/>
    <cellStyle name="好_2007年一般预算支出剔除_财力性转移支付2010年预算参考数_华东" xfId="5039"/>
    <cellStyle name="20% - 强调文字颜色 1 3 2 12" xfId="5040"/>
    <cellStyle name="差_20河南_财力性转移支付2010年预算参考数_12.25-发教育厅-2016年高职生均年初预算控制数分配表" xfId="5041"/>
    <cellStyle name="差_市本级 17" xfId="5042"/>
    <cellStyle name="汇总 2 2 4 3 2 2 3 2" xfId="5043"/>
    <cellStyle name="20% - 强调文字颜色 5 2 3 2 2 3" xfId="5044"/>
    <cellStyle name="20% - 强调文字颜色 1 3 2 13" xfId="5045"/>
    <cellStyle name="常规 2 52 2" xfId="5046"/>
    <cellStyle name="常规 2 47 2" xfId="5047"/>
    <cellStyle name="输出 3 4 3 2 4 2" xfId="5048"/>
    <cellStyle name="60% - Accent3 2" xfId="5049"/>
    <cellStyle name="差_市本级 18" xfId="5050"/>
    <cellStyle name="20% - 强调文字颜色 5 2 3 2 2 4" xfId="5051"/>
    <cellStyle name="20% - 强调文字颜色 1 3 2 14" xfId="5052"/>
    <cellStyle name="60% - 强调文字颜色 6 3 4 2" xfId="5053"/>
    <cellStyle name="60% - Accent3 3" xfId="5054"/>
    <cellStyle name="注释 6 4 3 3 2" xfId="5055"/>
    <cellStyle name="差_市本级 19" xfId="5056"/>
    <cellStyle name="汇总 7 2 3 3 5 2" xfId="5057"/>
    <cellStyle name="20% - 强调文字颜色 5 2 3 2 2 5" xfId="5058"/>
    <cellStyle name="20% - 强调文字颜色 1 3 2 15" xfId="5059"/>
    <cellStyle name="20% - 强调文字颜色 1 3 2 20" xfId="5060"/>
    <cellStyle name="60% - 强调文字颜色 6 3 4 3" xfId="5061"/>
    <cellStyle name="输入 9 3 2 3" xfId="5062"/>
    <cellStyle name="输入 5 5 2 2 3" xfId="5063"/>
    <cellStyle name="40% - 强调文字颜色 5 3_2017年人大参阅资料（代表大会-定）1.14" xfId="5064"/>
    <cellStyle name="差_2006年水利统计指标统计表_财力性转移支付2010年预算参考数_03_2010年各地区一般预算平衡表_2010年地方财政一般预算分级平衡情况表（汇总）0524" xfId="5065"/>
    <cellStyle name="60% - Accent3 4" xfId="5066"/>
    <cellStyle name="注释 6 4 3 3 3" xfId="5067"/>
    <cellStyle name="常规 20 3 2 2" xfId="5068"/>
    <cellStyle name="常规 15 3 2 2" xfId="5069"/>
    <cellStyle name="输出 4 4 4 2 4 2" xfId="5070"/>
    <cellStyle name="20% - 强调文字颜色 5 2 3 2 2 6" xfId="5071"/>
    <cellStyle name="20% - 强调文字颜色 1 3 2 17" xfId="5072"/>
    <cellStyle name="20% - 强调文字颜色 1 3 2 22" xfId="5073"/>
    <cellStyle name="60% - 强调文字颜色 6 3 4 5" xfId="5074"/>
    <cellStyle name="60% - Accent3 6" xfId="5075"/>
    <cellStyle name="注释 6 4 3 3 5" xfId="5076"/>
    <cellStyle name="常规 15 3 2 4" xfId="5077"/>
    <cellStyle name="Calculation 3 6 3" xfId="5078"/>
    <cellStyle name="20% - 强调文字颜色 5 2 3 2 2 8" xfId="5079"/>
    <cellStyle name="20% - 强调文字颜色 1 3 2 18" xfId="5080"/>
    <cellStyle name="60% - 强调文字颜色 6 3 4 6" xfId="5081"/>
    <cellStyle name="60% - Accent3 7" xfId="5082"/>
    <cellStyle name="注释 6 4 3 3 6" xfId="5083"/>
    <cellStyle name="常规 15 3 2 5" xfId="5084"/>
    <cellStyle name="Calculation 3 6 4" xfId="5085"/>
    <cellStyle name="20% - 强调文字颜色 5 2 3 2 2 9" xfId="5086"/>
    <cellStyle name="计算 9 2 4 2 4" xfId="5087"/>
    <cellStyle name="Header2 2 6 2" xfId="5088"/>
    <cellStyle name="20% - 强调文字颜色 1 3 2 19" xfId="5089"/>
    <cellStyle name="60% - 强调文字颜色 6 3 4 7" xfId="5090"/>
    <cellStyle name="注释 2 5 6 4" xfId="5091"/>
    <cellStyle name="差_2008年支出核定_合并" xfId="5092"/>
    <cellStyle name="Input [yellow] 3 4 2 2 4" xfId="5093"/>
    <cellStyle name="20% - 强调文字颜色 1 3 2 2 2" xfId="5094"/>
    <cellStyle name="标题 6_2017年人大参阅资料（代表大会-定）1.14" xfId="5095"/>
    <cellStyle name="20% - 强调文字颜色 1 3 2 3 2" xfId="5096"/>
    <cellStyle name="差_湘桂铁路工程I标红线成本分析样表 3" xfId="5097"/>
    <cellStyle name="注释 6 5 4 2 2 5 2" xfId="5098"/>
    <cellStyle name="20% - 强调文字颜色 6 2 2 18" xfId="5099"/>
    <cellStyle name="Input [yellow] 2 2 4" xfId="5100"/>
    <cellStyle name="差_危改资金测算 4 2" xfId="5101"/>
    <cellStyle name="Header2 6 5 2" xfId="5102"/>
    <cellStyle name="20% - 强调文字颜色 1 3 2 5" xfId="5103"/>
    <cellStyle name="差_湘桂铁路工程I标红线成本分析样表 4" xfId="5104"/>
    <cellStyle name="20% - 强调文字颜色 6 2 2 19" xfId="5105"/>
    <cellStyle name="Input [yellow] 2 2 5" xfId="5106"/>
    <cellStyle name="差_危改资金测算 4 3" xfId="5107"/>
    <cellStyle name="Header2 6 5 3" xfId="5108"/>
    <cellStyle name="强调文字颜色 4 2 4 2 2 2" xfId="5109"/>
    <cellStyle name="输入 2 2 3 6 2 2" xfId="5110"/>
    <cellStyle name="20% - 强调文字颜色 1 3 2 6" xfId="5111"/>
    <cellStyle name="20% - 强调文字颜色 3 2 2_9.6-债券明细账" xfId="5112"/>
    <cellStyle name="汇总 4 3 2 3 3" xfId="5113"/>
    <cellStyle name="好_缺口县区测算_03_2010年各地区一般预算平衡表" xfId="5114"/>
    <cellStyle name="Input [yellow] 2 2 6" xfId="5115"/>
    <cellStyle name="Header2 6 5 4" xfId="5116"/>
    <cellStyle name="强调文字颜色 4 2 4 2 2 3" xfId="5117"/>
    <cellStyle name="20% - 强调文字颜色 1 3 2 7" xfId="5118"/>
    <cellStyle name="Input 3 4 2 2" xfId="5119"/>
    <cellStyle name="输出 6 2 2 2 2" xfId="5120"/>
    <cellStyle name="Header2 6 5 5" xfId="5121"/>
    <cellStyle name="强调文字颜色 4 2 4 2 2 4" xfId="5122"/>
    <cellStyle name="20% - 强调文字颜色 1 3 2 8" xfId="5123"/>
    <cellStyle name="Input 3 4 2 3" xfId="5124"/>
    <cellStyle name="输出 6 2 2 2 3" xfId="5125"/>
    <cellStyle name="Header2 6 5 6" xfId="5126"/>
    <cellStyle name="强调文字颜色 4 2 4 2 2 5" xfId="5127"/>
    <cellStyle name="Border 6 2 2 2 2" xfId="5128"/>
    <cellStyle name="60% - 强调文字颜色 3 6 2" xfId="5129"/>
    <cellStyle name="20% - 强调文字颜色 1 3 2 9" xfId="5130"/>
    <cellStyle name="Input [yellow] 4 2 4 2" xfId="5131"/>
    <cellStyle name="40% - 强调文字颜色 1 2 2 17" xfId="5132"/>
    <cellStyle name="40% - 强调文字颜色 1 2 2 22" xfId="5133"/>
    <cellStyle name="汇总 7 3 4 2 2 4" xfId="5134"/>
    <cellStyle name="20% - 强调文字颜色 1 3 2_9.6-债券明细账" xfId="5135"/>
    <cellStyle name="20% - 强调文字颜色 1 3 3 10" xfId="5136"/>
    <cellStyle name="20% - 强调文字颜色 1 3 3 11" xfId="5137"/>
    <cellStyle name="差_测算结果_财力性转移支付2010年预算参考数_隋心对账单定稿0514" xfId="5138"/>
    <cellStyle name="40% - Accent4 4 2" xfId="5139"/>
    <cellStyle name="输出 3 4 5 2" xfId="5140"/>
    <cellStyle name="常规 3 3 3 2" xfId="5141"/>
    <cellStyle name="20% - 强调文字颜色 1 3 3 12" xfId="5142"/>
    <cellStyle name="40% - Accent4 4 3" xfId="5143"/>
    <cellStyle name="Calculation 2 2 2 2 2 2" xfId="5144"/>
    <cellStyle name="好_1003牟定县_Book1" xfId="5145"/>
    <cellStyle name="Calculation 5 3 3 2" xfId="5146"/>
    <cellStyle name="Output 3 4 2 2 4" xfId="5147"/>
    <cellStyle name="输出 3 4 5 3" xfId="5148"/>
    <cellStyle name="常规 3 3 3 3" xfId="5149"/>
    <cellStyle name="20% - 强调文字颜色 1 3 3 13" xfId="5150"/>
    <cellStyle name="常规 2 62 2" xfId="5151"/>
    <cellStyle name="常规 2 57 2" xfId="5152"/>
    <cellStyle name="40% - Accent4 4 4" xfId="5153"/>
    <cellStyle name="40% - 强调文字颜色 5 3 4 2" xfId="5154"/>
    <cellStyle name="输出 3 4 5 4" xfId="5155"/>
    <cellStyle name="常规 3 3 3 4" xfId="5156"/>
    <cellStyle name="20% - 强调文字颜色 1 3 3 14" xfId="5157"/>
    <cellStyle name="40% - Accent4 4 5" xfId="5158"/>
    <cellStyle name="好_~4190974_Book1 2" xfId="5159"/>
    <cellStyle name="40% - 强调文字颜色 5 3 4 3" xfId="5160"/>
    <cellStyle name="20% - 强调文字颜色 1 3 3 15" xfId="5161"/>
    <cellStyle name="好_Book2_财力性转移支付2010年预算参考数_12.25-发教育厅-2016年高职生均年初预算控制数分配表" xfId="5162"/>
    <cellStyle name="输出 3 4 5 5" xfId="5163"/>
    <cellStyle name="常规 3 3 3 5" xfId="5164"/>
    <cellStyle name="好_县区合并测算20080421" xfId="5165"/>
    <cellStyle name="20% - 强调文字颜色 1 3 3 2" xfId="5166"/>
    <cellStyle name="20% - 强调文字颜色 1 3 3 2 10" xfId="5167"/>
    <cellStyle name="差_县区合并测算20080423(按照各省比重） 3" xfId="5168"/>
    <cellStyle name="差_县市旗测算-新科目（20080627）_不含人员经费系数_财力性转移支付2010年预算参考数 2" xfId="5169"/>
    <cellStyle name="表标题 3 2 2 5 2 6" xfId="5170"/>
    <cellStyle name="差_对口支援新疆资金规模测算表20100106 7" xfId="5171"/>
    <cellStyle name="汇总 2 2 5 6 2" xfId="5172"/>
    <cellStyle name="20% - 强调文字颜色 5 2 2 18" xfId="5173"/>
    <cellStyle name="20% - 强调文字颜色 6 2 3 3" xfId="5174"/>
    <cellStyle name="差_县区合并测算20080423(按照各省比重） 4" xfId="5175"/>
    <cellStyle name="差_县市旗测算-新科目（20080627）_不含人员经费系数_财力性转移支付2010年预算参考数 3" xfId="5176"/>
    <cellStyle name="好_同德_财力性转移支付2010年预算参考数_华东" xfId="5177"/>
    <cellStyle name="20% - 强调文字颜色 1 3 3 2 11" xfId="5178"/>
    <cellStyle name="20% - 强调文字颜色 5 2 2 19" xfId="5179"/>
    <cellStyle name="20% - 强调文字颜色 6 2 3 4" xfId="5180"/>
    <cellStyle name="好_I标三项目部红线成本分析样表 （黄杰报局指） 10" xfId="5181"/>
    <cellStyle name="汇总 2 2 5 6 3" xfId="5182"/>
    <cellStyle name="20% - 强调文字颜色 1 3 3 2 12" xfId="5183"/>
    <cellStyle name="汇总 5 2 2 2" xfId="5184"/>
    <cellStyle name="差_县区合并测算20080423(按照各省比重） 5" xfId="5185"/>
    <cellStyle name="差_县市旗测算-新科目（20080627）_不含人员经费系数_财力性转移支付2010年预算参考数 4" xfId="5186"/>
    <cellStyle name="20% - 强调文字颜色 6 2 3 5" xfId="5187"/>
    <cellStyle name="好_I标三项目部红线成本分析样表 （黄杰报局指） 11" xfId="5188"/>
    <cellStyle name="汇总 2 2 5 6 4" xfId="5189"/>
    <cellStyle name="表标题 5 3 3 2 2 5 2" xfId="5190"/>
    <cellStyle name="20% - 强调文字颜色 1 3 3 2 13" xfId="5191"/>
    <cellStyle name="汇总 5 2 2 3" xfId="5192"/>
    <cellStyle name="差_县区合并测算20080423(按照各省比重） 6" xfId="5193"/>
    <cellStyle name="差_县市旗测算-新科目（20080627）_不含人员经费系数_财力性转移支付2010年预算参考数 5" xfId="5194"/>
    <cellStyle name="gcd" xfId="5195"/>
    <cellStyle name="差_第一部分：综合全_华东" xfId="5196"/>
    <cellStyle name="汇总 2 2 5 6 5" xfId="5197"/>
    <cellStyle name="20% - 强调文字颜色 6 2 3 6" xfId="5198"/>
    <cellStyle name="20% - 强调文字颜色 1 3 3 2 14" xfId="5199"/>
    <cellStyle name="汇总 5 2 2 4" xfId="5200"/>
    <cellStyle name="差_县区合并测算20080423(按照各省比重） 7" xfId="5201"/>
    <cellStyle name="差_县市旗测算-新科目（20080627）_不含人员经费系数_财力性转移支付2010年预算参考数 6" xfId="5202"/>
    <cellStyle name="汇总 2 2 5 6 6" xfId="5203"/>
    <cellStyle name="汇总 8 3 5 3 2" xfId="5204"/>
    <cellStyle name="20% - 强调文字颜色 6 2 3 7" xfId="5205"/>
    <cellStyle name="差_行政公检法测算_民生政策最低支出需求 5 2" xfId="5206"/>
    <cellStyle name="20% - 强调文字颜色 1 3 3 2 15" xfId="5207"/>
    <cellStyle name="汇总 5 2 2 5" xfId="5208"/>
    <cellStyle name="差_县市旗测算-新科目（20080627）_不含人员经费系数_财力性转移支付2010年预算参考数 7" xfId="5209"/>
    <cellStyle name="差_行政公检法测算_民生政策最低支出需求_财力性转移支付2010年预算参考数 4 2 2" xfId="5210"/>
    <cellStyle name="20% - 强调文字颜色 6 2 3 8" xfId="5211"/>
    <cellStyle name="好_安徽 缺口县区测算(地方填报)1_隋心对账单定稿0514" xfId="5212"/>
    <cellStyle name="20% - 强调文字颜色 1 3 3 2 16" xfId="5213"/>
    <cellStyle name="计算 4 3 2 2 2 2 2" xfId="5214"/>
    <cellStyle name="输出 4 2 4 2" xfId="5215"/>
    <cellStyle name="20% - 强调文字颜色 6 2 3 9" xfId="5216"/>
    <cellStyle name="20% - 强调文字颜色 1 3 3 2 18" xfId="5217"/>
    <cellStyle name="40% - 强调文字颜色 2 2 3 2 3" xfId="5218"/>
    <cellStyle name="好_县区合并测算20080421_民生政策最低支出需求_03_2010年各地区一般预算平衡表_2010年地方财政一般预算分级平衡情况表（汇总）0524" xfId="5219"/>
    <cellStyle name="好_县区合并测算20080421 2" xfId="5220"/>
    <cellStyle name="20% - 强调文字颜色 1 3 3 2 2" xfId="5221"/>
    <cellStyle name="差_34青海_1_财力性转移支付2010年预算参考数 7" xfId="5222"/>
    <cellStyle name="注释 2 6 6 4" xfId="5223"/>
    <cellStyle name="输入 9 2 4 2 2 5" xfId="5224"/>
    <cellStyle name="Input [yellow] 3 4 3 2 4" xfId="5225"/>
    <cellStyle name="好_岳阳楼区11年地方财政预算表 3 6" xfId="5226"/>
    <cellStyle name="好_县区合并测算20080421 3" xfId="5227"/>
    <cellStyle name="常规 20_Book1" xfId="5228"/>
    <cellStyle name="20% - 强调文字颜色 1 3 3 2 3" xfId="5229"/>
    <cellStyle name="Output 2 5 3 2" xfId="5230"/>
    <cellStyle name="40% - 强调文字颜色 4 2 4 3 10" xfId="5231"/>
    <cellStyle name="Note 3 4 2 4 2" xfId="5232"/>
    <cellStyle name="计算 3 3 4 2 2 3" xfId="5233"/>
    <cellStyle name="好_县区合并测算20080421 4" xfId="5234"/>
    <cellStyle name="注释 4 4 4 2 2 2 2" xfId="5235"/>
    <cellStyle name="20% - 强调文字颜色 1 3 3 2 4" xfId="5236"/>
    <cellStyle name="输出 7 3 4 5 2" xfId="5237"/>
    <cellStyle name="40% - 强调文字颜色 4 2 4 3 11" xfId="5238"/>
    <cellStyle name="常规 7 2 2 5 2" xfId="5239"/>
    <cellStyle name="好_县区合并测算20080421 5" xfId="5240"/>
    <cellStyle name="20% - 强调文字颜色 1 3 3 2 5" xfId="5241"/>
    <cellStyle name="40% - 强调文字颜色 4 2 4 3 12" xfId="5242"/>
    <cellStyle name="好_县区合并测算20080421 6" xfId="5243"/>
    <cellStyle name="20% - 强调文字颜色 1 3 3 2 6" xfId="5244"/>
    <cellStyle name="40% - 强调文字颜色 4 2 4 3 13" xfId="5245"/>
    <cellStyle name="差_农林水和城市维护标准支出20080505－县区合计_不含人员经费系数_隋心对账单定稿0514" xfId="5246"/>
    <cellStyle name="20% - 强调文字颜色 1 3 3 2 7" xfId="5247"/>
    <cellStyle name="汇总 5 6 2 2 2 2" xfId="5248"/>
    <cellStyle name="40% - 强调文字颜色 4 2 4 3 14" xfId="5249"/>
    <cellStyle name="输出 2 2 2 3 3 2 2" xfId="5250"/>
    <cellStyle name="差_人员工资和公用经费_华东" xfId="5251"/>
    <cellStyle name="差_2 2 2 2" xfId="5252"/>
    <cellStyle name="20% - 强调文字颜色 1 3 3 2 8" xfId="5253"/>
    <cellStyle name="注释 9 8 5 2" xfId="5254"/>
    <cellStyle name="差_分县成本差异系数_12.25-发教育厅-2016年高职生均年初预算控制数分配表" xfId="5255"/>
    <cellStyle name="40% - 强调文字颜色 4 2 4 3 15" xfId="5256"/>
    <cellStyle name="差_2 2 2 3" xfId="5257"/>
    <cellStyle name="汇总 6 5 2 2 2 2 2" xfId="5258"/>
    <cellStyle name="20% - 强调文字颜色 1 3 3 2 9" xfId="5259"/>
    <cellStyle name="输入 8 3 5 2 3 2" xfId="5260"/>
    <cellStyle name="40% - 强调文字颜色 4 2 4 3 16" xfId="5261"/>
    <cellStyle name="差_2 2 2 4" xfId="5262"/>
    <cellStyle name="Input 5 2 2 4 2" xfId="5263"/>
    <cellStyle name="20% - 强调文字颜色 1 3 3 3" xfId="5264"/>
    <cellStyle name="20% - 强调文字颜色 1 3 3 4" xfId="5265"/>
    <cellStyle name="20% - 强调文字颜色 1 3 3 7" xfId="5266"/>
    <cellStyle name="20% - 强调文字颜色 1 3 3 8" xfId="5267"/>
    <cellStyle name="Border 6 2 2 3 2" xfId="5268"/>
    <cellStyle name="60% - 强调文字颜色 3 7 2" xfId="5269"/>
    <cellStyle name="20% - 强调文字颜色 1 3 3 9" xfId="5270"/>
    <cellStyle name="Input [yellow] 4 2 5 2" xfId="5271"/>
    <cellStyle name="40% - 强调文字颜色 3 2 4 3 3" xfId="5272"/>
    <cellStyle name="常规 45_9.6-债券明细账" xfId="5273"/>
    <cellStyle name="20% - 强调文字颜色 1 3 4 10" xfId="5274"/>
    <cellStyle name="20% - 强调文字颜色 2 2 4 2 16" xfId="5275"/>
    <cellStyle name="40% - 强调文字颜色 3 2 4 3 4" xfId="5276"/>
    <cellStyle name="差_前期试验费用 17_四队计价2011-6" xfId="5277"/>
    <cellStyle name="20% - 强调文字颜色 1 3 4 11" xfId="5278"/>
    <cellStyle name="20% - 强调文字颜色 2 2 4 2 17" xfId="5279"/>
    <cellStyle name="40% - 强调文字颜色 3 2 4 3 8" xfId="5280"/>
    <cellStyle name="注释 6 5 3 2 3 2" xfId="5281"/>
    <cellStyle name="20% - 强调文字颜色 1 3 4 15" xfId="5282"/>
    <cellStyle name="差_不含人员经费系数_财力性转移支付2010年预算参考数_03_2010年各地区一般预算平衡表_2010年地方财政一般预算分级平衡情况表（汇总）0524" xfId="5283"/>
    <cellStyle name="输出 7 4 5 2 4" xfId="5284"/>
    <cellStyle name="20% - 强调文字颜色 4 3 4 3" xfId="5285"/>
    <cellStyle name="40% - 强调文字颜色 3 2 4 3 9" xfId="5286"/>
    <cellStyle name="Date 2" xfId="5287"/>
    <cellStyle name="20% - 强调文字颜色 1 3 4 16" xfId="5288"/>
    <cellStyle name="输出 7 4 5 2 5" xfId="5289"/>
    <cellStyle name="表标题 3 2 2 4 2" xfId="5290"/>
    <cellStyle name="20% - 强调文字颜色 4 3 4 4" xfId="5291"/>
    <cellStyle name="20% - 强调文字颜色 1 3 4 17" xfId="5292"/>
    <cellStyle name="注释 7 5 4 2 3 2" xfId="5293"/>
    <cellStyle name="输出 7 4 5 2 6" xfId="5294"/>
    <cellStyle name="表标题 3 2 2 4 3" xfId="5295"/>
    <cellStyle name="20% - 强调文字颜色 4 3 4 5" xfId="5296"/>
    <cellStyle name="Accent1 2" xfId="5297"/>
    <cellStyle name="40% - Accent6 3 2 2" xfId="5298"/>
    <cellStyle name="常规 10 6 2" xfId="5299"/>
    <cellStyle name="20% - 强调文字颜色 1 3 4 18" xfId="5300"/>
    <cellStyle name="汇总 10 5 2" xfId="5301"/>
    <cellStyle name="20% - 强调文字颜色 4 3 4 6" xfId="5302"/>
    <cellStyle name="差_2006年27重庆 3 2" xfId="5303"/>
    <cellStyle name="Accent1 3" xfId="5304"/>
    <cellStyle name="40% - Accent6 3 2 3" xfId="5305"/>
    <cellStyle name="常规 10 6 3" xfId="5306"/>
    <cellStyle name="表标题 2 4 4 2 4" xfId="5307"/>
    <cellStyle name="注释 10 3 3 2 2 2" xfId="5308"/>
    <cellStyle name="60% - 强调文字颜色 5 2_Book1" xfId="5309"/>
    <cellStyle name="20% - 强调文字颜色 1 3 4 2" xfId="5310"/>
    <cellStyle name="差_前期试验费用 16_四队计价6月25日前(7月1日更新)备用" xfId="5311"/>
    <cellStyle name="40% - 强调文字颜色 5 21" xfId="5312"/>
    <cellStyle name="40% - 强调文字颜色 5 16" xfId="5313"/>
    <cellStyle name="常规 10 24" xfId="5314"/>
    <cellStyle name="常规 10 19" xfId="5315"/>
    <cellStyle name="输入 9 7 3 4" xfId="5316"/>
    <cellStyle name="60% - 强调文字颜色 6 22" xfId="5317"/>
    <cellStyle name="60% - 强调文字颜色 6 17" xfId="5318"/>
    <cellStyle name="20% - 强调文字颜色 4 15" xfId="5319"/>
    <cellStyle name="20% - 强调文字颜色 4 20" xfId="5320"/>
    <cellStyle name="Input [yellow] 2 4 2 2 3 2" xfId="5321"/>
    <cellStyle name="强调文字颜色 1 2 4 2 11" xfId="5322"/>
    <cellStyle name="好_汇总表4 2" xfId="5323"/>
    <cellStyle name="20% - 强调文字颜色 1 3 4 3" xfId="5324"/>
    <cellStyle name="40% - 强调文字颜色 5 22" xfId="5325"/>
    <cellStyle name="40% - 强调文字颜色 5 17" xfId="5326"/>
    <cellStyle name="输出 10 5 4 3 4 2" xfId="5327"/>
    <cellStyle name="常规 10 25" xfId="5328"/>
    <cellStyle name="输入 9 7 3 5" xfId="5329"/>
    <cellStyle name="60% - 强调文字颜色 6 23" xfId="5330"/>
    <cellStyle name="60% - 强调文字颜色 6 18" xfId="5331"/>
    <cellStyle name="20% - 强调文字颜色 4 16" xfId="5332"/>
    <cellStyle name="20% - 强调文字颜色 4 21" xfId="5333"/>
    <cellStyle name="常规 4 82 2" xfId="5334"/>
    <cellStyle name="常规 4 77 2" xfId="5335"/>
    <cellStyle name="强调文字颜色 1 2 4 2 12" xfId="5336"/>
    <cellStyle name="常规 5 6 2 2 2" xfId="5337"/>
    <cellStyle name="好_汇总表4 3" xfId="5338"/>
    <cellStyle name="20% - 强调文字颜色 1 3 4 4" xfId="5339"/>
    <cellStyle name="40% - 强调文字颜色 5 23" xfId="5340"/>
    <cellStyle name="40% - 强调文字颜色 5 18" xfId="5341"/>
    <cellStyle name="注释 2 6 6 3 2" xfId="5342"/>
    <cellStyle name="输入 9 2 4 2 2 4 2" xfId="5343"/>
    <cellStyle name="Input [yellow] 3 4 3 2 3 2" xfId="5344"/>
    <cellStyle name="输入 9 7 3 6" xfId="5345"/>
    <cellStyle name="60% - 强调文字颜色 6 24" xfId="5346"/>
    <cellStyle name="60% - 强调文字颜色 6 19" xfId="5347"/>
    <cellStyle name="20% - 强调文字颜色 4 17" xfId="5348"/>
    <cellStyle name="20% - 强调文字颜色 4 22" xfId="5349"/>
    <cellStyle name="Header2 2 6 2 3 2" xfId="5350"/>
    <cellStyle name="Input [yellow] 2 4 4" xfId="5351"/>
    <cellStyle name="强调文字颜色 1 2 4 2 13" xfId="5352"/>
    <cellStyle name="好_汇总表4 4" xfId="5353"/>
    <cellStyle name="20% - 强调文字颜色 1 3 4 5" xfId="5354"/>
    <cellStyle name="40% - 强调文字颜色 5 24" xfId="5355"/>
    <cellStyle name="40% - 强调文字颜色 5 19" xfId="5356"/>
    <cellStyle name="20% - 强调文字颜色 4 18" xfId="5357"/>
    <cellStyle name="20% - 强调文字颜色 4 23" xfId="5358"/>
    <cellStyle name="汇总 2 3 2 3 4 2" xfId="5359"/>
    <cellStyle name="40% - Accent3 3 2 2" xfId="5360"/>
    <cellStyle name="20% - 强调文字颜色 1 3 4 8" xfId="5361"/>
    <cellStyle name="40% - Accent3 3 2 5" xfId="5362"/>
    <cellStyle name="Border 6 2 2 4 2" xfId="5363"/>
    <cellStyle name="60% - 强调文字颜色 3 8 2" xfId="5364"/>
    <cellStyle name="20% - 强调文字颜色 1 3 4 9" xfId="5365"/>
    <cellStyle name="Input [yellow] 4 2 6 2" xfId="5366"/>
    <cellStyle name="20% - 强调文字颜色 1 3 5 2" xfId="5367"/>
    <cellStyle name="常规 43 3 2 2 2" xfId="5368"/>
    <cellStyle name="常规 38 3 2 2 2" xfId="5369"/>
    <cellStyle name="60% - 强调文字颜色 3 2 4 3 12" xfId="5370"/>
    <cellStyle name="Note 7 4 2" xfId="5371"/>
    <cellStyle name="20% - 强调文字颜色 1 3 6" xfId="5372"/>
    <cellStyle name="常规 43 3 2 3" xfId="5373"/>
    <cellStyle name="常规 38 3 2 3" xfId="5374"/>
    <cellStyle name="20% - 强调文字颜色 1 3 7" xfId="5375"/>
    <cellStyle name="好_其他部门(按照总人口测算）—20080416_不含人员经费系数_财力性转移支付2010年预算参考数 5" xfId="5376"/>
    <cellStyle name="60% - 强调文字颜色 3 2 4 2 10" xfId="5377"/>
    <cellStyle name="20% - 强调文字颜色 1 3 8" xfId="5378"/>
    <cellStyle name="Calculation 2 3 4 2" xfId="5379"/>
    <cellStyle name="输入 10 6 3 2 2" xfId="5380"/>
    <cellStyle name="好_其他部门(按照总人口测算）—20080416_不含人员经费系数_财力性转移支付2010年预算参考数 6" xfId="5381"/>
    <cellStyle name="60% - 强调文字颜色 3 2 4 2 11" xfId="5382"/>
    <cellStyle name="20% - 强调文字颜色 1 3 9" xfId="5383"/>
    <cellStyle name="汇总 8 2 4 2 2 4 2" xfId="5384"/>
    <cellStyle name="注释 9 2 3 2 2 5 2" xfId="5385"/>
    <cellStyle name="20% - 强调文字颜色 1 7 2" xfId="5386"/>
    <cellStyle name="20% - 强调文字颜色 1 7 3" xfId="5387"/>
    <cellStyle name="差_行政（人员）_县市旗测算-新科目（含人口规模效应）_财力性转移支付2010年预算参考数 4 2" xfId="5388"/>
    <cellStyle name="Header2 5 2 2 5" xfId="5389"/>
    <cellStyle name="输入 6 4 3 2 2" xfId="5390"/>
    <cellStyle name="输入 5 2 3 3 2 2" xfId="5391"/>
    <cellStyle name="20% - 强调文字颜色 1 7_四队计价2011-6" xfId="5392"/>
    <cellStyle name="汇总 2 6 3 4" xfId="5393"/>
    <cellStyle name="差_2015年度工资提标清算拨款分配方案" xfId="5394"/>
    <cellStyle name="计算 4 5 3 5" xfId="5395"/>
    <cellStyle name="40% - 强调文字颜色 1 9" xfId="5396"/>
    <cellStyle name="Input [yellow] 5 4 2 4 2" xfId="5397"/>
    <cellStyle name="60% - 强调文字颜色 2 3 2 13" xfId="5398"/>
    <cellStyle name="计算 2 5 10" xfId="5399"/>
    <cellStyle name="好_2008云南省分县市中小学教职工统计表（教育厅提供） 2" xfId="5400"/>
    <cellStyle name="警告文本 3 3 16" xfId="5401"/>
    <cellStyle name="警告文本 3 3 21" xfId="5402"/>
    <cellStyle name="20% - 强调文字颜色 1 8 2" xfId="5403"/>
    <cellStyle name="差 3 4 6" xfId="5404"/>
    <cellStyle name="差_30云南 3" xfId="5405"/>
    <cellStyle name="Input [yellow] 4 3 2 2 4" xfId="5406"/>
    <cellStyle name="20% - 强调文字颜色 2 2 2 2 2" xfId="5407"/>
    <cellStyle name="60% - Accent4 2 2 5" xfId="5408"/>
    <cellStyle name="好_09黑龙江_财力性转移支付2010年预算参考数_03_2010年各地区一般预算平衡表_2010年地方财政一般预算分级平衡情况表（汇总）0524" xfId="5409"/>
    <cellStyle name="强调文字颜色 2 2 2 8" xfId="5410"/>
    <cellStyle name="Input [yellow] 2 2 4 2 3 2" xfId="5411"/>
    <cellStyle name="20% - 强调文字颜色 1 9" xfId="5412"/>
    <cellStyle name="20% - 强调文字颜色 1 9 2" xfId="5413"/>
    <cellStyle name="20% - 强调文字颜色 2 2 10" xfId="5414"/>
    <cellStyle name="差_2006年水利统计指标统计表_财力性转移支付2010年预算参考数 3 2 5" xfId="5415"/>
    <cellStyle name="注释 6 4 4 3 3 2" xfId="5416"/>
    <cellStyle name="20% - 强调文字颜色 2 2 12" xfId="5417"/>
    <cellStyle name="常规 20 4 2 2 2" xfId="5418"/>
    <cellStyle name="常规 15 4 2 2 2" xfId="5419"/>
    <cellStyle name="输出 2 7 3 3" xfId="5420"/>
    <cellStyle name="输出 2 7 3 4" xfId="5421"/>
    <cellStyle name="20% - 强调文字颜色 2 2 13" xfId="5422"/>
    <cellStyle name="输出 2 7 3 6" xfId="5423"/>
    <cellStyle name="20% - 强调文字颜色 2 2 15" xfId="5424"/>
    <cellStyle name="20% - 强调文字颜色 2 2 20" xfId="5425"/>
    <cellStyle name="Note 6 3 2 2" xfId="5426"/>
    <cellStyle name="20% - 强调文字颜色 2 2 16" xfId="5427"/>
    <cellStyle name="20% - 强调文字颜色 2 2 21" xfId="5428"/>
    <cellStyle name="注释 6 8 4 2" xfId="5429"/>
    <cellStyle name="Output 2 4 2 2 3" xfId="5430"/>
    <cellStyle name="好_县市旗测算-新科目（20080626）_县市旗测算-新科目（含人口规模效应）_隋心对账单定稿0514" xfId="5431"/>
    <cellStyle name="计算 10 3 4 4 2" xfId="5432"/>
    <cellStyle name="20% - 强调文字颜色 2 2 18" xfId="5433"/>
    <cellStyle name="20% - 强调文字颜色 2 2 23" xfId="5434"/>
    <cellStyle name="Output 2 4 2 2 4" xfId="5435"/>
    <cellStyle name="输入 8 3 2 2 2 2" xfId="5436"/>
    <cellStyle name="20% - 强调文字颜色 2 2 19" xfId="5437"/>
    <cellStyle name="20% - 强调文字颜色 2 2 24" xfId="5438"/>
    <cellStyle name="40% - 强调文字颜色 3 2 7" xfId="5439"/>
    <cellStyle name="表标题 8 4 2 2 2 2" xfId="5440"/>
    <cellStyle name="60% - 强调文字颜色 1 2 4 2 2 12" xfId="5441"/>
    <cellStyle name="20% - 强调文字颜色 2 2 2" xfId="5442"/>
    <cellStyle name="注释 7 2 3 3 5 2" xfId="5443"/>
    <cellStyle name="20% - 强调文字颜色 2 2 2 10" xfId="5444"/>
    <cellStyle name="输入 2 3 4 3" xfId="5445"/>
    <cellStyle name="20% - 强调文字颜色 2 2 2 11" xfId="5446"/>
    <cellStyle name="输入 2 3 4 4" xfId="5447"/>
    <cellStyle name="20% - 强调文字颜色 2 2 2 12" xfId="5448"/>
    <cellStyle name="输入 2 3 4 5" xfId="5449"/>
    <cellStyle name="好_行政(燃修费)_县市旗测算-新科目（含人口规模效应） 3" xfId="5450"/>
    <cellStyle name="差_07大连 2 2 3" xfId="5451"/>
    <cellStyle name="20% - 强调文字颜色 2 2 2 14" xfId="5452"/>
    <cellStyle name="好_行政(燃修费)_县市旗测算-新科目（含人口规模效应） 4" xfId="5453"/>
    <cellStyle name="差_县市旗测算-新科目（20080627）_不含人员经费系数_隋心对账单定稿0514" xfId="5454"/>
    <cellStyle name="差_07大连 2 2 4" xfId="5455"/>
    <cellStyle name="20% - 强调文字颜色 2 2 2 15" xfId="5456"/>
    <cellStyle name="20% - 强调文字颜色 2 2 2 20" xfId="5457"/>
    <cellStyle name="好_行政(燃修费)_县市旗测算-新科目（含人口规模效应） 5" xfId="5458"/>
    <cellStyle name="差_07大连 2 2 5" xfId="5459"/>
    <cellStyle name="20% - 强调文字颜色 2 2 2 16" xfId="5460"/>
    <cellStyle name="20% - 强调文字颜色 2 2 2 21" xfId="5461"/>
    <cellStyle name="好_行政(燃修费)_县市旗测算-新科目（含人口规模效应） 6" xfId="5462"/>
    <cellStyle name="20% - 强调文字颜色 2 2 2 17" xfId="5463"/>
    <cellStyle name="20% - 强调文字颜色 2 2 2 22" xfId="5464"/>
    <cellStyle name="20% - 强调文字颜色 2 2 2 18" xfId="5465"/>
    <cellStyle name="60% - 着色 2 2 2" xfId="5466"/>
    <cellStyle name="20% - 强调文字颜色 2 2 2 19" xfId="5467"/>
    <cellStyle name="Note 4 3 2 2 5" xfId="5468"/>
    <cellStyle name="20% - 强调文字颜色 2 2 2 2_9.6-债券明细账" xfId="5469"/>
    <cellStyle name="20% - 强调文字颜色 2 2 2 4 3 5 4" xfId="5470"/>
    <cellStyle name="输出 4 5 3 5 2" xfId="5471"/>
    <cellStyle name="20% - 强调文字颜色 2 2 2_9.6-债券明细账" xfId="5472"/>
    <cellStyle name="Output 2 4 2 2 5" xfId="5473"/>
    <cellStyle name="输入 8 3 2 2 2 3" xfId="5474"/>
    <cellStyle name="20% - 强调文字颜色 2 2 25" xfId="5475"/>
    <cellStyle name="40% - 强调文字颜色 3 2 8" xfId="5476"/>
    <cellStyle name="差_县区合并测算20080421_不含人员经费系数_财力性转移支付2010年预算参考数_12.25-发教育厅-2016年高职生均年初预算控制数分配表" xfId="5477"/>
    <cellStyle name="60% - 强调文字颜色 1 2 4 2 2 13" xfId="5478"/>
    <cellStyle name="20% - 强调文字颜色 2 2 3" xfId="5479"/>
    <cellStyle name="差_12滨州_财力性转移支付2010年预算参考数 2 2 2" xfId="5480"/>
    <cellStyle name="Accent1 - 40% 2 2 5" xfId="5481"/>
    <cellStyle name="好_05潍坊 6" xfId="5482"/>
    <cellStyle name="常规 4_（定）2013年全省对账总表3.20" xfId="5483"/>
    <cellStyle name="差_山东省民生支出标准_财力性转移支付2010年预算参考数_华东" xfId="5484"/>
    <cellStyle name="20% - 强调文字颜色 2 2 3 11" xfId="5485"/>
    <cellStyle name="小数 7 3 2 2 5" xfId="5486"/>
    <cellStyle name="Border 9 2 2" xfId="5487"/>
    <cellStyle name="20% - 强调文字颜色 2 2 3 12" xfId="5488"/>
    <cellStyle name="小数 7 3 2 2 6" xfId="5489"/>
    <cellStyle name="Border 9 2 3" xfId="5490"/>
    <cellStyle name="20% - 强调文字颜色 2 2 3 13" xfId="5491"/>
    <cellStyle name="Border 9 2 4" xfId="5492"/>
    <cellStyle name="输入 4 2 3 2 2" xfId="5493"/>
    <cellStyle name="20% - 强调文字颜色 2 2 3 14" xfId="5494"/>
    <cellStyle name="Border 9 2 5" xfId="5495"/>
    <cellStyle name="注释 10 5 4 2" xfId="5496"/>
    <cellStyle name="输入 4 2 3 2 3" xfId="5497"/>
    <cellStyle name="20% - 强调文字颜色 2 2 3 15" xfId="5498"/>
    <cellStyle name="20% - 强调文字颜色 2 2 3 20" xfId="5499"/>
    <cellStyle name="Border 9 2 6" xfId="5500"/>
    <cellStyle name="注释 10 5 4 3" xfId="5501"/>
    <cellStyle name="输入 4 2 3 2 4" xfId="5502"/>
    <cellStyle name="20% - 强调文字颜色 2 2 3 16" xfId="5503"/>
    <cellStyle name="20% - 强调文字颜色 2 2 3 21" xfId="5504"/>
    <cellStyle name="注释 10 5 4 4" xfId="5505"/>
    <cellStyle name="输入 4 2 3 2 5" xfId="5506"/>
    <cellStyle name="20% - 强调文字颜色 2 2 3 17" xfId="5507"/>
    <cellStyle name="20% - 强调文字颜色 2 2 3 22" xfId="5508"/>
    <cellStyle name="注释 10 5 4 5" xfId="5509"/>
    <cellStyle name="好_安徽 缺口县区测算(地方填报)1_财力性转移支付2010年预算参考数_隋心对账单定稿0514" xfId="5510"/>
    <cellStyle name="20% - 强调文字颜色 2 2 3 18" xfId="5511"/>
    <cellStyle name="输入 2 8 2 2 4" xfId="5512"/>
    <cellStyle name="差_红线成本预算指导价格0324 8_间接费_四队计价6月25日前(7月1日更新)备用" xfId="5513"/>
    <cellStyle name="20% - 强调文字颜色 2 2 3 19" xfId="5514"/>
    <cellStyle name="输出 3 3 2 18" xfId="5515"/>
    <cellStyle name="20% - 强调文字颜色 2 2 3 2" xfId="5516"/>
    <cellStyle name="好_2006年28四川_财力性转移支付2010年预算参考数_03_2010年各地区一般预算平衡表_2010年地方财政一般预算分级平衡情况表（汇总）0524" xfId="5517"/>
    <cellStyle name="输出 9 4 3 3 5 2" xfId="5518"/>
    <cellStyle name="20% - 强调文字颜色 2 2 3 3" xfId="5519"/>
    <cellStyle name="20% - 强调文字颜色 2 2 3 4" xfId="5520"/>
    <cellStyle name="强调文字颜色 3 2 16" xfId="5521"/>
    <cellStyle name="强调文字颜色 3 2 21" xfId="5522"/>
    <cellStyle name="Comma [00]" xfId="5523"/>
    <cellStyle name="20% - 强调文字颜色 2 2 3 5" xfId="5524"/>
    <cellStyle name="Accent4 - 40% 2 2 2" xfId="5525"/>
    <cellStyle name="差_07临沂 2 2" xfId="5526"/>
    <cellStyle name="20% - 强调文字颜色 2 2 3 6" xfId="5527"/>
    <cellStyle name="Accent4 - 40% 2 2 3" xfId="5528"/>
    <cellStyle name="差_07临沂 2 3" xfId="5529"/>
    <cellStyle name="输出 2 6 3 2 2 5 2" xfId="5530"/>
    <cellStyle name="20% - 强调文字颜色 2 2 3 7" xfId="5531"/>
    <cellStyle name="Note 5 2 2" xfId="5532"/>
    <cellStyle name="Accent4 - 40% 2 2 5" xfId="5533"/>
    <cellStyle name="差_07临沂 2 5" xfId="5534"/>
    <cellStyle name="20% - 强调文字颜色 2 2 3 9" xfId="5535"/>
    <cellStyle name="Note 5 2 4" xfId="5536"/>
    <cellStyle name="输入 2 3 2 3 3" xfId="5537"/>
    <cellStyle name="Calculation 4 2 2 4 2" xfId="5538"/>
    <cellStyle name="强调文字颜色 2 2" xfId="5539"/>
    <cellStyle name="输出 2 3 4 5 2" xfId="5540"/>
    <cellStyle name="好_文体广播事业(按照总人口测算）—20080416_民生政策最低支出需求_财力性转移支付2010年预算参考数_12.25-发教育厅-2016年高职生均年初预算控制数分配表" xfId="5541"/>
    <cellStyle name="计算 8 7 4 2" xfId="5542"/>
    <cellStyle name="40% - 强调文字颜色 3 2 4 3 11" xfId="5543"/>
    <cellStyle name="汇总 10 4 8 2" xfId="5544"/>
    <cellStyle name="常规 2 2 2 5 2" xfId="5545"/>
    <cellStyle name="计算 6 2 2 2 2 3" xfId="5546"/>
    <cellStyle name="常规 4 96 2" xfId="5547"/>
    <cellStyle name="常规 14 6 2" xfId="5548"/>
    <cellStyle name="好_山东省民生支出标准_03_2010年各地区一般预算平衡表" xfId="5549"/>
    <cellStyle name="20% - 强调文字颜色 2 2 3_9.6-债券明细账" xfId="5550"/>
    <cellStyle name="60% - 强调文字颜色 1 2 4 2 2 14" xfId="5551"/>
    <cellStyle name="40% - 强调文字颜色 3 2 9" xfId="5552"/>
    <cellStyle name="标题 3 2 3 20" xfId="5553"/>
    <cellStyle name="标题 3 2 3 15" xfId="5554"/>
    <cellStyle name="Border 7 2 4 2" xfId="5555"/>
    <cellStyle name="20% - 强调文字颜色 2 2 4" xfId="5556"/>
    <cellStyle name="差_12滨州_财力性转移支付2010年预算参考数 2 2 3" xfId="5557"/>
    <cellStyle name="60% - 强调文字颜色 4 3 4 2" xfId="5558"/>
    <cellStyle name="20% - 强调文字颜色 4 3_2017年人大参阅资料（代表大会-定）1.14" xfId="5559"/>
    <cellStyle name="20% - 强调文字颜色 2 2 4 10" xfId="5560"/>
    <cellStyle name="差_县市旗测算20080508_民生政策最低支出需求 3" xfId="5561"/>
    <cellStyle name="输入 5 3 2 2 2" xfId="5562"/>
    <cellStyle name="40% - 强调文字颜色 4 2 4 2 2 9" xfId="5563"/>
    <cellStyle name="输入 7 3 2 2" xfId="5564"/>
    <cellStyle name="注释 4 2 2" xfId="5565"/>
    <cellStyle name="注释 8 2 3 3" xfId="5566"/>
    <cellStyle name="注释 6 2 3 3 2" xfId="5567"/>
    <cellStyle name="汇总 2 6 3 2 2 5" xfId="5568"/>
    <cellStyle name="常规 22 2" xfId="5569"/>
    <cellStyle name="常规 17 2" xfId="5570"/>
    <cellStyle name="百分比 4 6" xfId="5571"/>
    <cellStyle name="数字 2 5 5 2 3 2" xfId="5572"/>
    <cellStyle name="20% - 强调文字颜色 2 3 3 2 16" xfId="5573"/>
    <cellStyle name="好_2006年27重庆_财力性转移支付2010年预算参考数_隋心对账单定稿0514" xfId="5574"/>
    <cellStyle name="汇总 9 5 4 2 2" xfId="5575"/>
    <cellStyle name="20% - 强调文字颜色 2 2 4 12" xfId="5576"/>
    <cellStyle name="注释 8 2 3 5" xfId="5577"/>
    <cellStyle name="汇总 8 2 2 3 5 2" xfId="5578"/>
    <cellStyle name="注释 6 2 3 3 4" xfId="5579"/>
    <cellStyle name="常规 13 3 2 3" xfId="5580"/>
    <cellStyle name="常规 22 4" xfId="5581"/>
    <cellStyle name="常规 17 4" xfId="5582"/>
    <cellStyle name="20% - 强调文字颜色 2 3 3 2 18" xfId="5583"/>
    <cellStyle name="汇总 9 5 4 2 3" xfId="5584"/>
    <cellStyle name="20% - 强调文字颜色 2 2 4 13" xfId="5585"/>
    <cellStyle name="汇总 6 2 6 2" xfId="5586"/>
    <cellStyle name="汇总 9 5 4 2 4" xfId="5587"/>
    <cellStyle name="强调文字颜色 6 2 4 3 2" xfId="5588"/>
    <cellStyle name="20% - 强调文字颜色 2 2 4 14" xfId="5589"/>
    <cellStyle name="表标题 6 4 2 2 3 2" xfId="5590"/>
    <cellStyle name="汇总 6 2 6 3" xfId="5591"/>
    <cellStyle name="强调文字颜色 6 2 4 3 3" xfId="5592"/>
    <cellStyle name="20% - 强调文字颜色 2 2 4 15" xfId="5593"/>
    <cellStyle name="注释 2 4 2 2 3" xfId="5594"/>
    <cellStyle name="差_云南 缺口县区测算(地方填报)" xfId="5595"/>
    <cellStyle name="20% - 强调文字颜色 6 6 2" xfId="5596"/>
    <cellStyle name="表标题 3 18" xfId="5597"/>
    <cellStyle name="输出 7 2 4 2 3" xfId="5598"/>
    <cellStyle name="好_市辖区测算20080510_县市旗测算-新科目（含人口规模效应）_隋心对账单定稿0514" xfId="5599"/>
    <cellStyle name="20% - 强调文字颜色 2 2 4 2" xfId="5600"/>
    <cellStyle name="Input [yellow] 2 3 3 2 2 4" xfId="5601"/>
    <cellStyle name="40% - 强调文字颜色 4 2 3 8" xfId="5602"/>
    <cellStyle name="60% - 强调文字颜色 6 5 4" xfId="5603"/>
    <cellStyle name="20% - 强调文字颜色 2 2 4 2 10" xfId="5604"/>
    <cellStyle name="汇总 2 2 3 3 3 2" xfId="5605"/>
    <cellStyle name="Input [yellow] 2 3 3 2 2 5" xfId="5606"/>
    <cellStyle name="40% - 强调文字颜色 4 2 3 9" xfId="5607"/>
    <cellStyle name="60% - 强调文字颜色 6 5 5" xfId="5608"/>
    <cellStyle name="20% - 强调文字颜色 2 2 4 2 11" xfId="5609"/>
    <cellStyle name="20% - 强调文字颜色 2 2 4 2 12" xfId="5610"/>
    <cellStyle name="40% - 强调文字颜色 5 5 2" xfId="5611"/>
    <cellStyle name="20% - 强调文字颜色 2 2 4 2 13" xfId="5612"/>
    <cellStyle name="汇总 9 5 2 2 2 4 2" xfId="5613"/>
    <cellStyle name="40% - 强调文字颜色 5 5 3" xfId="5614"/>
    <cellStyle name="20% - 强调文字颜色 2 2 4 2 14" xfId="5615"/>
    <cellStyle name="60% - 强调文字颜色 1 2 3 19" xfId="5616"/>
    <cellStyle name="表标题 2 5 3 2 4 2" xfId="5617"/>
    <cellStyle name="好_00省级(打印) 5" xfId="5618"/>
    <cellStyle name="差_文体广播事业(按照总人口测算）—20080416_不含人员经费系数_03_2010年各地区一般预算平衡表" xfId="5619"/>
    <cellStyle name="输出 7 2 4 2 3 2" xfId="5620"/>
    <cellStyle name="20% - 强调文字颜色 2 2 4 2 2" xfId="5621"/>
    <cellStyle name="注释 2 7 2 2 6" xfId="5622"/>
    <cellStyle name="Input [yellow] 4 3 4 2 4" xfId="5623"/>
    <cellStyle name="输出 2 2 2 2 3 2" xfId="5624"/>
    <cellStyle name="差_1 2 2" xfId="5625"/>
    <cellStyle name="输出 7 3 5 4 2" xfId="5626"/>
    <cellStyle name="20% - 强调文字颜色 2 2 4 2 2 10" xfId="5627"/>
    <cellStyle name="常规 7 2 3 4 2" xfId="5628"/>
    <cellStyle name="注释 8 2 4 3 3" xfId="5629"/>
    <cellStyle name="常规 18 2 3" xfId="5630"/>
    <cellStyle name="常规 23 2 3" xfId="5631"/>
    <cellStyle name="20% - 强调文字颜色 2 2 4 2 2 9" xfId="5632"/>
    <cellStyle name="20% - 强调文字颜色 2 2 4 2 2 12" xfId="5633"/>
    <cellStyle name="输出 2 2 2 2 3 4" xfId="5634"/>
    <cellStyle name="差_1 2 4" xfId="5635"/>
    <cellStyle name="输出 4 2 4 2 3 2" xfId="5636"/>
    <cellStyle name="20% - 强调文字颜色 2 2 4 2 2 14" xfId="5637"/>
    <cellStyle name="输出 2 2 2 2 3 6" xfId="5638"/>
    <cellStyle name="差_1 2 6" xfId="5639"/>
    <cellStyle name="20% - 强调文字颜色 2 2 4 2 2 15" xfId="5640"/>
    <cellStyle name="常规 39 2 3 2" xfId="5641"/>
    <cellStyle name="常规 44 2 3 2" xfId="5642"/>
    <cellStyle name="20% - 强调文字颜色 2 2 4 2 2 16" xfId="5643"/>
    <cellStyle name="小数 5 2 5 4 2" xfId="5644"/>
    <cellStyle name="20% - 强调文字颜色 2 2 4 2 2 17" xfId="5645"/>
    <cellStyle name="20% - 强调文字颜色 2 2 4 2 2 18" xfId="5646"/>
    <cellStyle name="20% - 强调文字颜色 2 2 4 2 2 3" xfId="5647"/>
    <cellStyle name="汇总 9 5 4" xfId="5648"/>
    <cellStyle name="表标题 4 3 4 2 2 6" xfId="5649"/>
    <cellStyle name="20% - 强调文字颜色 2 2 4 2 2 4" xfId="5650"/>
    <cellStyle name="20% - 强调文字颜色 2 2 4 2 2 5" xfId="5651"/>
    <cellStyle name="20% - 强调文字颜色 2 2 4 2 2 6" xfId="5652"/>
    <cellStyle name="汇总 9 5 7" xfId="5653"/>
    <cellStyle name="差_第五部分(才淼、饶永宏） 2 2" xfId="5654"/>
    <cellStyle name="输入 9 7 3 3 2" xfId="5655"/>
    <cellStyle name="20% - 强调文字颜色 2 2 4 2 2 7" xfId="5656"/>
    <cellStyle name="好_县区合并测算20080423(按照各省比重）_华东" xfId="5657"/>
    <cellStyle name="汇总 9 5 8" xfId="5658"/>
    <cellStyle name="差_第五部分(才淼、饶永宏） 2 3" xfId="5659"/>
    <cellStyle name="常规 18 2 2" xfId="5660"/>
    <cellStyle name="常规 23 2 2" xfId="5661"/>
    <cellStyle name="注释 8 2 4 3 2" xfId="5662"/>
    <cellStyle name="常规 11 3 2 2 2 2" xfId="5663"/>
    <cellStyle name="20% - 强调文字颜色 2 2 4 2 2 8" xfId="5664"/>
    <cellStyle name="20% - 强调文字颜色 2 2 4 2 3" xfId="5665"/>
    <cellStyle name="表标题 3 2 3 2 2 2 3 2" xfId="5666"/>
    <cellStyle name="20% - 强调文字颜色 2 2 4 2 4" xfId="5667"/>
    <cellStyle name="注释 10 4 4 2 2 2 2" xfId="5668"/>
    <cellStyle name="表标题 3 5 4 2 4 2" xfId="5669"/>
    <cellStyle name="差_市辖区测算-新科目（20080626）_不含人员经费系数_财力性转移支付2010年预算参考数 2" xfId="5670"/>
    <cellStyle name="20% - 强调文字颜色 2 2 4 2 5" xfId="5671"/>
    <cellStyle name="常规 3 71 2" xfId="5672"/>
    <cellStyle name="差_市辖区测算-新科目（20080626）_不含人员经费系数_财力性转移支付2010年预算参考数 3" xfId="5673"/>
    <cellStyle name="20% - 强调文字颜色 2 2 4 2 6" xfId="5674"/>
    <cellStyle name="好_2009年一般性转移支付标准工资_地方配套按人均增幅控制8.31（调整结案率后）xl_Book1" xfId="5675"/>
    <cellStyle name="常规 3 71 3" xfId="5676"/>
    <cellStyle name="差_市辖区测算-新科目（20080626）_不含人员经费系数_财力性转移支付2010年预算参考数 4" xfId="5677"/>
    <cellStyle name="20% - 强调文字颜色 2 2 4 2 7" xfId="5678"/>
    <cellStyle name="差_市辖区测算-新科目（20080626）_不含人员经费系数_财力性转移支付2010年预算参考数 5" xfId="5679"/>
    <cellStyle name="20% - 强调文字颜色 2 2 4 2 8" xfId="5680"/>
    <cellStyle name="差_市辖区测算-新科目（20080626）_不含人员经费系数_财力性转移支付2010年预算参考数 6" xfId="5681"/>
    <cellStyle name="20% - 强调文字颜色 2 2 4 2 9" xfId="5682"/>
    <cellStyle name="输出 7 2 4 2 4" xfId="5683"/>
    <cellStyle name="表标题 3 19" xfId="5684"/>
    <cellStyle name="20% - 强调文字颜色 2 2 4 3" xfId="5685"/>
    <cellStyle name="20% - 强调文字颜色 3 2 3 8" xfId="5686"/>
    <cellStyle name="差_卫生(按照总人口测算）—20080416_县市旗测算-新科目（含人口规模效应） 5 2" xfId="5687"/>
    <cellStyle name="注释 3 3 3 4 2" xfId="5688"/>
    <cellStyle name="输入 7 2 3 3 4 2" xfId="5689"/>
    <cellStyle name="20% - 强调文字颜色 2 2 4 3 10" xfId="5690"/>
    <cellStyle name="差_县区合并测算20080421_民生政策最低支出需求_财力性转移支付2010年预算参考数 3 2" xfId="5691"/>
    <cellStyle name="汇总 2 4 4 2 2 3 2" xfId="5692"/>
    <cellStyle name="差_武陵 9" xfId="5693"/>
    <cellStyle name="20% - 强调文字颜色 3 2 3 9" xfId="5694"/>
    <cellStyle name="差_行政(燃修费)_财力性转移支付2010年预算参考数 3 2 2" xfId="5695"/>
    <cellStyle name="20% - 强调文字颜色 2 2 4 3 11" xfId="5696"/>
    <cellStyle name="差_县区合并测算20080421_民生政策最低支出需求_财力性转移支付2010年预算参考数 3 3" xfId="5697"/>
    <cellStyle name="20% - 强调文字颜色 2 2 4 3 12" xfId="5698"/>
    <cellStyle name="20% - 强调文字颜色 2 2 4 3 13" xfId="5699"/>
    <cellStyle name="20% - 强调文字颜色 2 2 4 3 14" xfId="5700"/>
    <cellStyle name="注释 10 2 3 2 2 4 2" xfId="5701"/>
    <cellStyle name="20% - 强调文字颜色 2 2 4 3 15" xfId="5702"/>
    <cellStyle name="汇总 8 5 4 3 3 2" xfId="5703"/>
    <cellStyle name="20% - 强调文字颜色 2 2 4 3 16" xfId="5704"/>
    <cellStyle name="20% - 强调文字颜色 2 2 4 3 17" xfId="5705"/>
    <cellStyle name="输出 9 3 2 3 5 2" xfId="5706"/>
    <cellStyle name="20% - 强调文字颜色 2 2 4 3 18" xfId="5707"/>
    <cellStyle name="输出 7 2 4 2 4 2" xfId="5708"/>
    <cellStyle name="20% - 强调文字颜色 2 2 4 3 2" xfId="5709"/>
    <cellStyle name="20% - 强调文字颜色 2 2 4 3 3" xfId="5710"/>
    <cellStyle name="好_岳塘区 2 8" xfId="5711"/>
    <cellStyle name="差_市辖区测算-新科目（20080626）_财力性转移支付2010年预算参考数_华东" xfId="5712"/>
    <cellStyle name="表标题 3 2 3 2 2 2 4 2" xfId="5713"/>
    <cellStyle name="20% - 强调文字颜色 2 2 4 3 5" xfId="5714"/>
    <cellStyle name="常规 3 67 2" xfId="5715"/>
    <cellStyle name="20% - 强调文字颜色 2 2 4 3 6" xfId="5716"/>
    <cellStyle name="20% - 强调文字颜色 2 2 4 3 7" xfId="5717"/>
    <cellStyle name="20% - 强调文字颜色 2 2 4 3 8" xfId="5718"/>
    <cellStyle name="20% - 强调文字颜色 2 2 4 3 9" xfId="5719"/>
    <cellStyle name="Header2 6 4 2 2" xfId="5720"/>
    <cellStyle name="输出 7 2 4 2 5" xfId="5721"/>
    <cellStyle name="20% - 强调文字颜色 2 2 4 4" xfId="5722"/>
    <cellStyle name="Header2 2 2 5 6" xfId="5723"/>
    <cellStyle name="40% - Accent4 2 2 2" xfId="5724"/>
    <cellStyle name="20% - 强调文字颜色 2 2 4 5" xfId="5725"/>
    <cellStyle name="40% - Accent4 2 2 3" xfId="5726"/>
    <cellStyle name="20% - 强调文字颜色 2 2 4 6" xfId="5727"/>
    <cellStyle name="差_07临沂 3 2" xfId="5728"/>
    <cellStyle name="计算 5 2 4 3 4 2" xfId="5729"/>
    <cellStyle name="汇总 3 3 4 2 4 2" xfId="5730"/>
    <cellStyle name="40% - Accent4 2 2 4" xfId="5731"/>
    <cellStyle name="Note 5 3 2" xfId="5732"/>
    <cellStyle name="20% - 强调文字颜色 2 2 4 7" xfId="5733"/>
    <cellStyle name="差_07临沂 3 3" xfId="5734"/>
    <cellStyle name="合計 3 4 2" xfId="5735"/>
    <cellStyle name="40% - Accent4 2 2 5" xfId="5736"/>
    <cellStyle name="好_红线成本编制附表（局指样表） 10_四队计价2011-6" xfId="5737"/>
    <cellStyle name="20% - 强调文字颜色 4 3 4 10" xfId="5738"/>
    <cellStyle name="Note 5 3 3" xfId="5739"/>
    <cellStyle name="20% - 强调文字颜色 2 2 4 8" xfId="5740"/>
    <cellStyle name="差_07临沂 3 4" xfId="5741"/>
    <cellStyle name="20% - 强调文字颜色 4 3 4 11" xfId="5742"/>
    <cellStyle name="Note 5 3 4" xfId="5743"/>
    <cellStyle name="20% - 强调文字颜色 2 2 4 9" xfId="5744"/>
    <cellStyle name="差_07临沂 3 5" xfId="5745"/>
    <cellStyle name="差_12滨州_财力性转移支付2010年预算参考数 2 2 4" xfId="5746"/>
    <cellStyle name="20% - 强调文字颜色 2 2 5" xfId="5747"/>
    <cellStyle name="40% - 强调文字颜色 3 3 4 2" xfId="5748"/>
    <cellStyle name="20% - 强调文字颜色 2 2 5 10" xfId="5749"/>
    <cellStyle name="40% - 强调文字颜色 3 3 4 3" xfId="5750"/>
    <cellStyle name="20% - 强调文字颜色 2 2 5 11" xfId="5751"/>
    <cellStyle name="差_I标三项目部红线成本分析样表 （黄杰报局指） 3_四队计价6月25日前(7月1日更新)备用" xfId="5752"/>
    <cellStyle name="40% - 强调文字颜色 3 3 4 4" xfId="5753"/>
    <cellStyle name="20% - 强调文字颜色 2 2 5 12" xfId="5754"/>
    <cellStyle name="40% - 强调文字颜色 3 3 4 5" xfId="5755"/>
    <cellStyle name="20% - 强调文字颜色 2 2 5 13" xfId="5756"/>
    <cellStyle name="40% - 强调文字颜色 3 3 4 6" xfId="5757"/>
    <cellStyle name="20% - 强调文字颜色 2 2 5 14" xfId="5758"/>
    <cellStyle name="40% - 强调文字颜色 3 3 4 7" xfId="5759"/>
    <cellStyle name="20% - 强调文字颜色 2 2 5 15" xfId="5760"/>
    <cellStyle name="40% - 强调文字颜色 3 3 4 8" xfId="5761"/>
    <cellStyle name="20% - 强调文字颜色 2 2 5 16" xfId="5762"/>
    <cellStyle name="汇总 2 2 2 4 4 2" xfId="5763"/>
    <cellStyle name="40% - 强调文字颜色 3 3 4 9" xfId="5764"/>
    <cellStyle name="20% - 强调文字颜色 2 2 5 17" xfId="5765"/>
    <cellStyle name="Input [yellow] 3 2 2 2 2 5 2" xfId="5766"/>
    <cellStyle name="20% - 强调文字颜色 2 2 5 18" xfId="5767"/>
    <cellStyle name="输出 7 2 4 3 3" xfId="5768"/>
    <cellStyle name="输出 4 7 2 6" xfId="5769"/>
    <cellStyle name="好_不含人员经费系数_财力性转移支付2010年预算参考数 3" xfId="5770"/>
    <cellStyle name="20% - 强调文字颜色 2 2 5 2" xfId="5771"/>
    <cellStyle name="Note 3 3 2 2 4" xfId="5772"/>
    <cellStyle name="输出 7 2 4 3 5" xfId="5773"/>
    <cellStyle name="好_不含人员经费系数_财力性转移支付2010年预算参考数 5" xfId="5774"/>
    <cellStyle name="20% - 强调文字颜色 2 2 5 4" xfId="5775"/>
    <cellStyle name="Note 3 3 2 2 6" xfId="5776"/>
    <cellStyle name="20% - 强调文字颜色 2 2 5 6" xfId="5777"/>
    <cellStyle name="差_07临沂 4 2" xfId="5778"/>
    <cellStyle name="Note 5 4 2" xfId="5779"/>
    <cellStyle name="20% - 强调文字颜色 2 2 5 7" xfId="5780"/>
    <cellStyle name="差_07临沂 4 3" xfId="5781"/>
    <cellStyle name="Note 5 4 4" xfId="5782"/>
    <cellStyle name="20% - 强调文字颜色 2 2 5 9" xfId="5783"/>
    <cellStyle name="差_07临沂 4 5" xfId="5784"/>
    <cellStyle name="差_12滨州_财力性转移支付2010年预算参考数 2 2 5" xfId="5785"/>
    <cellStyle name="20% - 强调文字颜色 2 2 6" xfId="5786"/>
    <cellStyle name="Note 8 3 2" xfId="5787"/>
    <cellStyle name="20% - 强调文字颜色 2 2 7" xfId="5788"/>
    <cellStyle name="差_市本级 2 10" xfId="5789"/>
    <cellStyle name="20% - 强调文字颜色 2 2 8" xfId="5790"/>
    <cellStyle name="输入 6 3 2 2 4" xfId="5791"/>
    <cellStyle name="输入 5 2 2 2 2 4" xfId="5792"/>
    <cellStyle name="Header2 3 2 2 5 2" xfId="5793"/>
    <cellStyle name="输入 6 2 3 2 2 3" xfId="5794"/>
    <cellStyle name="常规 23_12.25-发教育厅-2016年高职生均年初预算控制数分配表" xfId="5795"/>
    <cellStyle name="Calculation 2 4 3 2" xfId="5796"/>
    <cellStyle name="差_市本级 2 11" xfId="5797"/>
    <cellStyle name="20% - 强调文字颜色 2 2 9" xfId="5798"/>
    <cellStyle name="20% - 强调文字颜色 6 3 4 6" xfId="5799"/>
    <cellStyle name="表标题 2 2 3 2 2 2 2 2" xfId="5800"/>
    <cellStyle name="20% - 强调文字颜色 2 3 11" xfId="5801"/>
    <cellStyle name="汇总 8 3 6 4 2" xfId="5802"/>
    <cellStyle name="20% - 强调文字颜色 6 3 4 7" xfId="5803"/>
    <cellStyle name="20% - 强调文字颜色 2 3 12" xfId="5804"/>
    <cellStyle name="20% - 强调文字颜色 6 3 4 8" xfId="5805"/>
    <cellStyle name="注释 3 6 4 5 2" xfId="5806"/>
    <cellStyle name="20% - 强调文字颜色 2 3 13" xfId="5807"/>
    <cellStyle name="输出 4 3 5 2" xfId="5808"/>
    <cellStyle name="20% - 强调文字颜色 6 3 4 9" xfId="5809"/>
    <cellStyle name="常规 4 2 3 2" xfId="5810"/>
    <cellStyle name="20% - 强调文字颜色 2 3 14" xfId="5811"/>
    <cellStyle name="Calculation 2 2 3 4 2" xfId="5812"/>
    <cellStyle name="20% - 强调文字颜色 2 3 20" xfId="5813"/>
    <cellStyle name="20% - 强调文字颜色 2 3 15" xfId="5814"/>
    <cellStyle name="20% - 强调文字颜色 2 3 21" xfId="5815"/>
    <cellStyle name="20% - 强调文字颜色 2 3 16" xfId="5816"/>
    <cellStyle name="强调文字颜色 2 2 3 2 16" xfId="5817"/>
    <cellStyle name="Border 8 3 2 2" xfId="5818"/>
    <cellStyle name="20% - 强调文字颜色 2 3 22" xfId="5819"/>
    <cellStyle name="20% - 强调文字颜色 2 3 17" xfId="5820"/>
    <cellStyle name="20% - 强调文字颜色 2 3 23" xfId="5821"/>
    <cellStyle name="20% - 强调文字颜色 2 3 18" xfId="5822"/>
    <cellStyle name="输出 6 4 5 2 2" xfId="5823"/>
    <cellStyle name="好_市辖区测算20080510_不含人员经费系数_财力性转移支付2010年预算参考数" xfId="5824"/>
    <cellStyle name="20% - 强调文字颜色 2 3 24" xfId="5825"/>
    <cellStyle name="20% - 强调文字颜色 2 3 19" xfId="5826"/>
    <cellStyle name="好_缺口县区测算(按2007支出增长25%测算)_财力性转移支付2010年预算参考数_03_2010年各地区一般预算平衡表" xfId="5827"/>
    <cellStyle name="40% - 强调文字颜色 1 2 4 17" xfId="5828"/>
    <cellStyle name="20% - 强调文字颜色 2 3 2 11" xfId="5829"/>
    <cellStyle name="Input [yellow] 6 4 2 4 2" xfId="5830"/>
    <cellStyle name="20% - 强调文字颜色 4 7 2" xfId="5831"/>
    <cellStyle name="注释 2 3 7" xfId="5832"/>
    <cellStyle name="差_京沪线成本状况表2.10 7_四队计价6月25日前(7月1日更新)备用" xfId="5833"/>
    <cellStyle name="40% - 强调文字颜色 1 2 4 18" xfId="5834"/>
    <cellStyle name="20% - 强调文字颜色 2 3 2 12" xfId="5835"/>
    <cellStyle name="差_县区合并测算20080423(按照各省比重）_县市旗测算-新科目（含人口规模效应） 2 2" xfId="5836"/>
    <cellStyle name="20% - 强调文字颜色 4 7 3" xfId="5837"/>
    <cellStyle name="40% - 强调文字颜色 1 2 4 19" xfId="5838"/>
    <cellStyle name="表标题 3 2 2 2 2 2" xfId="5839"/>
    <cellStyle name="20% - 强调文字颜色 2 3 2 13" xfId="5840"/>
    <cellStyle name="差_县区合并测算20080423(按照各省比重）_县市旗测算-新科目（含人口规模效应） 2 3" xfId="5841"/>
    <cellStyle name="20% - 强调文字颜色 4 7 4" xfId="5842"/>
    <cellStyle name="Input [yellow] 2 4 5 2 5 2" xfId="5843"/>
    <cellStyle name="表标题 5 4 4 2 2 3 2" xfId="5844"/>
    <cellStyle name="表标题 3 2 2 2 2 3" xfId="5845"/>
    <cellStyle name="20% - 强调文字颜色 2 3 2 14" xfId="5846"/>
    <cellStyle name="Input [yellow] 3 2 2 2 4 2" xfId="5847"/>
    <cellStyle name="20% - 强调文字颜色 2 3 2 21" xfId="5848"/>
    <cellStyle name="20% - 强调文字颜色 2 3 2 16" xfId="5849"/>
    <cellStyle name="输入 2 4 2 3 3 2" xfId="5850"/>
    <cellStyle name="20% - 强调文字颜色 2 3 2 22" xfId="5851"/>
    <cellStyle name="20% - 强调文字颜色 2 3 2 17" xfId="5852"/>
    <cellStyle name="汇总 2 2 2 6 2" xfId="5853"/>
    <cellStyle name="表标题 5 2 4 2 2 2" xfId="5854"/>
    <cellStyle name="20% - 强调文字颜色 2 3 2 18" xfId="5855"/>
    <cellStyle name="汇总 2 2 2 6 3" xfId="5856"/>
    <cellStyle name="表标题 5 2 4 2 2 3" xfId="5857"/>
    <cellStyle name="20% - 强调文字颜色 2 3 2 19" xfId="5858"/>
    <cellStyle name="汇总 2 2 2 6 4" xfId="5859"/>
    <cellStyle name="表标题 5 2 4 2 2 4" xfId="5860"/>
    <cellStyle name="好_分析缺口率_财力性转移支付2010年预算参考数 6" xfId="5861"/>
    <cellStyle name="小数 5 4 2 2 2 2" xfId="5862"/>
    <cellStyle name="40% - 强调文字颜色 1 2 4 3 7" xfId="5863"/>
    <cellStyle name="20% - 强调文字颜色 2 3 2 2 2" xfId="5864"/>
    <cellStyle name="Input [yellow] 4 4 2 2 4" xfId="5865"/>
    <cellStyle name="20% - 强调文字颜色 2 3 2 3 2" xfId="5866"/>
    <cellStyle name="20% - 强调文字颜色 2 3 2 5" xfId="5867"/>
    <cellStyle name="20% - 强调文字颜色 2 3 2 6" xfId="5868"/>
    <cellStyle name="20% - 强调文字颜色 2 3 2 7" xfId="5869"/>
    <cellStyle name="20% - 强调文字颜色 2 3 2 8" xfId="5870"/>
    <cellStyle name="差_河南 缺口县区测算(地方填报白) 3 2 2" xfId="5871"/>
    <cellStyle name="40% - 强调文字颜色 4 2 4 2 2" xfId="5872"/>
    <cellStyle name="Accent1 8 2" xfId="5873"/>
    <cellStyle name="20% - 强调文字颜色 2 3 2 9" xfId="5874"/>
    <cellStyle name="好_表二 10" xfId="5875"/>
    <cellStyle name="40% - 强调文字颜色 1 2 25" xfId="5876"/>
    <cellStyle name="差_汇总表4 4 2" xfId="5877"/>
    <cellStyle name="20% - 强调文字颜色 2 3 2_9.6-债券明细账" xfId="5878"/>
    <cellStyle name="40% - 强调文字颜色 1 2 5 16" xfId="5879"/>
    <cellStyle name="差_武陵 2 13" xfId="5880"/>
    <cellStyle name="差_14安徽_财力性转移支付2010年预算参考数 4 2 4" xfId="5881"/>
    <cellStyle name="20% - 强调文字颜色 2 3 3 10" xfId="5882"/>
    <cellStyle name="Header2 2 5 4 2 6" xfId="5883"/>
    <cellStyle name="Border 5 2 3 6" xfId="5884"/>
    <cellStyle name="Note 2 2 2 2 4" xfId="5885"/>
    <cellStyle name="20% - 着色 2 2" xfId="5886"/>
    <cellStyle name="Input [yellow] 3 4 5 2" xfId="5887"/>
    <cellStyle name="40% - 强调文字颜色 1 2 5 17" xfId="5888"/>
    <cellStyle name="差_武陵 2 14" xfId="5889"/>
    <cellStyle name="注释 5 6 2 2 2" xfId="5890"/>
    <cellStyle name="差_14安徽_财力性转移支付2010年预算参考数 4 2 5" xfId="5891"/>
    <cellStyle name="20% - 强调文字颜色 2 3 3 11" xfId="5892"/>
    <cellStyle name="20% - 着色 2 3" xfId="5893"/>
    <cellStyle name="Input [yellow] 3 4 5 3" xfId="5894"/>
    <cellStyle name="输出 6 5 2 2 3 2" xfId="5895"/>
    <cellStyle name="60% - 强调文字颜色 6 2 4 2 11" xfId="5896"/>
    <cellStyle name="注释 5 6 2 2 4" xfId="5897"/>
    <cellStyle name="汇总 10 3 5 2" xfId="5898"/>
    <cellStyle name="输出 2 3 3 2 2" xfId="5899"/>
    <cellStyle name="20% - 强调文字颜色 2 3 3 13" xfId="5900"/>
    <cellStyle name="计算 4 5" xfId="5901"/>
    <cellStyle name="计算 10 2 2 2 2 4" xfId="5902"/>
    <cellStyle name="输出 8 4 5 3" xfId="5903"/>
    <cellStyle name="好_卫生(按照总人口测算）—20080416_不含人员经费系数 3" xfId="5904"/>
    <cellStyle name="20% - 着色 2 5" xfId="5905"/>
    <cellStyle name="60% - 强调文字颜色 6 2 4 2 12" xfId="5906"/>
    <cellStyle name="数字 2 6 2 3 2" xfId="5907"/>
    <cellStyle name="注释 5 6 2 2 5" xfId="5908"/>
    <cellStyle name="汇总 10 3 5 3" xfId="5909"/>
    <cellStyle name="输出 2 3 3 2 3" xfId="5910"/>
    <cellStyle name="20% - 强调文字颜色 2 3 3 14" xfId="5911"/>
    <cellStyle name="输出 8 4 5 4" xfId="5912"/>
    <cellStyle name="好_卫生(按照总人口测算）—20080416_不含人员经费系数 4" xfId="5913"/>
    <cellStyle name="计算 10 2 2 2 2 5" xfId="5914"/>
    <cellStyle name="差_县区合并测算20080423(按照各省比重）_民生政策最低支出需求_03_2010年各地区一般预算平衡表_2010年地方财政一般预算分级平衡情况表（汇总）0524" xfId="5915"/>
    <cellStyle name="计算 4 6" xfId="5916"/>
    <cellStyle name="Output 5 2 4 2" xfId="5917"/>
    <cellStyle name="汇总 2 5 6 2 2" xfId="5918"/>
    <cellStyle name="60% - 强调文字颜色 6 2 4 2 13" xfId="5919"/>
    <cellStyle name="注释 5 6 2 2 6" xfId="5920"/>
    <cellStyle name="汇总 10 3 5 4" xfId="5921"/>
    <cellStyle name="输出 2 3 3 2 4" xfId="5922"/>
    <cellStyle name="20% - 强调文字颜色 2 3 3 15" xfId="5923"/>
    <cellStyle name="差_行政(燃修费)_县市旗测算-新科目（含人口规模效应）_华东" xfId="5924"/>
    <cellStyle name="计算 4 7" xfId="5925"/>
    <cellStyle name="输出 7 5 3 2 3 2" xfId="5926"/>
    <cellStyle name="计算 10 2 2 2 2 6" xfId="5927"/>
    <cellStyle name="输出 8 4 5 5" xfId="5928"/>
    <cellStyle name="好_卫生(按照总人口测算）—20080416_不含人员经费系数 5" xfId="5929"/>
    <cellStyle name="60% - 强调文字颜色 6 2 4 2 14" xfId="5930"/>
    <cellStyle name="输出 2 3 3 2 5" xfId="5931"/>
    <cellStyle name="20% - 强调文字颜色 2 3 3 16" xfId="5932"/>
    <cellStyle name="计算 4 8" xfId="5933"/>
    <cellStyle name="好_卫生(按照总人口测算）—20080416_不含人员经费系数 6" xfId="5934"/>
    <cellStyle name="60% - 强调文字颜色 6 2 4 2 15" xfId="5935"/>
    <cellStyle name="好_县市旗测算-新科目（20080627）_03_2010年各地区一般预算平衡表_2010年地方财政一般预算分级平衡情况表（汇总）0524" xfId="5936"/>
    <cellStyle name="20% - 强调文字颜色 2 3 3 17" xfId="5937"/>
    <cellStyle name="60% - 强调文字颜色 6 2 4 2 16" xfId="5938"/>
    <cellStyle name="20% - 强调文字颜色 2 3 3 18" xfId="5939"/>
    <cellStyle name="数字 5 3 2 2 2 4 2" xfId="5940"/>
    <cellStyle name="Header2 2 3 4 3" xfId="5941"/>
    <cellStyle name="Border 3 2 4" xfId="5942"/>
    <cellStyle name="Input [yellow] 2 4 3 2 2 2" xfId="5943"/>
    <cellStyle name="20% - 强调文字颜色 3 2 23" xfId="5944"/>
    <cellStyle name="20% - 强调文字颜色 3 2 18" xfId="5945"/>
    <cellStyle name="20% - 强调文字颜色 2 3 3 2" xfId="5946"/>
    <cellStyle name="计算 2 2 3 2 2 2 2" xfId="5947"/>
    <cellStyle name="差_前期试验费用 7_间接费_四队计价2011-6" xfId="5948"/>
    <cellStyle name="20% - 强调文字颜色 2 3 3 2 12" xfId="5949"/>
    <cellStyle name="百分比 4 2" xfId="5950"/>
    <cellStyle name="表标题 8 3 2 2 2 2" xfId="5951"/>
    <cellStyle name="输出 2 3 8" xfId="5952"/>
    <cellStyle name="40% - 强调文字颜色 4 2 4 2 2 5" xfId="5953"/>
    <cellStyle name="常规 2 2 6" xfId="5954"/>
    <cellStyle name="20% - 强调文字颜色 2 3 3 2 13" xfId="5955"/>
    <cellStyle name="汇总 2 6 3 2 2 2" xfId="5956"/>
    <cellStyle name="百分比 4 3" xfId="5957"/>
    <cellStyle name="输出 2 3 9" xfId="5958"/>
    <cellStyle name="40% - 强调文字颜色 4 2 4 2 2 6" xfId="5959"/>
    <cellStyle name="常规 2 2 7" xfId="5960"/>
    <cellStyle name="差_2007年人员分部门统计表_Book1 2" xfId="5961"/>
    <cellStyle name="20% - 强调文字颜色 4 3 2_9.6-债券明细账" xfId="5962"/>
    <cellStyle name="输入 5 7 5 2" xfId="5963"/>
    <cellStyle name="Input [yellow] 5 6" xfId="5964"/>
    <cellStyle name="20% - 强调文字颜色 2 3 3 2 14" xfId="5965"/>
    <cellStyle name="小数 5 2 4 2 2 4 2" xfId="5966"/>
    <cellStyle name="汇总 2 6 3 2 2 3" xfId="5967"/>
    <cellStyle name="百分比 4 4" xfId="5968"/>
    <cellStyle name="40% - 强调文字颜色 4 2 4 2 2 7" xfId="5969"/>
    <cellStyle name="常规 2 2 8" xfId="5970"/>
    <cellStyle name="表标题 2 6 3 2" xfId="5971"/>
    <cellStyle name="20% - 强调文字颜色 2 3 3 2 15" xfId="5972"/>
    <cellStyle name="汇总 2 6 3 2 2 4" xfId="5973"/>
    <cellStyle name="注释 8 2 3 2" xfId="5974"/>
    <cellStyle name="输入 7 7 2 3 2" xfId="5975"/>
    <cellStyle name="常规 32 11 2" xfId="5976"/>
    <cellStyle name="百分比 4 5" xfId="5977"/>
    <cellStyle name="差_县市旗测算20080508_民生政策最低支出需求 2" xfId="5978"/>
    <cellStyle name="40% - 强调文字颜色 4 2 4 2 2 8" xfId="5979"/>
    <cellStyle name="常规 2 2 9" xfId="5980"/>
    <cellStyle name="20% - 强调文字颜色 2 3 3 2 2" xfId="5981"/>
    <cellStyle name="输入 9 3 4 2 2 5" xfId="5982"/>
    <cellStyle name="计算 2 2 3 2 2 2 2 2" xfId="5983"/>
    <cellStyle name="百分比 10" xfId="5984"/>
    <cellStyle name="Input [yellow] 4 4 3 2 4" xfId="5985"/>
    <cellStyle name="20% - 强调文字颜色 2 3 3 2 3" xfId="5986"/>
    <cellStyle name="输入 9 3 4 2 2 6" xfId="5987"/>
    <cellStyle name="百分比 11" xfId="5988"/>
    <cellStyle name="好_县区合并测算20080423(按照各省比重）_不含人员经费系数_华东" xfId="5989"/>
    <cellStyle name="20% - 强调文字颜色 2 3 3 2 5" xfId="5990"/>
    <cellStyle name="20% - 强调文字颜色 2 3 3 2 6" xfId="5991"/>
    <cellStyle name="20% - 强调文字颜色 2 3 3 2 7" xfId="5992"/>
    <cellStyle name="20% - 强调文字颜色 2 3 3 2 8" xfId="5993"/>
    <cellStyle name="汇总 6 5 3 2 2 2 2" xfId="5994"/>
    <cellStyle name="20% - 强调文字颜色 2 3 3 2 9" xfId="5995"/>
    <cellStyle name="Header2 2 3 4 4" xfId="5996"/>
    <cellStyle name="Border 3 2 5" xfId="5997"/>
    <cellStyle name="Input [yellow] 2 4 3 2 2 3" xfId="5998"/>
    <cellStyle name="20% - 强调文字颜色 3 2 24" xfId="5999"/>
    <cellStyle name="20% - 强调文字颜色 3 2 19" xfId="6000"/>
    <cellStyle name="20% - 强调文字颜色 2 3 3 3" xfId="6001"/>
    <cellStyle name="Input [yellow] 2 4 3 2 2 4" xfId="6002"/>
    <cellStyle name="20% - 强调文字颜色 3 2 25" xfId="6003"/>
    <cellStyle name="20% - 强调文字颜色 2 3 3 4" xfId="6004"/>
    <cellStyle name="Linked Cell 2" xfId="6005"/>
    <cellStyle name="注释 7 5 2 2 2 2" xfId="6006"/>
    <cellStyle name="20% - 强调文字颜色 2 3 3 5" xfId="6007"/>
    <cellStyle name="Linked Cell 3" xfId="6008"/>
    <cellStyle name="Accent4 - 40% 3 2 4" xfId="6009"/>
    <cellStyle name="注释 7 5 2 2 2 5" xfId="6010"/>
    <cellStyle name="Note 6 2 3" xfId="6011"/>
    <cellStyle name="好_德山 3 11" xfId="6012"/>
    <cellStyle name="20% - 强调文字颜色 2 3 3 8" xfId="6013"/>
    <cellStyle name="Linked Cell 6" xfId="6014"/>
    <cellStyle name="40% - 强调文字颜色 4 2 4 3 2" xfId="6015"/>
    <cellStyle name="Note 6 2 4" xfId="6016"/>
    <cellStyle name="好_德山 3 12" xfId="6017"/>
    <cellStyle name="20% - 强调文字颜色 2 3 3 9" xfId="6018"/>
    <cellStyle name="Linked Cell 7" xfId="6019"/>
    <cellStyle name="注释 7 5 2 2 2 6" xfId="6020"/>
    <cellStyle name="Accent1 9 2" xfId="6021"/>
    <cellStyle name="注释 9 5 4 2 2 2" xfId="6022"/>
    <cellStyle name="Accent4 - 40% 3 2 5" xfId="6023"/>
    <cellStyle name="20% - 强调文字颜色 2 3 4 10" xfId="6024"/>
    <cellStyle name="20% - 强调文字颜色 6 2 3 2 2" xfId="6025"/>
    <cellStyle name="输出 3 4 2 2 4" xfId="6026"/>
    <cellStyle name="表标题 3 2 2 5 2 5 2" xfId="6027"/>
    <cellStyle name="注释 9 2 3" xfId="6028"/>
    <cellStyle name="输入 7 8 2 3" xfId="6029"/>
    <cellStyle name="Heading 1 3" xfId="6030"/>
    <cellStyle name="Accent6 - 20% 4 2 2" xfId="6031"/>
    <cellStyle name="20% - 强调文字颜色 2 3 4 11" xfId="6032"/>
    <cellStyle name="计算 9 3" xfId="6033"/>
    <cellStyle name="差_县区合并测算20080423(按照各省比重）_县市旗测算-新科目（含人口规模效应）_财力性转移支付2010年预算参考数_华东" xfId="6034"/>
    <cellStyle name="20% - 强调文字颜色 6 2 3 2 3" xfId="6035"/>
    <cellStyle name="输出 3 4 2 2 5" xfId="6036"/>
    <cellStyle name="注释 9 2 4" xfId="6037"/>
    <cellStyle name="输入 7 8 2 4" xfId="6038"/>
    <cellStyle name="Heading 1 4" xfId="6039"/>
    <cellStyle name="Accent6 - 20% 4 2 3" xfId="6040"/>
    <cellStyle name="好_县区合并测算20080423(按照各省比重）_民生政策最低支出需求_财力性转移支付2010年预算参考数_合并" xfId="6041"/>
    <cellStyle name="60% - 强调文字颜色 6 2 4 3 10" xfId="6042"/>
    <cellStyle name="20% - 强调文字颜色 2 3 4 12" xfId="6043"/>
    <cellStyle name="计算 9 4" xfId="6044"/>
    <cellStyle name="常规 18 2 2 2 2" xfId="6045"/>
    <cellStyle name="常规 23 2 2 2 2" xfId="6046"/>
    <cellStyle name="20% - 强调文字颜色 6 2 3 2 4" xfId="6047"/>
    <cellStyle name="注释 9 2 5" xfId="6048"/>
    <cellStyle name="输入 7 8 2 5" xfId="6049"/>
    <cellStyle name="Heading 1 5" xfId="6050"/>
    <cellStyle name="Accent6 - 20% 4 2 4" xfId="6051"/>
    <cellStyle name="60% - 强调文字颜色 6 2 4 3 11" xfId="6052"/>
    <cellStyle name="20% - 强调文字颜色 2 3 4 13" xfId="6053"/>
    <cellStyle name="标题 3 10" xfId="6054"/>
    <cellStyle name="20% - 强调文字颜色 6 2 3 2 5" xfId="6055"/>
    <cellStyle name="注释 9 2 6" xfId="6056"/>
    <cellStyle name="输入 7 8 2 6" xfId="6057"/>
    <cellStyle name="Heading 1 6" xfId="6058"/>
    <cellStyle name="60% - 强调文字颜色 6 2 4 3 12" xfId="6059"/>
    <cellStyle name="20% - 强调文字颜色 2 3 4 14" xfId="6060"/>
    <cellStyle name="标题 3 11" xfId="6061"/>
    <cellStyle name="20% - 强调文字颜色 6 2 3 2 6" xfId="6062"/>
    <cellStyle name="注释 9 2 7" xfId="6063"/>
    <cellStyle name="Heading 1 7" xfId="6064"/>
    <cellStyle name="Calculation 4 3 2" xfId="6065"/>
    <cellStyle name="60% - 强调文字颜色 6 2 4 3 13" xfId="6066"/>
    <cellStyle name="20% - 强调文字颜色 2 3 4 15" xfId="6067"/>
    <cellStyle name="标题 3 12" xfId="6068"/>
    <cellStyle name="20% - 强调文字颜色 6 2 3 2 7" xfId="6069"/>
    <cellStyle name="注释 9 2 8" xfId="6070"/>
    <cellStyle name="Heading 1 8" xfId="6071"/>
    <cellStyle name="Calculation 4 3 3" xfId="6072"/>
    <cellStyle name="60% - 强调文字颜色 6 2 4 3 14" xfId="6073"/>
    <cellStyle name="20% - 强调文字颜色 2 3 4 16" xfId="6074"/>
    <cellStyle name="标题 3 13" xfId="6075"/>
    <cellStyle name="20% - 强调文字颜色 6 2 3 2 8" xfId="6076"/>
    <cellStyle name="Calculation 4 3 4" xfId="6077"/>
    <cellStyle name="输入 10 8 3 2" xfId="6078"/>
    <cellStyle name="60% - 强调文字颜色 6 2 4 3 15" xfId="6079"/>
    <cellStyle name="差_危改资金测算_财力性转移支付2010年预算参考数 4 2 2" xfId="6080"/>
    <cellStyle name="计算 2 6 2" xfId="6081"/>
    <cellStyle name="Output 5 2 2 2 2" xfId="6082"/>
    <cellStyle name="输出 8 4 3 4 2" xfId="6083"/>
    <cellStyle name="20% - 强调文字颜色 2 3 4 17" xfId="6084"/>
    <cellStyle name="输出 7 2 5 2 3" xfId="6085"/>
    <cellStyle name="计算 2 19" xfId="6086"/>
    <cellStyle name="20% - 强调文字颜色 2 3 4 2" xfId="6087"/>
    <cellStyle name="40% - 强调文字颜色 1 2 6" xfId="6088"/>
    <cellStyle name="输出 7 2 5 2 4" xfId="6089"/>
    <cellStyle name="20% - 强调文字颜色 2 3 4 3" xfId="6090"/>
    <cellStyle name="Percent_!!!GO" xfId="6091"/>
    <cellStyle name="40% - 强调文字颜色 1 2 7" xfId="6092"/>
    <cellStyle name="差_市辖区测算20080510_财力性转移支付2010年预算参考数_隋心对账单定稿0514" xfId="6093"/>
    <cellStyle name="输出 7 2 5 2 5" xfId="6094"/>
    <cellStyle name="20% - 强调文字颜色 2 3 4 4" xfId="6095"/>
    <cellStyle name="差_县市旗测算-新科目（20080626）_民生政策最低支出需求_03_2010年各地区一般预算平衡表" xfId="6096"/>
    <cellStyle name="40% - 强调文字颜色 1 2 8" xfId="6097"/>
    <cellStyle name="注释 7 5 2 2 3 2" xfId="6098"/>
    <cellStyle name="输出 7 2 5 2 6" xfId="6099"/>
    <cellStyle name="20% - 强调文字颜色 2 3 4 5" xfId="6100"/>
    <cellStyle name="40% - 强调文字颜色 1 2 9" xfId="6101"/>
    <cellStyle name="Header2 2 3 5 6" xfId="6102"/>
    <cellStyle name="40% - Accent4 3 2 2" xfId="6103"/>
    <cellStyle name="汇总 4 4 2 5 2" xfId="6104"/>
    <cellStyle name="Currency [0]" xfId="6105"/>
    <cellStyle name="汇总 3 3 4 3 4 2" xfId="6106"/>
    <cellStyle name="40% - Accent4 3 2 4" xfId="6107"/>
    <cellStyle name="標題" xfId="6108"/>
    <cellStyle name="Note 6 3 2" xfId="6109"/>
    <cellStyle name="20% - 强调文字颜色 2 3 4 7" xfId="6110"/>
    <cellStyle name="40% - Accent4 3 2 5" xfId="6111"/>
    <cellStyle name="Note 6 3 3" xfId="6112"/>
    <cellStyle name="20% - 强调文字颜色 2 3 4 8" xfId="6113"/>
    <cellStyle name="Note 6 3 4" xfId="6114"/>
    <cellStyle name="20% - 强调文字颜色 2 3 4 9" xfId="6115"/>
    <cellStyle name="注释 9 5 4 2 3 2" xfId="6116"/>
    <cellStyle name="差_县区合并测算20080421_县市旗测算-新科目（含人口规模效应）_12.25-发教育厅-2016年高职生均年初预算控制数分配表" xfId="6117"/>
    <cellStyle name="常规 38 4 2 2 2" xfId="6118"/>
    <cellStyle name="20% - 强调文字颜色 2 3 5 2" xfId="6119"/>
    <cellStyle name="输出 9 3 8" xfId="6120"/>
    <cellStyle name="常规 9 2 6" xfId="6121"/>
    <cellStyle name="Accent6 14" xfId="6122"/>
    <cellStyle name="40% - 强调文字颜色 1 3 6" xfId="6123"/>
    <cellStyle name="20% - 强调文字颜色 6 3 21" xfId="6124"/>
    <cellStyle name="20% - 强调文字颜色 6 3 16" xfId="6125"/>
    <cellStyle name="60% - 强调文字颜色 3 3_2017年人大参阅资料（代表大会-定）1.14" xfId="6126"/>
    <cellStyle name="计算 4 2 5 2 2 2" xfId="6127"/>
    <cellStyle name="20% - 强调文字颜色 2 3 7" xfId="6128"/>
    <cellStyle name="20% - 强调文字颜色 6 3 22" xfId="6129"/>
    <cellStyle name="20% - 强调文字颜色 6 3 17" xfId="6130"/>
    <cellStyle name="20% - 强调文字颜色 2 3 8" xfId="6131"/>
    <cellStyle name="20% - 强调文字颜色 6 3 23" xfId="6132"/>
    <cellStyle name="20% - 强调文字颜色 6 3 18" xfId="6133"/>
    <cellStyle name="Calculation 2 4 4 2" xfId="6134"/>
    <cellStyle name="20% - 强调文字颜色 2 3 9" xfId="6135"/>
    <cellStyle name="40% - Accent6 6" xfId="6136"/>
    <cellStyle name="Accent6 - 20%" xfId="6137"/>
    <cellStyle name="警告文本 3 6" xfId="6138"/>
    <cellStyle name="Calc Currency (0) 2 3" xfId="6139"/>
    <cellStyle name="差_云南 缺口县区测算(地方填报)_财力性转移支付2010年预算参考数_合并" xfId="6140"/>
    <cellStyle name="注释 7 2 5 2 4 2" xfId="6141"/>
    <cellStyle name="差_2006年34青海_财力性转移支付2010年预算参考数 5 2" xfId="6142"/>
    <cellStyle name="输入 4 2 3 3" xfId="6143"/>
    <cellStyle name="汇总 6 2 2" xfId="6144"/>
    <cellStyle name="20% - 强调文字颜色 2 3_2017年人大参阅资料（代表大会-定）1.14" xfId="6145"/>
    <cellStyle name="20% - 强调文字颜色 5 2 2 20" xfId="6146"/>
    <cellStyle name="20% - 强调文字颜色 5 2 2 15" xfId="6147"/>
    <cellStyle name="差_对口支援新疆资金规模测算表20100106 4" xfId="6148"/>
    <cellStyle name="表标题 3 2 2 5 2 3" xfId="6149"/>
    <cellStyle name="小数 7 5 3 2" xfId="6150"/>
    <cellStyle name="20% - 强调文字颜色 2 4_9.6-债券明细账" xfId="6151"/>
    <cellStyle name="常规 5 2 7 2" xfId="6152"/>
    <cellStyle name="Header2 4 4 2 2 2" xfId="6153"/>
    <cellStyle name="40% - 强调文字颜色 3 7" xfId="6154"/>
    <cellStyle name="汇总 2 6 5 2" xfId="6155"/>
    <cellStyle name="差_县区合并测算20080421_财力性转移支付2010年预算参考数 4 2" xfId="6156"/>
    <cellStyle name="20% - 强调文字颜色 2 5_9.6-债券明细账" xfId="6157"/>
    <cellStyle name="20% - 强调文字颜色 5 2 3 2" xfId="6158"/>
    <cellStyle name="汇总 8 4 4 3 2 2" xfId="6159"/>
    <cellStyle name="40% - 强调文字颜色 3 3 3 2 7" xfId="6160"/>
    <cellStyle name="20% - 强调文字颜色 2 6 2" xfId="6161"/>
    <cellStyle name="注释 2 3 2 2 17" xfId="6162"/>
    <cellStyle name="表标题 2 2 4 2 2 2 2" xfId="6163"/>
    <cellStyle name="输入 2 6 3 4" xfId="6164"/>
    <cellStyle name="汇总 10 2 4 2 2 4 2" xfId="6165"/>
    <cellStyle name="40% - Accent3 4" xfId="6166"/>
    <cellStyle name="好_山东省民生支出标准 4" xfId="6167"/>
    <cellStyle name="差_教科文(工资提标和养老保险改革含5所划转学校)" xfId="6168"/>
    <cellStyle name="20% - 强调文字颜色 2 7 2" xfId="6169"/>
    <cellStyle name="Normal - Style1 4" xfId="6170"/>
    <cellStyle name="表标题 2 2 4 2 2 3 2" xfId="6171"/>
    <cellStyle name="汇总 10 2 4 2 2 5 2" xfId="6172"/>
    <cellStyle name="40% - Accent4 4" xfId="6173"/>
    <cellStyle name="差_县区合并测算20080423(按照各省比重）_财力性转移支付2010年预算参考数_隋心对账单定稿0514" xfId="6174"/>
    <cellStyle name="60% - 强调文字颜色 4 3 2 11" xfId="6175"/>
    <cellStyle name="20% - 强调文字颜色 5 2 3 2 7" xfId="6176"/>
    <cellStyle name="差_县市旗测算-新科目（20080627）_民生政策最低支出需求 6" xfId="6177"/>
    <cellStyle name="好_山东省民生支出标准 6" xfId="6178"/>
    <cellStyle name="60% - 强调文字颜色 1 2 3 3" xfId="6179"/>
    <cellStyle name="20% - 强调文字颜色 2 7 4" xfId="6180"/>
    <cellStyle name="Normal - Style1 6" xfId="6181"/>
    <cellStyle name="40% - Accent4 6" xfId="6182"/>
    <cellStyle name="60% - 强调文字颜色 4 3 2 13" xfId="6183"/>
    <cellStyle name="20% - 强调文字颜色 5 2 3 2 9" xfId="6184"/>
    <cellStyle name="20% - 强调文字颜色 2 8 2" xfId="6185"/>
    <cellStyle name="表标题 2 2 4 2 2 4 2" xfId="6186"/>
    <cellStyle name="40% - 强调文字颜色 1 3 2 13" xfId="6187"/>
    <cellStyle name="40% - Accent5 4" xfId="6188"/>
    <cellStyle name="20% - 强调文字颜色 2 9 2" xfId="6189"/>
    <cellStyle name="Input [yellow] 3 2 2 3" xfId="6190"/>
    <cellStyle name="40% - Accent6 4" xfId="6191"/>
    <cellStyle name="60% - 强调文字颜色 5 22" xfId="6192"/>
    <cellStyle name="60% - 强调文字颜色 5 17" xfId="6193"/>
    <cellStyle name="输入 6 3 7 2" xfId="6194"/>
    <cellStyle name="小数 2 5 5 2 3 2" xfId="6195"/>
    <cellStyle name="20% - 强调文字颜色 3 20" xfId="6196"/>
    <cellStyle name="20% - 强调文字颜色 3 15" xfId="6197"/>
    <cellStyle name="差_山东省民生支出标准_华东" xfId="6198"/>
    <cellStyle name="强调文字颜色 2 2 4 10" xfId="6199"/>
    <cellStyle name="差_河南 缺口县区测算(地方填报白)_财力性转移支付2010年预算参考数 4" xfId="6200"/>
    <cellStyle name="40% - 强调文字颜色 4 21" xfId="6201"/>
    <cellStyle name="40% - 强调文字颜色 4 16" xfId="6202"/>
    <cellStyle name="常规 11 2 2 6 2" xfId="6203"/>
    <cellStyle name="Calculation 7 2 2" xfId="6204"/>
    <cellStyle name="60% - 强调文字颜色 3 3 3 2 6" xfId="6205"/>
    <cellStyle name="40% - 强调文字颜色 2 3 4 2" xfId="6206"/>
    <cellStyle name="好_行政(燃修费)_不含人员经费系数_财力性转移支付2010年预算参考数_03_2010年各地区一般预算平衡表" xfId="6207"/>
    <cellStyle name="60% - 强调文字颜色 5 23" xfId="6208"/>
    <cellStyle name="60% - 强调文字颜色 5 18" xfId="6209"/>
    <cellStyle name="常规 4 67 2" xfId="6210"/>
    <cellStyle name="常规 4 72 2" xfId="6211"/>
    <cellStyle name="20% - 强调文字颜色 3 21" xfId="6212"/>
    <cellStyle name="20% - 强调文字颜色 3 16" xfId="6213"/>
    <cellStyle name="强调文字颜色 2 2 4 11" xfId="6214"/>
    <cellStyle name="差_河南 缺口县区测算(地方填报白)_财力性转移支付2010年预算参考数 5" xfId="6215"/>
    <cellStyle name="Calculation 7 2 3" xfId="6216"/>
    <cellStyle name="60% - 强调文字颜色 3 3 3 2 7" xfId="6217"/>
    <cellStyle name="40% - 强调文字颜色 4 22" xfId="6218"/>
    <cellStyle name="40% - 强调文字颜色 4 17" xfId="6219"/>
    <cellStyle name="40% - 强调文字颜色 2 3 4 3" xfId="6220"/>
    <cellStyle name="输入 7 2 2 2 2 3 2" xfId="6221"/>
    <cellStyle name="60% - 强调文字颜色 5 24" xfId="6222"/>
    <cellStyle name="60% - 强调文字颜色 5 19" xfId="6223"/>
    <cellStyle name="20% - 强调文字颜色 3 22" xfId="6224"/>
    <cellStyle name="20% - 强调文字颜色 3 17" xfId="6225"/>
    <cellStyle name="强调文字颜色 2 2 4 12" xfId="6226"/>
    <cellStyle name="差_河南 缺口县区测算(地方填报白)_财力性转移支付2010年预算参考数 6" xfId="6227"/>
    <cellStyle name="Calculation 7 2 4" xfId="6228"/>
    <cellStyle name="60% - 强调文字颜色 3 3 3 2 8" xfId="6229"/>
    <cellStyle name="40% - 强调文字颜色 4 23" xfId="6230"/>
    <cellStyle name="40% - 强调文字颜色 4 18" xfId="6231"/>
    <cellStyle name="40% - 强调文字颜色 2 3 4 4" xfId="6232"/>
    <cellStyle name="20% - 强调文字颜色 3 23" xfId="6233"/>
    <cellStyle name="20% - 强调文字颜色 3 18" xfId="6234"/>
    <cellStyle name="强调文字颜色 2 2 4 13" xfId="6235"/>
    <cellStyle name="差_河南 缺口县区测算(地方填报白)_财力性转移支付2010年预算参考数 7" xfId="6236"/>
    <cellStyle name="Calculation 7 2 5" xfId="6237"/>
    <cellStyle name="60% - 强调文字颜色 3 3 3 2 9" xfId="6238"/>
    <cellStyle name="40% - 强调文字颜色 4 24" xfId="6239"/>
    <cellStyle name="40% - 强调文字颜色 4 19" xfId="6240"/>
    <cellStyle name="注释 6 5 4 2 2 2 2" xfId="6241"/>
    <cellStyle name="40% - 强调文字颜色 2 3 4 5" xfId="6242"/>
    <cellStyle name="40% - 强调文字颜色 2 3 4 6" xfId="6243"/>
    <cellStyle name="好_农林水和城市维护标准支出20080505－县区合计_民生政策最低支出需求_华东" xfId="6244"/>
    <cellStyle name="注释 4 2 3 2 3 2" xfId="6245"/>
    <cellStyle name="输入 5 7 2 2 4 2" xfId="6246"/>
    <cellStyle name="20% - 强调文字颜色 3 24" xfId="6247"/>
    <cellStyle name="20% - 强调文字颜色 3 19" xfId="6248"/>
    <cellStyle name="20% - 强调文字颜色 3 2" xfId="6249"/>
    <cellStyle name="计算 9 3 3 2 4 2" xfId="6250"/>
    <cellStyle name="20% - 强调文字颜色 3 2 10" xfId="6251"/>
    <cellStyle name="强调文字颜色 3 3 4 13" xfId="6252"/>
    <cellStyle name="输入 5 2" xfId="6253"/>
    <cellStyle name="差_2006年全省财力计算表（中央、决算） 3 2 4" xfId="6254"/>
    <cellStyle name="20% - 强调文字颜色 3 2 11" xfId="6255"/>
    <cellStyle name="强调文字颜色 3 3 4 14" xfId="6256"/>
    <cellStyle name="输入 5 3" xfId="6257"/>
    <cellStyle name="差_2006年全省财力计算表（中央、决算） 3 2 5" xfId="6258"/>
    <cellStyle name="20% - 强调文字颜色 3 2 12" xfId="6259"/>
    <cellStyle name="20% - 强调文字颜色 3 2 13" xfId="6260"/>
    <cellStyle name="20% - 强调文字颜色 3 2 14" xfId="6261"/>
    <cellStyle name="20% - 强调文字颜色 3 2 20" xfId="6262"/>
    <cellStyle name="20% - 强调文字颜色 3 2 15" xfId="6263"/>
    <cellStyle name="Border 3 2 2" xfId="6264"/>
    <cellStyle name="20% - 强调文字颜色 3 2 21" xfId="6265"/>
    <cellStyle name="20% - 强调文字颜色 3 2 16" xfId="6266"/>
    <cellStyle name="Header2 2 3 4 2" xfId="6267"/>
    <cellStyle name="Border 3 2 3" xfId="6268"/>
    <cellStyle name="20% - 强调文字颜色 3 2 22" xfId="6269"/>
    <cellStyle name="20% - 强调文字颜色 3 2 17" xfId="6270"/>
    <cellStyle name="输入 5 9" xfId="6271"/>
    <cellStyle name="汇总 5 3 5 2 5" xfId="6272"/>
    <cellStyle name="差_20河南_财力性转移支付2010年预算参考数_华东" xfId="6273"/>
    <cellStyle name="20% - 强调文字颜色 3 2 2" xfId="6274"/>
    <cellStyle name="差_河南 缺口县区测算(地方填报白) 6" xfId="6275"/>
    <cellStyle name="40% - 强调文字颜色 4 2 7" xfId="6276"/>
    <cellStyle name="40% - 强调文字颜色 2 2 3 2 2 15" xfId="6277"/>
    <cellStyle name="注释 4 4 3" xfId="6278"/>
    <cellStyle name="输入 7 3 4 3" xfId="6279"/>
    <cellStyle name="20% - 强调文字颜色 3 2 2 10" xfId="6280"/>
    <cellStyle name="Calculation 7 2 2 5 2" xfId="6281"/>
    <cellStyle name="差_530629_2006年县级财政报表附表 3 2" xfId="6282"/>
    <cellStyle name="注释 4 4 4" xfId="6283"/>
    <cellStyle name="输入 7 3 4 4" xfId="6284"/>
    <cellStyle name="20% - 强调文字颜色 3 2 2 11" xfId="6285"/>
    <cellStyle name="差_530629_2006年县级财政报表附表 3 3" xfId="6286"/>
    <cellStyle name="注释 4 4 5" xfId="6287"/>
    <cellStyle name="输入 7 3 4 5" xfId="6288"/>
    <cellStyle name="20% - 强调文字颜色 3 2 2 12" xfId="6289"/>
    <cellStyle name="好_县市旗测算-新科目（20080627）" xfId="6290"/>
    <cellStyle name="注释 4 4 6" xfId="6291"/>
    <cellStyle name="20% - 强调文字颜色 3 2 2 13" xfId="6292"/>
    <cellStyle name="20% - 强调文字颜色 6 8 2" xfId="6293"/>
    <cellStyle name="差_农林水和城市维护标准支出20080505－县区合计_县市旗测算-新科目（含人口规模效应）_华东" xfId="6294"/>
    <cellStyle name="注释 4 4 7" xfId="6295"/>
    <cellStyle name="20% - 强调文字颜色 3 2 2 14" xfId="6296"/>
    <cellStyle name="计算 8 3 3 3 3 2" xfId="6297"/>
    <cellStyle name="注释 4 4 8" xfId="6298"/>
    <cellStyle name="汇总 6 4 3 2 3 2" xfId="6299"/>
    <cellStyle name="20% - 强调文字颜色 3 2 2 20" xfId="6300"/>
    <cellStyle name="20% - 强调文字颜色 3 2 2 15" xfId="6301"/>
    <cellStyle name="差_教育(按照总人口测算）—20080416 2" xfId="6302"/>
    <cellStyle name="20% - 强调文字颜色 3 2 2 21" xfId="6303"/>
    <cellStyle name="20% - 强调文字颜色 3 2 2 16" xfId="6304"/>
    <cellStyle name="差_教育(按照总人口测算）—20080416 3" xfId="6305"/>
    <cellStyle name="注释 4 2 3 2 2 4 2" xfId="6306"/>
    <cellStyle name="20% - 强调文字颜色 3 2 2 18" xfId="6307"/>
    <cellStyle name="差_教育(按照总人口测算）—20080416 5" xfId="6308"/>
    <cellStyle name="20% - 强调文字颜色 3 2 2 19" xfId="6309"/>
    <cellStyle name="差_教育(按照总人口测算）—20080416 6" xfId="6310"/>
    <cellStyle name="40% - 强调文字颜色 4 2 4 2 12" xfId="6311"/>
    <cellStyle name="20% - 强调文字颜色 3 2 2 2" xfId="6312"/>
    <cellStyle name="好_2_财力性转移支付2010年预算参考数" xfId="6313"/>
    <cellStyle name="20% - 强调文字颜色 3 2 2 2 2" xfId="6314"/>
    <cellStyle name="好_2_财力性转移支付2010年预算参考数 2" xfId="6315"/>
    <cellStyle name="Accent2 6 2 4" xfId="6316"/>
    <cellStyle name="表标题 6 3" xfId="6317"/>
    <cellStyle name="Input [yellow] 5 3 2 2 4" xfId="6318"/>
    <cellStyle name="40% - 强调文字颜色 2 3 3 18" xfId="6319"/>
    <cellStyle name="输出 6 3 5 2 3" xfId="6320"/>
    <cellStyle name="差_03昭通 3 2 4" xfId="6321"/>
    <cellStyle name="Accent2 - 20% 8" xfId="6322"/>
    <cellStyle name="常规 6 2 3 2 3" xfId="6323"/>
    <cellStyle name="Input [yellow] 5 5 4 2" xfId="6324"/>
    <cellStyle name="Accent4 8 2" xfId="6325"/>
    <cellStyle name="40% - 强调文字颜色 2 2 3_2017年人大参阅资料（代表大会-定）1.14" xfId="6326"/>
    <cellStyle name="注释 10 2 5 2 2 2" xfId="6327"/>
    <cellStyle name="好_成本差异系数_财力性转移支付2010年预算参考数_03_2010年各地区一般预算平衡表" xfId="6328"/>
    <cellStyle name="输出 7 2 5 2 4 2" xfId="6329"/>
    <cellStyle name="40% - 强调文字颜色 5 2 3 2 8" xfId="6330"/>
    <cellStyle name="20% - 强调文字颜色 3 2 2 2_9.6-债券明细账" xfId="6331"/>
    <cellStyle name="好_市本级 2 11" xfId="6332"/>
    <cellStyle name="Header2 4 2 2 2" xfId="6333"/>
    <cellStyle name="差_12滨州_财力性转移支付2010年预算参考数 3 2 2" xfId="6334"/>
    <cellStyle name="20% - 强调文字颜色 3 2 3" xfId="6335"/>
    <cellStyle name="40% - 强调文字颜色 4 2 8" xfId="6336"/>
    <cellStyle name="40% - 强调文字颜色 2 2 3 2 2 16" xfId="6337"/>
    <cellStyle name="Header2 2 3 2 4" xfId="6338"/>
    <cellStyle name="注释 9 4 5 4 2" xfId="6339"/>
    <cellStyle name="40% - 强调文字颜色 4 2 2 2_9.6-债券明细账" xfId="6340"/>
    <cellStyle name="60% - 强调文字颜色 5 2 19" xfId="6341"/>
    <cellStyle name="20% - 强调文字颜色 3 2 3 10" xfId="6342"/>
    <cellStyle name="计算 6 3 2 3 3" xfId="6343"/>
    <cellStyle name="汇总 4 4 2 2 3" xfId="6344"/>
    <cellStyle name="Milliers [0]_!!!GO" xfId="6345"/>
    <cellStyle name="60% - 强调文字颜色 6 3 3 2 11" xfId="6346"/>
    <cellStyle name="差_京沪线成本状况表2.10 11_间接费" xfId="6347"/>
    <cellStyle name="20% - 强调文字颜色 3 2 3 13" xfId="6348"/>
    <cellStyle name="60% - 强调文字颜色 6 3 3 2 12" xfId="6349"/>
    <cellStyle name="输入 4 7 3 2 2" xfId="6350"/>
    <cellStyle name="20% - 强调文字颜色 3 2 3 14" xfId="6351"/>
    <cellStyle name="60% - 强调文字颜色 6 3 3 2 13" xfId="6352"/>
    <cellStyle name="注释 5 2 5 2 5 2" xfId="6353"/>
    <cellStyle name="20% - 强调文字颜色 3 2 3 20" xfId="6354"/>
    <cellStyle name="20% - 强调文字颜色 3 2 3 15" xfId="6355"/>
    <cellStyle name="好_市辖区测算-新科目（20080626）_民生政策最低支出需求_财力性转移支付2010年预算参考数_合并" xfId="6356"/>
    <cellStyle name="60% - 强调文字颜色 6 3 3 2 15" xfId="6357"/>
    <cellStyle name="20% - 强调文字颜色 3 2 3 22" xfId="6358"/>
    <cellStyle name="20% - 强调文字颜色 3 2 3 17" xfId="6359"/>
    <cellStyle name="Note 2 3 4 2" xfId="6360"/>
    <cellStyle name="60% - 强调文字颜色 6 3 3 2 16" xfId="6361"/>
    <cellStyle name="20% - 强调文字颜色 3 2 3 18" xfId="6362"/>
    <cellStyle name="常规 4 14 2" xfId="6363"/>
    <cellStyle name="输入 6 2 4 3" xfId="6364"/>
    <cellStyle name="60% - 强调文字颜色 6 3 3 2 17" xfId="6365"/>
    <cellStyle name="20% - 强调文字颜色 3 2 3 19" xfId="6366"/>
    <cellStyle name="输出 3 5 4 2 2 3 2" xfId="6367"/>
    <cellStyle name="20% - 强调文字颜色 3 2 3 5" xfId="6368"/>
    <cellStyle name="20% - 强调文字颜色 3 2 3 6" xfId="6369"/>
    <cellStyle name="20% - 强调文字颜色 3 2 3 7" xfId="6370"/>
    <cellStyle name="好_测算结果汇总_合并" xfId="6371"/>
    <cellStyle name="汇总 9 2 2 3" xfId="6372"/>
    <cellStyle name="差_2006年27重庆_03_2010年各地区一般预算平衡表_2010年地方财政一般预算分级平衡情况表（汇总）0524" xfId="6373"/>
    <cellStyle name="20% - 强调文字颜色 3 2 3_9.6-债券明细账" xfId="6374"/>
    <cellStyle name="好_市本级 2 12" xfId="6375"/>
    <cellStyle name="Border 7 3 4 2" xfId="6376"/>
    <cellStyle name="Header2 4 2 2 3" xfId="6377"/>
    <cellStyle name="差_12滨州_财力性转移支付2010年预算参考数 3 2 3" xfId="6378"/>
    <cellStyle name="20% - 强调文字颜色 3 2 4" xfId="6379"/>
    <cellStyle name="40% - 强调文字颜色 4 2 9" xfId="6380"/>
    <cellStyle name="40% - 强调文字颜色 2 2 3 2 2 17" xfId="6381"/>
    <cellStyle name="20% - 强调文字颜色 3 2 4 2 2 9" xfId="6382"/>
    <cellStyle name="好_行政公检法测算_不含人员经费系数_华东" xfId="6383"/>
    <cellStyle name="60% - 强调文字颜色 5 3 24" xfId="6384"/>
    <cellStyle name="60% - 强调文字颜色 5 3 19" xfId="6385"/>
    <cellStyle name="好_县市旗测算-新科目（20080626）_不含人员经费系数_隋心对账单定稿0514" xfId="6386"/>
    <cellStyle name="20% - 强调文字颜色 3 2 4 10" xfId="6387"/>
    <cellStyle name="表标题 4 4 5 2 3 2" xfId="6388"/>
    <cellStyle name="20% - 强调文字颜色 3 2 4 11" xfId="6389"/>
    <cellStyle name="Input 5 2 5" xfId="6390"/>
    <cellStyle name="40% - 强调文字颜色 2 2 2 2_9.6-债券明细账" xfId="6391"/>
    <cellStyle name="常规 39 4" xfId="6392"/>
    <cellStyle name="常规 44 4" xfId="6393"/>
    <cellStyle name="20% - 强调文字颜色 3 2 4 12" xfId="6394"/>
    <cellStyle name="差_教育(按照总人口测算）—20080416_民生政策最低支出需求_03_2010年各地区一般预算平衡表" xfId="6395"/>
    <cellStyle name="20% - 强调文字颜色 3 2 4 13" xfId="6396"/>
    <cellStyle name="Input [yellow] 4 4 5 2 5 2" xfId="6397"/>
    <cellStyle name="好_浆砌片石单价分析_四队计价6月25日前(7月1日更新)备用" xfId="6398"/>
    <cellStyle name="20% - 强调文字颜色 3 2 4 14" xfId="6399"/>
    <cellStyle name="20% - 强调文字颜色 3 2 4 15" xfId="6400"/>
    <cellStyle name="20% - 强调文字颜色 3 2 4 16" xfId="6401"/>
    <cellStyle name="差_分析缺口率_财力性转移支付2010年预算参考数 2 2 2" xfId="6402"/>
    <cellStyle name="20% - 强调文字颜色 3 2 4 17" xfId="6403"/>
    <cellStyle name="20% - 强调文字颜色 3 2 4 18" xfId="6404"/>
    <cellStyle name="解释性文本 2 3 12" xfId="6405"/>
    <cellStyle name="Border 4 3 4 2" xfId="6406"/>
    <cellStyle name="Header2 2 4 5 3 2" xfId="6407"/>
    <cellStyle name="Header2 4 2 2 3 2" xfId="6408"/>
    <cellStyle name="常规 2 2 8 4" xfId="6409"/>
    <cellStyle name="输出 7 3 4 2 3" xfId="6410"/>
    <cellStyle name="常规 7 2 2 2 3" xfId="6411"/>
    <cellStyle name="20% - 强调文字颜色 3 2 4 2" xfId="6412"/>
    <cellStyle name="20% - 强调文字颜色 3 2 4 2 17" xfId="6413"/>
    <cellStyle name="20% - 强调文字颜色 4 2 2 7" xfId="6414"/>
    <cellStyle name="Calculation 2 5 4 2" xfId="6415"/>
    <cellStyle name="20% - 强调文字颜色 3 3 9" xfId="6416"/>
    <cellStyle name="输入 6 3 3 3 5" xfId="6417"/>
    <cellStyle name="强调文字颜色 2 2 4 2 9" xfId="6418"/>
    <cellStyle name="60% - 强调文字颜色 1 2" xfId="6419"/>
    <cellStyle name="汇总 7 2 6 6" xfId="6420"/>
    <cellStyle name="差_卫生(按照总人口测算）—20080416_不含人员经费系数_财力性转移支付2010年预算参考数 4 2 2" xfId="6421"/>
    <cellStyle name="差_测算结果 3 2" xfId="6422"/>
    <cellStyle name="20% - 强调文字颜色 4 2 13" xfId="6423"/>
    <cellStyle name="输入 10 2 2 3 3" xfId="6424"/>
    <cellStyle name="20% - 强调文字颜色 3 2 4 2 2 10" xfId="6425"/>
    <cellStyle name="汇总 7 2 6 7" xfId="6426"/>
    <cellStyle name="差_测算结果 3 3" xfId="6427"/>
    <cellStyle name="20% - 强调文字颜色 4 2 14" xfId="6428"/>
    <cellStyle name="输出 2 2 4 4 2 5" xfId="6429"/>
    <cellStyle name="差_30云南_1_财力性转移支付2010年预算参考数" xfId="6430"/>
    <cellStyle name="计算 2 2 6 2 2 2" xfId="6431"/>
    <cellStyle name="40% - 强调文字颜色 3 2 3 10" xfId="6432"/>
    <cellStyle name="args.style" xfId="6433"/>
    <cellStyle name="输入 10 2 2 3 4" xfId="6434"/>
    <cellStyle name="20% - 强调文字颜色 3 2 4 2 2 11" xfId="6435"/>
    <cellStyle name="20% - 强调文字颜色 4 2 20" xfId="6436"/>
    <cellStyle name="20% - 强调文字颜色 4 2 15" xfId="6437"/>
    <cellStyle name="计算 2 2 6 2 2 3" xfId="6438"/>
    <cellStyle name="汇总 2 5 2 2 2 2" xfId="6439"/>
    <cellStyle name="40% - 强调文字颜色 3 2 3 11" xfId="6440"/>
    <cellStyle name="Accent6_12.25-发教育厅-2016年高职生均年初预算控制数分配表" xfId="6441"/>
    <cellStyle name="差_第一部分：综合全_隋心对账单定稿0514" xfId="6442"/>
    <cellStyle name="输入 10 2 2 3 5" xfId="6443"/>
    <cellStyle name="表标题 3 5 2 2 4 2" xfId="6444"/>
    <cellStyle name="20% - 强调文字颜色 3 2 4 2 2 12" xfId="6445"/>
    <cellStyle name="Border 8 2 2" xfId="6446"/>
    <cellStyle name="20% - 强调文字颜色 4 2 21" xfId="6447"/>
    <cellStyle name="20% - 强调文字颜色 4 2 16" xfId="6448"/>
    <cellStyle name="计算 2 2 6 2 2 4" xfId="6449"/>
    <cellStyle name="汇总 2 5 2 2 2 3" xfId="6450"/>
    <cellStyle name="40% - 强调文字颜色 3 2 3 12" xfId="6451"/>
    <cellStyle name="链接单元格 2 3 2" xfId="6452"/>
    <cellStyle name="常规 46 4 2 2" xfId="6453"/>
    <cellStyle name="输入 10 2 2 3 6" xfId="6454"/>
    <cellStyle name="20% - 强调文字颜色 3 2 4 2 2 13" xfId="6455"/>
    <cellStyle name="Border 8 2 3" xfId="6456"/>
    <cellStyle name="20% - 强调文字颜色 4 2 22" xfId="6457"/>
    <cellStyle name="20% - 强调文字颜色 4 2 17" xfId="6458"/>
    <cellStyle name="输入 6 6 2 3 2" xfId="6459"/>
    <cellStyle name="输入 5 2 5 2 3 2" xfId="6460"/>
    <cellStyle name="计算 2 2 6 2 2 5" xfId="6461"/>
    <cellStyle name="汇总 2 5 2 2 2 4" xfId="6462"/>
    <cellStyle name="40% - 强调文字颜色 3 2 3 13" xfId="6463"/>
    <cellStyle name="差_同德_财力性转移支付2010年预算参考数 3 2 2" xfId="6464"/>
    <cellStyle name="链接单元格 2 3 3" xfId="6465"/>
    <cellStyle name="差_县市旗测算20080508_财力性转移支付2010年预算参考数_华东" xfId="6466"/>
    <cellStyle name="输出 9 2 4 2 3 2" xfId="6467"/>
    <cellStyle name="好_09黑龙江_财力性转移支付2010年预算参考数_合并" xfId="6468"/>
    <cellStyle name="20% - 强调文字颜色 3 2 4 2 2 14" xfId="6469"/>
    <cellStyle name="汇总 2 5 2" xfId="6470"/>
    <cellStyle name="差_市辖区测算20080510_财力性转移支付2010年预算参考数 2" xfId="6471"/>
    <cellStyle name="Border 8 2 4" xfId="6472"/>
    <cellStyle name="20% - 强调文字颜色 4 2 23" xfId="6473"/>
    <cellStyle name="20% - 强调文字颜色 4 2 18" xfId="6474"/>
    <cellStyle name="计算 2 2 6 2 2 6" xfId="6475"/>
    <cellStyle name="汇总 2 5 2 2 2 5" xfId="6476"/>
    <cellStyle name="40% - 强调文字颜色 3 2 3 14" xfId="6477"/>
    <cellStyle name="60% - 强调文字颜色 1 2 4 2 2" xfId="6478"/>
    <cellStyle name="20% - 强调文字颜色 3 2 4 2 2 15" xfId="6479"/>
    <cellStyle name="汇总 2 5 3" xfId="6480"/>
    <cellStyle name="差_市辖区测算20080510_财力性转移支付2010年预算参考数 3" xfId="6481"/>
    <cellStyle name="20% - 强调文字颜色 4 2 25" xfId="6482"/>
    <cellStyle name="计算 3 7 2 2" xfId="6483"/>
    <cellStyle name="40% - 强调文字颜色 3 2 3 21" xfId="6484"/>
    <cellStyle name="40% - 强调文字颜色 3 2 3 16" xfId="6485"/>
    <cellStyle name="输出 3 5 6 3" xfId="6486"/>
    <cellStyle name="汇总 4 5 4 2 2 3" xfId="6487"/>
    <cellStyle name="链接单元格 2 3 6" xfId="6488"/>
    <cellStyle name="常规 3 4 4 3" xfId="6489"/>
    <cellStyle name="60% - 强调文字颜色 1 2 4 2 4" xfId="6490"/>
    <cellStyle name="20% - 强调文字颜色 3 2 4 2 2 17" xfId="6491"/>
    <cellStyle name="汇总 2 5 5" xfId="6492"/>
    <cellStyle name="差_市辖区测算20080510_财力性转移支付2010年预算参考数 5" xfId="6493"/>
    <cellStyle name="样式 1 3 5" xfId="6494"/>
    <cellStyle name="汇总 3 5 3 2 2 6" xfId="6495"/>
    <cellStyle name="Border 5 3 2 2 3 2" xfId="6496"/>
    <cellStyle name="计算 3 7 2 3" xfId="6497"/>
    <cellStyle name="40% - 强调文字颜色 3 2 3 22" xfId="6498"/>
    <cellStyle name="40% - 强调文字颜色 3 2 3 17" xfId="6499"/>
    <cellStyle name="注释 3 7 2 3 2" xfId="6500"/>
    <cellStyle name="输出 3 5 6 4" xfId="6501"/>
    <cellStyle name="汇总 4 5 4 2 2 4" xfId="6502"/>
    <cellStyle name="输出 5 3 2 2 4 2" xfId="6503"/>
    <cellStyle name="链接单元格 2 3 7" xfId="6504"/>
    <cellStyle name="常规 3 4 4 4" xfId="6505"/>
    <cellStyle name="60% - 强调文字颜色 1 2 4 2 5" xfId="6506"/>
    <cellStyle name="20% - 强调文字颜色 3 2 4 2 2 18" xfId="6507"/>
    <cellStyle name="汇总 2 5 6" xfId="6508"/>
    <cellStyle name="差_市辖区测算20080510_财力性转移支付2010年预算参考数 6" xfId="6509"/>
    <cellStyle name="20% - 强调文字颜色 3 2 4 2 2 2" xfId="6510"/>
    <cellStyle name="表标题 5 3 4 2 2 5" xfId="6511"/>
    <cellStyle name="20% - 强调文字颜色 3 2 4 2 2 3" xfId="6512"/>
    <cellStyle name="汇总 9 3 2 3 2" xfId="6513"/>
    <cellStyle name="表标题 5 3 4 2 2 6" xfId="6514"/>
    <cellStyle name="20% - 强调文字颜色 3 2 4 2 2 4" xfId="6515"/>
    <cellStyle name="40% - 强调文字颜色 1 4 2" xfId="6516"/>
    <cellStyle name="20% - 强调文字颜色 3 2 4 2 2 5" xfId="6517"/>
    <cellStyle name="40% - 强调文字颜色 1 4 3" xfId="6518"/>
    <cellStyle name="输出 2 4 5 2 4 2" xfId="6519"/>
    <cellStyle name="20% - 强调文字颜色 3 2 4 2 2 6" xfId="6520"/>
    <cellStyle name="40% - 强调文字颜色 1 4 4" xfId="6521"/>
    <cellStyle name="20% - 强调文字颜色 3 2 4 2 2 7" xfId="6522"/>
    <cellStyle name="40% - 强调文字颜色 1 4 5" xfId="6523"/>
    <cellStyle name="Comma_ SG&amp;A Bridge " xfId="6524"/>
    <cellStyle name="20% - 强调文字颜色 3 2 4 2 2 8" xfId="6525"/>
    <cellStyle name="好_汇总_财力性转移支付2010年预算参考数_隋心对账单定稿0514" xfId="6526"/>
    <cellStyle name="40% - 强调文字颜色 3 2 4 2 2 7" xfId="6527"/>
    <cellStyle name="常规 15 2 3 2 2" xfId="6528"/>
    <cellStyle name="Accent6 8 3" xfId="6529"/>
    <cellStyle name="输出 2 6 5 2 5 2" xfId="6530"/>
    <cellStyle name="Accent2 - 40% 9" xfId="6531"/>
    <cellStyle name="40% - 强调文字颜色 2 2 3 2 2 9" xfId="6532"/>
    <cellStyle name="PSHeading 2 2" xfId="6533"/>
    <cellStyle name="差_文体广播事业(按照总人口测算）—20080416_不含人员经费系数_财力性转移支付2010年预算参考数 3 2 2" xfId="6534"/>
    <cellStyle name="20% - 强调文字颜色 3 2 4 2 3" xfId="6535"/>
    <cellStyle name="Warning Text 3 5" xfId="6536"/>
    <cellStyle name="表标题 3 2 3 3 2 2 3 2" xfId="6537"/>
    <cellStyle name="40% - 强调文字颜色 3 2 4 2 2 8" xfId="6538"/>
    <cellStyle name="常规 15 2 3 2 3" xfId="6539"/>
    <cellStyle name="Accent6 8 4" xfId="6540"/>
    <cellStyle name="20% - 强调文字颜色 3 2 4 2 4" xfId="6541"/>
    <cellStyle name="40% - 强调文字颜色 3 2 4 2 2 9" xfId="6542"/>
    <cellStyle name="Accent6 8 5" xfId="6543"/>
    <cellStyle name="パーセント_laroux" xfId="6544"/>
    <cellStyle name="20% - 强调文字颜色 3 2 4 2 5" xfId="6545"/>
    <cellStyle name="输入 8 10" xfId="6546"/>
    <cellStyle name="好_文体广播事业(按照总人口测算）—20080416_不含人员经费系数 2" xfId="6547"/>
    <cellStyle name="输入 9 2 3 3 5" xfId="6548"/>
    <cellStyle name="20% - 强调文字颜色 6 2 3 2 2 2" xfId="6549"/>
    <cellStyle name="汇总 2 6 4 2 2 4" xfId="6550"/>
    <cellStyle name="输出 3 4 2 2 4 2" xfId="6551"/>
    <cellStyle name="注释 9 2 3 2" xfId="6552"/>
    <cellStyle name="输入 7 8 2 3 2" xfId="6553"/>
    <cellStyle name="Heading 1 3 2" xfId="6554"/>
    <cellStyle name="20% - 强调文字颜色 3 2 4 2 6" xfId="6555"/>
    <cellStyle name="好_文体广播事业(按照总人口测算）—20080416_不含人员经费系数 3" xfId="6556"/>
    <cellStyle name="输入 8 11" xfId="6557"/>
    <cellStyle name="常规 25_Book1" xfId="6558"/>
    <cellStyle name="常规 30_Book1" xfId="6559"/>
    <cellStyle name="输入 9 2 3 3 6" xfId="6560"/>
    <cellStyle name="汇总 2 2 5 3 2 2 3 2" xfId="6561"/>
    <cellStyle name="20% - 强调文字颜色 6 2 3 2 2 3" xfId="6562"/>
    <cellStyle name="注释 6 3 3 3 2" xfId="6563"/>
    <cellStyle name="汇总 2 6 4 2 2 5" xfId="6564"/>
    <cellStyle name="注释 9 2 3 3" xfId="6565"/>
    <cellStyle name="Heading 1 3 3" xfId="6566"/>
    <cellStyle name="60% - 强调文字颜色 5 3 4 2" xfId="6567"/>
    <cellStyle name="差_卫生(按照总人口测算）—20080416_县市旗测算-新科目（含人口规模效应）_财力性转移支付2010年预算参考数_12.25-发教育厅-2016年高职生均年初预算控制数分配表" xfId="6568"/>
    <cellStyle name="差_05潍坊 4 2" xfId="6569"/>
    <cellStyle name="20% - 强调文字颜色 3 2 4 2 7" xfId="6570"/>
    <cellStyle name="好_文体广播事业(按照总人口测算）—20080416_不含人员经费系数 4" xfId="6571"/>
    <cellStyle name="20% - 强调文字颜色 6 2 3 2 2 4" xfId="6572"/>
    <cellStyle name="注释 6 3 3 3 3" xfId="6573"/>
    <cellStyle name="汇总 2 6 4 2 2 6" xfId="6574"/>
    <cellStyle name="常规 14 3 2 2" xfId="6575"/>
    <cellStyle name="注释 9 2 3 4" xfId="6576"/>
    <cellStyle name="Heading 1 3 4" xfId="6577"/>
    <cellStyle name="60% - 强调文字颜色 5 3 4 3" xfId="6578"/>
    <cellStyle name="差_05潍坊 4 3" xfId="6579"/>
    <cellStyle name="20% - 强调文字颜色 3 2 4 2 8" xfId="6580"/>
    <cellStyle name="好_1110洱源县_财力性转移支付2010年预算参考数_12.25-发教育厅-2016年高职生均年初预算控制数分配表" xfId="6581"/>
    <cellStyle name="好_文体广播事业(按照总人口测算）—20080416_不含人员经费系数 5" xfId="6582"/>
    <cellStyle name="输出 7 3 4 2 4" xfId="6583"/>
    <cellStyle name="差_副本73283696546880457822010-04-29" xfId="6584"/>
    <cellStyle name="20% - 强调文字颜色 3 2 4 3" xfId="6585"/>
    <cellStyle name="20% - 强调文字颜色 3 8 2" xfId="6586"/>
    <cellStyle name="注释 6 2 4 3 3 2" xfId="6587"/>
    <cellStyle name="常规 13 4 2 2 2" xfId="6588"/>
    <cellStyle name="注释 8 3 3 4 2" xfId="6589"/>
    <cellStyle name="20% - 强调文字颜色 3 2 4 3 10" xfId="6590"/>
    <cellStyle name="20% - 强调文字颜色 3 2 4 3 11" xfId="6591"/>
    <cellStyle name="20% - 强调文字颜色 3 2 4 3 12" xfId="6592"/>
    <cellStyle name="计算 10 3 5 2 4 2" xfId="6593"/>
    <cellStyle name="20% - 强调文字颜色 3 2 4 3 13" xfId="6594"/>
    <cellStyle name="20% - 强调文字颜色 3 2 4 3 14" xfId="6595"/>
    <cellStyle name="常规 25 2 3 2" xfId="6596"/>
    <cellStyle name="常规 30 2 3 2" xfId="6597"/>
    <cellStyle name="20% - 强调文字颜色 3 2 4 3 15" xfId="6598"/>
    <cellStyle name="20% - 强调文字颜色 3 2 4 3 16" xfId="6599"/>
    <cellStyle name="20% - 强调文字颜色 3 2 4 3 17" xfId="6600"/>
    <cellStyle name="差_副本73283696546880457822010-04-29 3" xfId="6601"/>
    <cellStyle name="20% - 强调文字颜色 3 2 4 3 3" xfId="6602"/>
    <cellStyle name="表标题 3 2 3 3 2 2 4 2" xfId="6603"/>
    <cellStyle name="20% - 强调文字颜色 3 2 4 3 4" xfId="6604"/>
    <cellStyle name="20% - 强调文字颜色 3 2 4 3 5" xfId="6605"/>
    <cellStyle name="20% - 强调文字颜色 3 2 4 3 6" xfId="6606"/>
    <cellStyle name="40% - 强调文字颜色 5 7_四队计价2011-6" xfId="6607"/>
    <cellStyle name="计算 9 4 2" xfId="6608"/>
    <cellStyle name="Input [yellow] 7 3 2 3" xfId="6609"/>
    <cellStyle name="差_青海 缺口县区测算(地方填报) 2 3" xfId="6610"/>
    <cellStyle name="差_05潍坊 5 3" xfId="6611"/>
    <cellStyle name="20% - 强调文字颜色 3 2 4 3 8" xfId="6612"/>
    <cellStyle name="40% - Accent5 2 2 2" xfId="6613"/>
    <cellStyle name="标题 6 2 4" xfId="6614"/>
    <cellStyle name="差_28四川 2 2" xfId="6615"/>
    <cellStyle name="Currency [00]" xfId="6616"/>
    <cellStyle name="警告文本 2 2 2 2" xfId="6617"/>
    <cellStyle name="输出 3 5 4 2 2 4 2" xfId="6618"/>
    <cellStyle name="20% - 强调文字颜色 3 2 4 5" xfId="6619"/>
    <cellStyle name="计算 4 2 4 2 2 4 2" xfId="6620"/>
    <cellStyle name="40% - Accent5 2 2 3" xfId="6621"/>
    <cellStyle name="20% - 强调文字颜色 3 2 4 6" xfId="6622"/>
    <cellStyle name="汇总 3 3 5 2 4 2" xfId="6623"/>
    <cellStyle name="好_总人口_03_2010年各地区一般预算平衡表_2010年地方财政一般预算分级平衡情况表（汇总）0524" xfId="6624"/>
    <cellStyle name="40% - Accent5 2 2 4" xfId="6625"/>
    <cellStyle name="20% - 强调文字颜色 3 2 4 7" xfId="6626"/>
    <cellStyle name="40% - Accent5 2 2 5" xfId="6627"/>
    <cellStyle name="小数 5 2 4 2 2" xfId="6628"/>
    <cellStyle name="20% - 强调文字颜色 3 2 4 8" xfId="6629"/>
    <cellStyle name="好_2012年消缺情况测算表（2013.2.28）" xfId="6630"/>
    <cellStyle name="小数 5 2 4 2 3" xfId="6631"/>
    <cellStyle name="20% - 强调文字颜色 3 2 4 9" xfId="6632"/>
    <cellStyle name="20% - 强调文字颜色 3 2 4_2017年人大参阅资料（代表大会-定）1.14" xfId="6633"/>
    <cellStyle name="强调文字颜色 5 2 2 19" xfId="6634"/>
    <cellStyle name="40% - 强调文字颜色 3 4 2" xfId="6635"/>
    <cellStyle name="好_市本级 2 13" xfId="6636"/>
    <cellStyle name="Header2 4 2 2 4" xfId="6637"/>
    <cellStyle name="好_教育(按照总人口测算）—20080416_隋心对账单定稿0514" xfId="6638"/>
    <cellStyle name="差_12滨州_财力性转移支付2010年预算参考数 3 2 4" xfId="6639"/>
    <cellStyle name="20% - 强调文字颜色 3 2 5" xfId="6640"/>
    <cellStyle name="好_云南 缺口县区测算(地方填报)_财力性转移支付2010年预算参考数_03_2010年各地区一般预算平衡表" xfId="6641"/>
    <cellStyle name="差_市辖区测算-新科目（20080626）_合并" xfId="6642"/>
    <cellStyle name="40% - 强调文字颜色 2 2 3 2 2 18" xfId="6643"/>
    <cellStyle name="20% - 强调文字颜色 3 2 5 10" xfId="6644"/>
    <cellStyle name="差_红线成本预算指导价格0324 8" xfId="6645"/>
    <cellStyle name="常规 59 4 2" xfId="6646"/>
    <cellStyle name="20% - 强调文字颜色 3 2 5 12" xfId="6647"/>
    <cellStyle name="差_Book2 4 2 2" xfId="6648"/>
    <cellStyle name="20% - 强调文字颜色 3 2 5 13" xfId="6649"/>
    <cellStyle name="输入 2 4 4 2 2 4 2" xfId="6650"/>
    <cellStyle name="20% - 强调文字颜色 3 2 5 14" xfId="6651"/>
    <cellStyle name="20% - 强调文字颜色 3 2 5 15" xfId="6652"/>
    <cellStyle name="差_行政公检法测算_县市旗测算-新科目（含人口规模效应）_财力性转移支付2010年预算参考数 3 2 2" xfId="6653"/>
    <cellStyle name="20% - 强调文字颜色 3 2 5 16" xfId="6654"/>
    <cellStyle name="20% - 强调文字颜色 3 2 5 17" xfId="6655"/>
    <cellStyle name="20% - 强调文字颜色 3 2 5 18" xfId="6656"/>
    <cellStyle name="Header2 4 2 2 4 2" xfId="6657"/>
    <cellStyle name="常规 2 2 9 4" xfId="6658"/>
    <cellStyle name="差_湘桂铁路工程I标红线成本分析样表 3_间接费" xfId="6659"/>
    <cellStyle name="表标题 8 5 2 3" xfId="6660"/>
    <cellStyle name="输出 7 3 4 3 3" xfId="6661"/>
    <cellStyle name="输出 5 7 2 6" xfId="6662"/>
    <cellStyle name="20% - 强调文字颜色 3 2 5 2" xfId="6663"/>
    <cellStyle name="Note 3 4 2 2 4" xfId="6664"/>
    <cellStyle name="输出 7 3 4 3 4" xfId="6665"/>
    <cellStyle name="20% - 强调文字颜色 3 2 5 3" xfId="6666"/>
    <cellStyle name="Note 3 4 2 2 5" xfId="6667"/>
    <cellStyle name="差_前期试验费用 6_四队计价6月25日前(7月1日更新)备用" xfId="6668"/>
    <cellStyle name="输出 7 3 4 3 6" xfId="6669"/>
    <cellStyle name="输出 3 5 4 2 2 5 2" xfId="6670"/>
    <cellStyle name="20% - 强调文字颜色 3 2 5 5" xfId="6671"/>
    <cellStyle name="差_其他部门(按照总人口测算）—20080416_不含人员经费系数" xfId="6672"/>
    <cellStyle name="20% - 强调文字颜色 3 2 5 6" xfId="6673"/>
    <cellStyle name="Input 5 2 2 2 2" xfId="6674"/>
    <cellStyle name="好_其他部门(按照总人口测算）—20080416_民生政策最低支出需求_财力性转移支付2010年预算参考数_合并" xfId="6675"/>
    <cellStyle name="20% - 强调文字颜色 3 2 5 7" xfId="6676"/>
    <cellStyle name="常规 14 9 2 2" xfId="6677"/>
    <cellStyle name="小数 5 2 4 3 2" xfId="6678"/>
    <cellStyle name="20% - 强调文字颜色 3 2 5 8" xfId="6679"/>
    <cellStyle name="20% - 强调文字颜色 3 2 5 9" xfId="6680"/>
    <cellStyle name="40% - 强调文字颜色 1 2 5 10" xfId="6681"/>
    <cellStyle name="Note 2 4 3 3 2" xfId="6682"/>
    <cellStyle name="好_奖励补助测算7.23_Book1" xfId="6683"/>
    <cellStyle name="好_市本级 2 14" xfId="6684"/>
    <cellStyle name="Header2 4 2 2 5" xfId="6685"/>
    <cellStyle name="差_12滨州_财力性转移支付2010年预算参考数 3 2 5" xfId="6686"/>
    <cellStyle name="20% - 强调文字颜色 3 2 6" xfId="6687"/>
    <cellStyle name="好_市本级 2 20" xfId="6688"/>
    <cellStyle name="好_市本级 2 15" xfId="6689"/>
    <cellStyle name="好_农林水和城市维护标准支出20080505－县区合计_不含人员经费系数_财力性转移支付2010年预算参考数_12.25-发教育厅-2016年高职生均年初预算控制数分配表" xfId="6690"/>
    <cellStyle name="输出 6 3 5 4 2" xfId="6691"/>
    <cellStyle name="Header2 4 2 2 6" xfId="6692"/>
    <cellStyle name="常规 6 2 3 4 2" xfId="6693"/>
    <cellStyle name="20% - 强调文字颜色 3 2 7" xfId="6694"/>
    <cellStyle name="汇总 8 4 2 3 6" xfId="6695"/>
    <cellStyle name="40% - 强调文字颜色 3 2 4 2 2 10" xfId="6696"/>
    <cellStyle name="20% - 强调文字颜色 3 2_2017年人大参阅资料（代表大会-定）1.14" xfId="6697"/>
    <cellStyle name="好_行政(燃修费) 6" xfId="6698"/>
    <cellStyle name="汇总 2 2 3 4 5 2" xfId="6699"/>
    <cellStyle name="Border 3 3" xfId="6700"/>
    <cellStyle name="输入 8 2 2 3 3 2" xfId="6701"/>
    <cellStyle name="汇总 3 3 3 2 2 5" xfId="6702"/>
    <cellStyle name="输入 10 3 5 2 5" xfId="6703"/>
    <cellStyle name="20% - 强调文字颜色 3 3 10" xfId="6704"/>
    <cellStyle name="汇总 3 3 3 2 2 6" xfId="6705"/>
    <cellStyle name="输入 10 3 5 2 6" xfId="6706"/>
    <cellStyle name="20% - 强调文字颜色 3 3 11" xfId="6707"/>
    <cellStyle name="Input 2 5 2 4 2" xfId="6708"/>
    <cellStyle name="20% - 强调文字颜色 3 3 13" xfId="6709"/>
    <cellStyle name="40% - 强调文字颜色 1 6 2" xfId="6710"/>
    <cellStyle name="20% - 强调文字颜色 3 3 14" xfId="6711"/>
    <cellStyle name="Border 2" xfId="6712"/>
    <cellStyle name="注释 9 4 3" xfId="6713"/>
    <cellStyle name="20% - 强调文字颜色 3 3 2 10" xfId="6714"/>
    <cellStyle name="Heading 3 3" xfId="6715"/>
    <cellStyle name="注释 9 4 4" xfId="6716"/>
    <cellStyle name="20% - 强调文字颜色 3 3 2 11" xfId="6717"/>
    <cellStyle name="Heading 3 4" xfId="6718"/>
    <cellStyle name="注释 9 4 5" xfId="6719"/>
    <cellStyle name="20% - 强调文字颜色 3 3 2 12" xfId="6720"/>
    <cellStyle name="Heading 3 5" xfId="6721"/>
    <cellStyle name="注释 9 4 6" xfId="6722"/>
    <cellStyle name="20% - 强调文字颜色 3 3 2 13" xfId="6723"/>
    <cellStyle name="Heading 3 6" xfId="6724"/>
    <cellStyle name="强调文字颜色 2 2 4 2 2 14" xfId="6725"/>
    <cellStyle name="常规 59_四队计价2011-6" xfId="6726"/>
    <cellStyle name="常规 64_四队计价2011-6" xfId="6727"/>
    <cellStyle name="注释 9 4 7" xfId="6728"/>
    <cellStyle name="20% - 强调文字颜色 3 3 2 14" xfId="6729"/>
    <cellStyle name="Heading 3 7" xfId="6730"/>
    <cellStyle name="好_03昭通" xfId="6731"/>
    <cellStyle name="注释 9 4 8" xfId="6732"/>
    <cellStyle name="20% - 强调文字颜色 3 3 2 20" xfId="6733"/>
    <cellStyle name="20% - 强调文字颜色 3 3 2 15" xfId="6734"/>
    <cellStyle name="Heading 3 8" xfId="6735"/>
    <cellStyle name="20% - 强调文字颜色 3 3 2 21" xfId="6736"/>
    <cellStyle name="20% - 强调文字颜色 3 3 2 16" xfId="6737"/>
    <cellStyle name="20% - 强调文字颜色 3 3 2 22" xfId="6738"/>
    <cellStyle name="20% - 强调文字颜色 3 3 2 17" xfId="6739"/>
    <cellStyle name="强调文字颜色 2 2 4 2 2 17" xfId="6740"/>
    <cellStyle name="差_分县成本差异系数_不含人员经费系数_财力性转移支付2010年预算参考数 4 2 2" xfId="6741"/>
    <cellStyle name="20% - 强调文字颜色 3 3 2 2 2" xfId="6742"/>
    <cellStyle name="Input [yellow] 5 4 2 2 4" xfId="6743"/>
    <cellStyle name="Accent3 6 2 4" xfId="6744"/>
    <cellStyle name="40% - 强调文字颜色 2 5_9.6-债券明细账" xfId="6745"/>
    <cellStyle name="20% - 强调文字颜色 3 3 2 6" xfId="6746"/>
    <cellStyle name="差_人员工资和公用经费2_财力性转移支付2010年预算参考数 5" xfId="6747"/>
    <cellStyle name="20% - 强调文字颜色 3 3 2 7" xfId="6748"/>
    <cellStyle name="差_2006年33甘肃 2 2 2" xfId="6749"/>
    <cellStyle name="差_人员工资和公用经费2_财力性转移支付2010年预算参考数 6" xfId="6750"/>
    <cellStyle name="20% - 强调文字颜色 3 3 2 9" xfId="6751"/>
    <cellStyle name="差_2006年33甘肃 2 2 4" xfId="6752"/>
    <cellStyle name="强调文字颜色 2 2 4 2 2 9" xfId="6753"/>
    <cellStyle name="差_成本差异系数（含人口规模）_财力性转移支付2010年预算参考数" xfId="6754"/>
    <cellStyle name="差_表一 1 13" xfId="6755"/>
    <cellStyle name="20% - 强调文字颜色 3 3 2_9.6-债券明细账" xfId="6756"/>
    <cellStyle name="注释 2 7 2 2 5 2" xfId="6757"/>
    <cellStyle name="汇总 9 4 3" xfId="6758"/>
    <cellStyle name="Input [yellow] 4 3 4 2 3 2" xfId="6759"/>
    <cellStyle name="40% - 强调文字颜色 3 2 5 18" xfId="6760"/>
    <cellStyle name="20% - 强调文字颜色 4 3 3 12" xfId="6761"/>
    <cellStyle name="40% - Accent5 3 3" xfId="6762"/>
    <cellStyle name="注释 10 4 2 2" xfId="6763"/>
    <cellStyle name="60% - 强调文字颜色 6 2 19" xfId="6764"/>
    <cellStyle name="20% - 强调文字颜色 3 3 3 10" xfId="6765"/>
    <cellStyle name="40% - Accent5 3 4" xfId="6766"/>
    <cellStyle name="20% - 强调文字颜色 3 3 3 11" xfId="6767"/>
    <cellStyle name="注释 7 5 3 2 5" xfId="6768"/>
    <cellStyle name="输出 4 2 4 2 3" xfId="6769"/>
    <cellStyle name="警告文本 2 3 4" xfId="6770"/>
    <cellStyle name="好_测算结果汇总_03_2010年各地区一般预算平衡表" xfId="6771"/>
    <cellStyle name="40% - Accent5 3 5" xfId="6772"/>
    <cellStyle name="输出 10 2 5 2 4 2" xfId="6773"/>
    <cellStyle name="差_县市旗测算-新科目（20080627）_财力性转移支付2010年预算参考数" xfId="6774"/>
    <cellStyle name="20% - 强调文字颜色 3 3 3 12" xfId="6775"/>
    <cellStyle name="40% - Accent5 3 6" xfId="6776"/>
    <cellStyle name="好_行政(燃修费)_不含人员经费系数" xfId="6777"/>
    <cellStyle name="20% - 强调文字颜色 3 3 3 13" xfId="6778"/>
    <cellStyle name="差_分县成本差异系数_民生政策最低支出需求_隋心对账单定稿0514" xfId="6779"/>
    <cellStyle name="20% - 强调文字颜色 3 3 3 14" xfId="6780"/>
    <cellStyle name="警告文本 2 3 7" xfId="6781"/>
    <cellStyle name="差_表一_1 2" xfId="6782"/>
    <cellStyle name="20% - 强调文字颜色 3 3 3 15" xfId="6783"/>
    <cellStyle name="警告文本 2 3 8" xfId="6784"/>
    <cellStyle name="差_表一_1 3" xfId="6785"/>
    <cellStyle name="20% - 强调文字颜色 3 3 3 16" xfId="6786"/>
    <cellStyle name="解释性文本 3 2 10" xfId="6787"/>
    <cellStyle name="警告文本 2 3 9" xfId="6788"/>
    <cellStyle name="差_表一_1 4" xfId="6789"/>
    <cellStyle name="差_分县成本差异系数_不含人员经费系数_财力性转移支付2010年预算参考数 3" xfId="6790"/>
    <cellStyle name="20% - 强调文字颜色 3 3 3 2" xfId="6791"/>
    <cellStyle name="输入 10 7 2 2 3 2" xfId="6792"/>
    <cellStyle name="60% - 强调文字颜色 4 2 2 4" xfId="6793"/>
    <cellStyle name="20% - 强调文字颜色 3 3 3 2 10" xfId="6794"/>
    <cellStyle name="60% - 强调文字颜色 4 2 2 5" xfId="6795"/>
    <cellStyle name="注释 2 3 5 2 2 2" xfId="6796"/>
    <cellStyle name="20% - 强调文字颜色 3 3 3 2 11" xfId="6797"/>
    <cellStyle name="60% - 强调文字颜色 4 2 2 6" xfId="6798"/>
    <cellStyle name="20% - 强调文字颜色 3 3 3 2 12" xfId="6799"/>
    <cellStyle name="检查单元格 4 2 13" xfId="6800"/>
    <cellStyle name="常规 10 2 2 4 2" xfId="6801"/>
    <cellStyle name="20% - 强调文字颜色 3 3 3 2 18" xfId="6802"/>
    <cellStyle name="检查单元格 4 2 19" xfId="6803"/>
    <cellStyle name="差_县区合并测算20080421_民生政策最低支出需求 3 2" xfId="6804"/>
    <cellStyle name="小数 2 2 19" xfId="6805"/>
    <cellStyle name="20% - 强调文字颜色 3 3 4 15" xfId="6806"/>
    <cellStyle name="20% - 强调文字颜色 3 3 3 2 2" xfId="6807"/>
    <cellStyle name="差_文体广播事业(按照总人口测算）—20080416_民生政策最低支出需求_财力性转移支付2010年预算参考数_12.25-发教育厅-2016年高职生均年初预算控制数分配表" xfId="6808"/>
    <cellStyle name="差_分县成本差异系数_不含人员经费系数_财力性转移支付2010年预算参考数 3 2" xfId="6809"/>
    <cellStyle name="注释 8 5 6 2" xfId="6810"/>
    <cellStyle name="差_分县成本差异系数_不含人员经费系数_财力性转移支付2010年预算参考数 3 3" xfId="6811"/>
    <cellStyle name="20% - 强调文字颜色 3 3 3 2 3" xfId="6812"/>
    <cellStyle name="Percent [2] 2 2" xfId="6813"/>
    <cellStyle name="小数 2 2 3 3 2" xfId="6814"/>
    <cellStyle name="Header2 2 6" xfId="6815"/>
    <cellStyle name="40% - 强调文字颜色 6 3 4 7" xfId="6816"/>
    <cellStyle name="40% - 强调文字颜色 2 3 2 10" xfId="6817"/>
    <cellStyle name="注释 8 5 6 3" xfId="6818"/>
    <cellStyle name="20% - 强调文字颜色 3 3 3 2 4" xfId="6819"/>
    <cellStyle name="Percent [2] 2 3" xfId="6820"/>
    <cellStyle name="Header2 2 7" xfId="6821"/>
    <cellStyle name="Output 5 8 2" xfId="6822"/>
    <cellStyle name="好_教育厅提供义务教育及高中教师人数（2009年1月6日） 2" xfId="6823"/>
    <cellStyle name="差_县市旗测算-新科目（20080627）_民生政策最低支出需求_财力性转移支付2010年预算参考数 2" xfId="6824"/>
    <cellStyle name="40% - 强调文字颜色 6 3 4 8" xfId="6825"/>
    <cellStyle name="40% - 强调文字颜色 2 3 2 11" xfId="6826"/>
    <cellStyle name="注释 8 5 6 4" xfId="6827"/>
    <cellStyle name="20% - 强调文字颜色 3 3 3 2 5" xfId="6828"/>
    <cellStyle name="Percent [2] 2 4" xfId="6829"/>
    <cellStyle name="Note 2 7 2" xfId="6830"/>
    <cellStyle name="Header2 2 8" xfId="6831"/>
    <cellStyle name="差_县市旗测算-新科目（20080627）_民生政策最低支出需求_财力性转移支付2010年预算参考数 3" xfId="6832"/>
    <cellStyle name="40% - 强调文字颜色 6 3 4 9" xfId="6833"/>
    <cellStyle name="汇总 2 2 5 4 4 2" xfId="6834"/>
    <cellStyle name="40% - 强调文字颜色 2 3 2 12" xfId="6835"/>
    <cellStyle name="注释 8 5 6 5" xfId="6836"/>
    <cellStyle name="输出 10 4 6 4 2" xfId="6837"/>
    <cellStyle name="20% - 强调文字颜色 3 3 3 2 6" xfId="6838"/>
    <cellStyle name="差_30云南_1 2 2 2" xfId="6839"/>
    <cellStyle name="Percent [2] 2 5" xfId="6840"/>
    <cellStyle name="Header2 2 9" xfId="6841"/>
    <cellStyle name="差_县市旗测算-新科目（20080627）_民生政策最低支出需求_财力性转移支付2010年预算参考数 4" xfId="6842"/>
    <cellStyle name="40% - 强调文字颜色 2 3 2 13" xfId="6843"/>
    <cellStyle name="60% - 强调文字颜色 6 2 4 3" xfId="6844"/>
    <cellStyle name="输出 2 4 14" xfId="6845"/>
    <cellStyle name="20% - 强调文字颜色 3 3 3 2 8" xfId="6846"/>
    <cellStyle name="40% - 强调文字颜色 2 3 2 20" xfId="6847"/>
    <cellStyle name="40% - 强调文字颜色 2 3 2 15" xfId="6848"/>
    <cellStyle name="解释性文本 10" xfId="6849"/>
    <cellStyle name="注释 7 5 6" xfId="6850"/>
    <cellStyle name="差_文体广播事业(按照总人口测算）—20080416_不含人员经费系数_财力性转移支付2010年预算参考数 2 2" xfId="6851"/>
    <cellStyle name="差_分析缺口率_财力性转移支付2010年预算参考数_华东" xfId="6852"/>
    <cellStyle name="差_分县成本差异系数_不含人员经费系数_财力性转移支付2010年预算参考数 4" xfId="6853"/>
    <cellStyle name="20% - 强调文字颜色 3 3 3 3" xfId="6854"/>
    <cellStyle name="计算 2 2 3 3 2 2 3" xfId="6855"/>
    <cellStyle name="差_核定人数下发表_财力性转移支付2010年预算参考数_隋心对账单定稿0514" xfId="6856"/>
    <cellStyle name="差_分县成本差异系数_不含人员经费系数_财力性转移支付2010年预算参考数 5" xfId="6857"/>
    <cellStyle name="20% - 强调文字颜色 3 3 3 4" xfId="6858"/>
    <cellStyle name="注释 7 5 3 2 2 2" xfId="6859"/>
    <cellStyle name="差_分县成本差异系数_不含人员经费系数_财力性转移支付2010年预算参考数 6" xfId="6860"/>
    <cellStyle name="20% - 强调文字颜色 3 3 3 5" xfId="6861"/>
    <cellStyle name="计算 2 2 3 3 2 2 5" xfId="6862"/>
    <cellStyle name="好_行政（人员）_民生政策最低支出需求" xfId="6863"/>
    <cellStyle name="注释 7 5 3 2 2 3" xfId="6864"/>
    <cellStyle name="差_分县成本差异系数_不含人员经费系数_财力性转移支付2010年预算参考数 7" xfId="6865"/>
    <cellStyle name="20% - 强调文字颜色 3 3 3 6" xfId="6866"/>
    <cellStyle name="注释 7 5 3 2 2 4" xfId="6867"/>
    <cellStyle name="20% - 强调文字颜色 3 3 3 7" xfId="6868"/>
    <cellStyle name="注释 7 5 3 2 2 5" xfId="6869"/>
    <cellStyle name="20% - 强调文字颜色 3 3 3 8" xfId="6870"/>
    <cellStyle name="注释 7 5 3 2 2 6" xfId="6871"/>
    <cellStyle name="20% - 强调文字颜色 3 3 3 9" xfId="6872"/>
    <cellStyle name="差_行政(燃修费)_财力性转移支付2010年预算参考数 4 2 2" xfId="6873"/>
    <cellStyle name="20% - 强调文字颜色 3 3 4 16" xfId="6874"/>
    <cellStyle name="汇总 7 3 3 2 4 2" xfId="6875"/>
    <cellStyle name="计算 9 2 3 3 4 2" xfId="6876"/>
    <cellStyle name="20% - 强调文字颜色 3 3 4 17" xfId="6877"/>
    <cellStyle name="40% - Accent5 3 2 5" xfId="6878"/>
    <cellStyle name="警告文本 2 3 2 5" xfId="6879"/>
    <cellStyle name="小数 5 2 5 2 2" xfId="6880"/>
    <cellStyle name="20% - 强调文字颜色 3 3 4 8" xfId="6881"/>
    <cellStyle name="Header2 3 2 2 3" xfId="6882"/>
    <cellStyle name="20% - 强调文字颜色 3 3_2017年人大参阅资料（代表大会-定）1.14" xfId="6883"/>
    <cellStyle name="Border 6 3 4 2" xfId="6884"/>
    <cellStyle name="Accent3 8" xfId="6885"/>
    <cellStyle name="20% - 强调文字颜色 3 4_9.6-债券明细账" xfId="6886"/>
    <cellStyle name="差_22湖南 4 3" xfId="6887"/>
    <cellStyle name="Header2 3 4 2 4 2" xfId="6888"/>
    <cellStyle name="20% - 强调文字颜色 3 5_9.6-债券明细账" xfId="6889"/>
    <cellStyle name="输出 2 5 4 2" xfId="6890"/>
    <cellStyle name="常规 2 4 2 2" xfId="6891"/>
    <cellStyle name="20% - 强调文字颜色 3 6 2" xfId="6892"/>
    <cellStyle name="注释 3 6 5 5" xfId="6893"/>
    <cellStyle name="40% - 强调文字颜色 3 3 2 11" xfId="6894"/>
    <cellStyle name="输出 9 3 2 2 2 2" xfId="6895"/>
    <cellStyle name="差_市辖区测算20080510_县市旗测算-新科目（含人口规模效应）_财力性转移支付2010年预算参考数_合并" xfId="6896"/>
    <cellStyle name="好_市本级 3 10" xfId="6897"/>
    <cellStyle name="20% - 强调文字颜色 3 7 2" xfId="6898"/>
    <cellStyle name="40% - 强调文字颜色 3 3 2 12" xfId="6899"/>
    <cellStyle name="注释 4 3 6 5 2" xfId="6900"/>
    <cellStyle name="输出 9 3 2 2 2 3" xfId="6901"/>
    <cellStyle name="好_市本级 3 11" xfId="6902"/>
    <cellStyle name="60% - 强调文字颜色 1 3 3 2" xfId="6903"/>
    <cellStyle name="20% - 强调文字颜色 3 7 3" xfId="6904"/>
    <cellStyle name="好_红线成本预算指导价格0324 3_四队计价6月25日前(7月1日更新)备用" xfId="6905"/>
    <cellStyle name="40% - 强调文字颜色 3 3 2 13" xfId="6906"/>
    <cellStyle name="输出 9 3 2 2 2 4" xfId="6907"/>
    <cellStyle name="好_市本级 3 12" xfId="6908"/>
    <cellStyle name="60% - 强调文字颜色 1 3 3 3" xfId="6909"/>
    <cellStyle name="20% - 强调文字颜色 3 7 4" xfId="6910"/>
    <cellStyle name="20% - 强调文字颜色 3 7_四队计价2011-6" xfId="6911"/>
    <cellStyle name="60% - 强调文字颜色 2 3 10" xfId="6912"/>
    <cellStyle name="汇总 9 5 5 2 2" xfId="6913"/>
    <cellStyle name="20% - 强调文字颜色 3 9" xfId="6914"/>
    <cellStyle name="汇总 9 5 5 2 2 2" xfId="6915"/>
    <cellStyle name="标题 2 2 2 6" xfId="6916"/>
    <cellStyle name="20% - 强调文字颜色 3 9 2" xfId="6917"/>
    <cellStyle name="汇总 7 5 3 2 2 6" xfId="6918"/>
    <cellStyle name="差_岳塘区 2 12" xfId="6919"/>
    <cellStyle name="Input [yellow] 3 3 2 3" xfId="6920"/>
    <cellStyle name="常规 10 14" xfId="6921"/>
    <cellStyle name="60% - 强调文字颜色 6 12" xfId="6922"/>
    <cellStyle name="20% - 强调文字颜色 4 10" xfId="6923"/>
    <cellStyle name="40% - 强调文字颜色 5 11" xfId="6924"/>
    <cellStyle name="差 2 3 2 2 16" xfId="6925"/>
    <cellStyle name="20% - 强调文字颜色 4 10 2" xfId="6926"/>
    <cellStyle name="常规 10 20" xfId="6927"/>
    <cellStyle name="常规 10 15" xfId="6928"/>
    <cellStyle name="60% - 强调文字颜色 6 13" xfId="6929"/>
    <cellStyle name="20% - 强调文字颜色 4 11" xfId="6930"/>
    <cellStyle name="汇总 5 2 5 3 2" xfId="6931"/>
    <cellStyle name="差_09黑龙江_财力性转移支付2010年预算参考数 2 2" xfId="6932"/>
    <cellStyle name="40% - 强调文字颜色 5 12" xfId="6933"/>
    <cellStyle name="差 2 3 2 2 17" xfId="6934"/>
    <cellStyle name="常规 10 21" xfId="6935"/>
    <cellStyle name="常规 10 16" xfId="6936"/>
    <cellStyle name="60% - 强调文字颜色 6 14" xfId="6937"/>
    <cellStyle name="20% - 强调文字颜色 4 12" xfId="6938"/>
    <cellStyle name="差_09黑龙江_财力性转移支付2010年预算参考数 2 3" xfId="6939"/>
    <cellStyle name="40% - 强调文字颜色 5 13" xfId="6940"/>
    <cellStyle name="差 2 3 2 2 18" xfId="6941"/>
    <cellStyle name="常规 10 22" xfId="6942"/>
    <cellStyle name="常规 10 17" xfId="6943"/>
    <cellStyle name="输入 9 7 3 2" xfId="6944"/>
    <cellStyle name="60% - 强调文字颜色 6 20" xfId="6945"/>
    <cellStyle name="60% - 强调文字颜色 6 15" xfId="6946"/>
    <cellStyle name="備註 2 2 3 2" xfId="6947"/>
    <cellStyle name="20% - 强调文字颜色 4 13" xfId="6948"/>
    <cellStyle name="差_09黑龙江_财力性转移支付2010年预算参考数 2 4" xfId="6949"/>
    <cellStyle name="40% - 强调文字颜色 5 14" xfId="6950"/>
    <cellStyle name="常规 10 23" xfId="6951"/>
    <cellStyle name="常规 10 18" xfId="6952"/>
    <cellStyle name="输入 9 7 3 3" xfId="6953"/>
    <cellStyle name="60% - 强调文字颜色 6 21" xfId="6954"/>
    <cellStyle name="60% - 强调文字颜色 6 16" xfId="6955"/>
    <cellStyle name="20% - 强调文字颜色 4 14" xfId="6956"/>
    <cellStyle name="差_09黑龙江_财力性转移支付2010年预算参考数 2 5" xfId="6957"/>
    <cellStyle name="40% - 强调文字颜色 5 15" xfId="6958"/>
    <cellStyle name="40% - 强调文字颜色 5 20" xfId="6959"/>
    <cellStyle name="差_附表_合并" xfId="6960"/>
    <cellStyle name="差_30云南_1_财力性转移支付2010年预算参考数 3" xfId="6961"/>
    <cellStyle name="20% - 强调文字颜色 4 2" xfId="6962"/>
    <cellStyle name="汇总 7 2 6 5" xfId="6963"/>
    <cellStyle name="20% - 强调文字颜色 4 2 12" xfId="6964"/>
    <cellStyle name="40% - 强调文字颜色 1 2 3 22" xfId="6965"/>
    <cellStyle name="40% - 强调文字颜色 1 2 3 17" xfId="6966"/>
    <cellStyle name="Border 7 3 5" xfId="6967"/>
    <cellStyle name="注释 10 3 5 2" xfId="6968"/>
    <cellStyle name="差_2006年34青海_财力性转移支付2010年预算参考数 3 2 3" xfId="6969"/>
    <cellStyle name="40% - 强调文字颜色 5 2 7" xfId="6970"/>
    <cellStyle name="Calculation 2 2 2 2 4 2" xfId="6971"/>
    <cellStyle name="差_30云南_1_财力性转移支付2010年预算参考数 3 2" xfId="6972"/>
    <cellStyle name="20% - 强调文字颜色 4 2 2" xfId="6973"/>
    <cellStyle name="20% - 强调文字颜色 4 2 2 14" xfId="6974"/>
    <cellStyle name="注释 10 2 4 2 2 4 2" xfId="6975"/>
    <cellStyle name="20% - 强调文字颜色 4 2 2 20" xfId="6976"/>
    <cellStyle name="20% - 强调文字颜色 4 2 2 15" xfId="6977"/>
    <cellStyle name="20% - 强调文字颜色 4 2 2 21" xfId="6978"/>
    <cellStyle name="20% - 强调文字颜色 4 2 2 16" xfId="6979"/>
    <cellStyle name="20% - 强调文字颜色 4 2 2 2_9.6-债券明细账" xfId="6980"/>
    <cellStyle name="注释 2 22" xfId="6981"/>
    <cellStyle name="注释 2 17" xfId="6982"/>
    <cellStyle name="汇总 5 2 5 4 2" xfId="6983"/>
    <cellStyle name="差_09黑龙江_财力性转移支付2010年预算参考数 3 2" xfId="6984"/>
    <cellStyle name="40% - Accent2 4 4" xfId="6985"/>
    <cellStyle name="20% - 强调文字颜色 4 2 2_9.6-债券明细账" xfId="6986"/>
    <cellStyle name="差_卫生(按照总人口测算）—20080416_不含人员经费系数_财力性转移支付2010年预算参考数 3" xfId="6987"/>
    <cellStyle name="好_红线成本预算指导价格0324 6_四队计价6月25日前(7月1日更新)备用" xfId="6988"/>
    <cellStyle name="差_1110洱源县_财力性转移支付2010年预算参考数 2 4" xfId="6989"/>
    <cellStyle name="Header2 2 4 4 2 5 2" xfId="6990"/>
    <cellStyle name="40% - 强调文字颜色 1 2 3 18" xfId="6991"/>
    <cellStyle name="Border 7 3 6" xfId="6992"/>
    <cellStyle name="注释 9 3 3 3 4 2" xfId="6993"/>
    <cellStyle name="注释 10 3 5 3" xfId="6994"/>
    <cellStyle name="差_2006年34青海_财力性转移支付2010年预算参考数 3 2 4" xfId="6995"/>
    <cellStyle name="40% - 强调文字颜色 5 2 8" xfId="6996"/>
    <cellStyle name="输出 10 8 8" xfId="6997"/>
    <cellStyle name="Header2 4 3 2 2" xfId="6998"/>
    <cellStyle name="差_30云南_1_财力性转移支付2010年预算参考数 3 3" xfId="6999"/>
    <cellStyle name="差_12滨州_财力性转移支付2010年预算参考数 4 2 2" xfId="7000"/>
    <cellStyle name="输出 9 4 2 2 2 4 2" xfId="7001"/>
    <cellStyle name="20% - 强调文字颜色 4 2 3" xfId="7002"/>
    <cellStyle name="链接单元格 4 2 2" xfId="7003"/>
    <cellStyle name="20% - 强调文字颜色 4 2 3 10" xfId="7004"/>
    <cellStyle name="注释 4 4 3 3 5 2" xfId="7005"/>
    <cellStyle name="Input 2 2 2 5" xfId="7006"/>
    <cellStyle name="链接单元格 4 2 3" xfId="7007"/>
    <cellStyle name="20% - 强调文字颜色 4 2 3 11" xfId="7008"/>
    <cellStyle name="链接单元格 4 2 4" xfId="7009"/>
    <cellStyle name="20% - 强调文字颜色 4 2 3 12" xfId="7010"/>
    <cellStyle name="链接单元格 4 2 6" xfId="7011"/>
    <cellStyle name="20% - 强调文字颜色 4 2 3 14" xfId="7012"/>
    <cellStyle name="链接单元格 4 2 7" xfId="7013"/>
    <cellStyle name="20% - 强调文字颜色 4 2 3 20" xfId="7014"/>
    <cellStyle name="20% - 强调文字颜色 4 2 3 15" xfId="7015"/>
    <cellStyle name="链接单元格 4 2 8" xfId="7016"/>
    <cellStyle name="20% - 强调文字颜色 4 2 3 21" xfId="7017"/>
    <cellStyle name="20% - 强调文字颜色 4 2 3 16" xfId="7018"/>
    <cellStyle name="链接单元格 4 2 9" xfId="7019"/>
    <cellStyle name="20% - 强调文字颜色 4 2 3 22" xfId="7020"/>
    <cellStyle name="20% - 强调文字颜色 4 2 3 17" xfId="7021"/>
    <cellStyle name="40% - 强调文字颜色 4 2 4_2017年人大参阅资料（代表大会-定）1.14" xfId="7022"/>
    <cellStyle name="计算 5 3 4 2 3 2" xfId="7023"/>
    <cellStyle name="20% - 强调文字颜色 4 2 3 18" xfId="7024"/>
    <cellStyle name="输入 6 3 3 2 2 2 2" xfId="7025"/>
    <cellStyle name="20% - 强调文字颜色 4 2 3 19" xfId="7026"/>
    <cellStyle name="Output 2 5 2 4 2" xfId="7027"/>
    <cellStyle name="Accent5 - 20% 4 2 3" xfId="7028"/>
    <cellStyle name="20% - 强调文字颜色 5 3 2_9.6-债券明细账" xfId="7029"/>
    <cellStyle name="注释 8 2 3 3 4 2" xfId="7030"/>
    <cellStyle name="常规 17 2 4 2" xfId="7031"/>
    <cellStyle name="常规 22 2 4 2" xfId="7032"/>
    <cellStyle name="20% - 强调文字颜色 4 2 3 4" xfId="7033"/>
    <cellStyle name="20% - 强调文字颜色 4 2 3 5 4 2" xfId="7034"/>
    <cellStyle name="输出 7 4 4 5" xfId="7035"/>
    <cellStyle name="好_教育(按照总人口测算）—20080416 2" xfId="7036"/>
    <cellStyle name="常规 7 3 2 5" xfId="7037"/>
    <cellStyle name="输出 7 5 2 2 2 2" xfId="7038"/>
    <cellStyle name="Output 4 2 3 3" xfId="7039"/>
    <cellStyle name="20% - 强调文字颜色 4 2 3 7" xfId="7040"/>
    <cellStyle name="Accent2 - 20% 10 2" xfId="7041"/>
    <cellStyle name="好_缺口县区测算 3" xfId="7042"/>
    <cellStyle name="输出 2 2 4 2" xfId="7043"/>
    <cellStyle name="20% - 强调文字颜色 4 2 3 9" xfId="7044"/>
    <cellStyle name="差_1_03_2010年各地区一般预算平衡表_2010年地方财政一般预算分级平衡情况表（汇总）0524" xfId="7045"/>
    <cellStyle name="差_2006年22湖南_03_2010年各地区一般预算平衡表" xfId="7046"/>
    <cellStyle name="20% - 强调文字颜色 4 2 3_9.6-债券明细账" xfId="7047"/>
    <cellStyle name="40% - 强调文字颜色 1 2 3 19" xfId="7048"/>
    <cellStyle name="汇总 4 4 6 5 2" xfId="7049"/>
    <cellStyle name="好_县市旗测算-新科目（20080626）_隋心对账单定稿0514" xfId="7050"/>
    <cellStyle name="注释 10 3 5 4" xfId="7051"/>
    <cellStyle name="差_2006年34青海_财力性转移支付2010年预算参考数 3 2 5" xfId="7052"/>
    <cellStyle name="40% - 强调文字颜色 5 2 9" xfId="7053"/>
    <cellStyle name="Header2 4 3 2 3" xfId="7054"/>
    <cellStyle name="差_12滨州_财力性转移支付2010年预算参考数 4 2 3" xfId="7055"/>
    <cellStyle name="20% - 强调文字颜色 4 2 4" xfId="7056"/>
    <cellStyle name="20% - 强调文字颜色 4 2 4 12" xfId="7057"/>
    <cellStyle name="20% - 强调文字颜色 4 2 4 14" xfId="7058"/>
    <cellStyle name="差_（20120229）新增报表表样 7" xfId="7059"/>
    <cellStyle name="差_14安徽_03_2010年各地区一般预算平衡表_2010年地方财政一般预算分级平衡情况表（汇总）0524" xfId="7060"/>
    <cellStyle name="20% - 强调文字颜色 4 2_2017年人大参阅资料（代表大会-定）1.14" xfId="7061"/>
    <cellStyle name="好_京沪线成本状况表1.15" xfId="7062"/>
    <cellStyle name="20% - 强调文字颜色 4 2 4 15" xfId="7063"/>
    <cellStyle name="20% - 强调文字颜色 4 2 4 16" xfId="7064"/>
    <cellStyle name="Header2 6 2 2 2" xfId="7065"/>
    <cellStyle name="20% - 强调文字颜色 4 2 4 17" xfId="7066"/>
    <cellStyle name="Accent6 - 20% 2 2" xfId="7067"/>
    <cellStyle name="Header2 6 2 2 3" xfId="7068"/>
    <cellStyle name="输入 4 2 3 3 2 2" xfId="7069"/>
    <cellStyle name="汇总 6 2 2 2 2" xfId="7070"/>
    <cellStyle name="20% - 强调文字颜色 4 2 4 18" xfId="7071"/>
    <cellStyle name="常规 10 2 3 2 2 2" xfId="7072"/>
    <cellStyle name="40% - 强调文字颜色 2 7_四队计价2011-6" xfId="7073"/>
    <cellStyle name="输入 10 4 2 5" xfId="7074"/>
    <cellStyle name="差_县市旗测算-新科目（20080626）_县市旗测算-新科目（含人口规模效应）_财力性转移支付2010年预算参考数_合并" xfId="7075"/>
    <cellStyle name="差_行政(燃修费)_县市旗测算-新科目（含人口规模效应） 2 2 2" xfId="7076"/>
    <cellStyle name="Accent6 - 20% 2 3" xfId="7077"/>
    <cellStyle name="差_市辖区测算-新科目（20080626）_不含人员经费系数 3 2 2" xfId="7078"/>
    <cellStyle name="Header2 6 2 2 4" xfId="7079"/>
    <cellStyle name="汇总 6 2 2 2 3" xfId="7080"/>
    <cellStyle name="20% - 强调文字颜色 4 2 4 19" xfId="7081"/>
    <cellStyle name="标题 12" xfId="7082"/>
    <cellStyle name="40% - 强调文字颜色 2 4 3 2" xfId="7083"/>
    <cellStyle name="计算 10 2 4 2 2 3" xfId="7084"/>
    <cellStyle name="20% - 强调文字颜色 4 2 4 2 10" xfId="7085"/>
    <cellStyle name="差_缺口县区测算(财政部标准)_财力性转移支付2010年预算参考数 4 2" xfId="7086"/>
    <cellStyle name="计算 10 2 4 2 2 4" xfId="7087"/>
    <cellStyle name="20% - 强调文字颜色 4 2 4 2 11" xfId="7088"/>
    <cellStyle name="好_行政(燃修费)_财力性转移支付2010年预算参考数_03_2010年各地区一般预算平衡表" xfId="7089"/>
    <cellStyle name="Output 7 2 4 2" xfId="7090"/>
    <cellStyle name="计算 10 2 4 2 2 5" xfId="7091"/>
    <cellStyle name="20% - 强调文字颜色 4 2 4 2 12" xfId="7092"/>
    <cellStyle name="20% - 强调文字颜色 4 2 4 2 14" xfId="7093"/>
    <cellStyle name="输出 2 5 3 2 5" xfId="7094"/>
    <cellStyle name="差_行政公检法测算 3" xfId="7095"/>
    <cellStyle name="差_行政公检法测算 4" xfId="7096"/>
    <cellStyle name="20% - 强调文字颜色 4 2 4 2 15" xfId="7097"/>
    <cellStyle name="常规 26 5 2" xfId="7098"/>
    <cellStyle name="常规 31 5 2" xfId="7099"/>
    <cellStyle name="差_行政公检法测算 5" xfId="7100"/>
    <cellStyle name="20% - 强调文字颜色 4 2 4 2 16" xfId="7101"/>
    <cellStyle name="常规 26 5 3" xfId="7102"/>
    <cellStyle name="常规 31 5 3" xfId="7103"/>
    <cellStyle name="20% - 强调文字颜色 4 2 4 2 17" xfId="7104"/>
    <cellStyle name="汇总 3 2 4 4 2" xfId="7105"/>
    <cellStyle name="差_行政公检法测算 6" xfId="7106"/>
    <cellStyle name="输出 7 4 4 2 3 2" xfId="7107"/>
    <cellStyle name="20% - 强调文字颜色 4 2 4 2 2" xfId="7108"/>
    <cellStyle name="好_I标三项目部红线成本分析样表 （黄杰报局指） 8_四队计价6月25日前(7月1日更新)备用" xfId="7109"/>
    <cellStyle name="40% - 强调文字颜色 2 2 3 19" xfId="7110"/>
    <cellStyle name="输出 7 2 4 2 2 4 2" xfId="7111"/>
    <cellStyle name="20% - 强调文字颜色 4 2 4 2 2 10" xfId="7112"/>
    <cellStyle name="Output 7 2 6" xfId="7113"/>
    <cellStyle name="20% - 强调文字颜色 4 2 4 2 2 11" xfId="7114"/>
    <cellStyle name="20% - 强调文字颜色 4 2 4 2 2 12" xfId="7115"/>
    <cellStyle name="20% - 强调文字颜色 4 2 4 2 2 13" xfId="7116"/>
    <cellStyle name="注释 6 2 3 3 4 2" xfId="7117"/>
    <cellStyle name="常规 17 4 2" xfId="7118"/>
    <cellStyle name="常规 22 4 2" xfId="7119"/>
    <cellStyle name="注释 8 2 3 5 2" xfId="7120"/>
    <cellStyle name="20% - 强调文字颜色 4 2 4 2 2 16" xfId="7121"/>
    <cellStyle name="常规 17 4 3" xfId="7122"/>
    <cellStyle name="常规 22 4 3" xfId="7123"/>
    <cellStyle name="差_前期试验费用" xfId="7124"/>
    <cellStyle name="20% - 强调文字颜色 4 2 4 2 2 17" xfId="7125"/>
    <cellStyle name="差_汇总表4 4 2 2" xfId="7126"/>
    <cellStyle name="20% - 强调文字颜色 4 2 4 2 2 2" xfId="7127"/>
    <cellStyle name="着色 2 5" xfId="7128"/>
    <cellStyle name="差_京沪线成本状况表2.10 5_间接费_四队计价6月25日前(7月1日更新)备用" xfId="7129"/>
    <cellStyle name="汇总 5 2 3 3 5 2" xfId="7130"/>
    <cellStyle name="汇总 9 2 2 3 4" xfId="7131"/>
    <cellStyle name="常规 2 2 11 2 2" xfId="7132"/>
    <cellStyle name="40% - 强调文字颜色 6 4_9.6-债券明细账" xfId="7133"/>
    <cellStyle name="差_岳阳楼区11年地方财政预算表 20" xfId="7134"/>
    <cellStyle name="差_岳阳楼区11年地方财政预算表 15" xfId="7135"/>
    <cellStyle name="注释 10 10 2" xfId="7136"/>
    <cellStyle name="20% - 强调文字颜色 4 2 4 2 2 3" xfId="7137"/>
    <cellStyle name="20% - 强调文字颜色 4 2 4 2 2 4" xfId="7138"/>
    <cellStyle name="20% - 强调文字颜色 4 2 4 2 2 5" xfId="7139"/>
    <cellStyle name="输出 3 4 5 2 4 2" xfId="7140"/>
    <cellStyle name="20% - 强调文字颜色 4 2 4 2 2 6" xfId="7141"/>
    <cellStyle name="差_2006年27重庆_隋心对账单定稿0514" xfId="7142"/>
    <cellStyle name="常规 17 3 2 2" xfId="7143"/>
    <cellStyle name="常规 22 3 2 2" xfId="7144"/>
    <cellStyle name="20% - 强调文字颜色 4 2 4 2 2 8" xfId="7145"/>
    <cellStyle name="Calculation 5 2 2 2 2" xfId="7146"/>
    <cellStyle name="常规 3 2 2 3 2" xfId="7147"/>
    <cellStyle name="输出 3 3 4 3 2" xfId="7148"/>
    <cellStyle name="常规 17 3 2 3" xfId="7149"/>
    <cellStyle name="常规 22 3 2 3" xfId="7150"/>
    <cellStyle name="20% - 强调文字颜色 4 2 4 2 2 9" xfId="7151"/>
    <cellStyle name="常规 2 11 2 2" xfId="7152"/>
    <cellStyle name="差_文体广播事业(按照总人口测算）—20080416_县市旗测算-新科目（含人口规模效应）_03_2010年各地区一般预算平衡表_2010年地方财政一般预算分级平衡情况表（汇总）0524" xfId="7153"/>
    <cellStyle name="注释 10 7 2" xfId="7154"/>
    <cellStyle name="差_卫生(按照总人口测算）—20080416_民生政策最低支出需求_财力性转移支付2010年预算参考数 2 2" xfId="7155"/>
    <cellStyle name="20% - 强调文字颜色 4 2 4 2 3" xfId="7156"/>
    <cellStyle name="表标题 3 2 3 4 2 2 3 2" xfId="7157"/>
    <cellStyle name="注释 10 7 4" xfId="7158"/>
    <cellStyle name="好_红线成本预算指导价格0324 3_四队计价2011-6" xfId="7159"/>
    <cellStyle name="20% - 强调文字颜色 4 2 4 2 5" xfId="7160"/>
    <cellStyle name="60% - 强调文字颜色 1 2 4 2 2 2" xfId="7161"/>
    <cellStyle name="注释 10 7 5" xfId="7162"/>
    <cellStyle name="20% - 强调文字颜色 4 2 4 2 6" xfId="7163"/>
    <cellStyle name="差_9.6-债券明细账" xfId="7164"/>
    <cellStyle name="60% - 强调文字颜色 1 2 4 2 2 3" xfId="7165"/>
    <cellStyle name="20% - 强调文字颜色 4 2 4 2 8" xfId="7166"/>
    <cellStyle name="60% - 强调文字颜色 1 2 4 2 2 5" xfId="7167"/>
    <cellStyle name="差_县市旗测算20080508" xfId="7168"/>
    <cellStyle name="输出 7 4 4 2 4" xfId="7169"/>
    <cellStyle name="差_0605石屏县_财力性转移支付2010年预算参考数 3 6" xfId="7170"/>
    <cellStyle name="20% - 强调文字颜色 4 2 4 3" xfId="7171"/>
    <cellStyle name="差_教育(按照总人口测算）—20080416_民生政策最低支出需求_财力性转移支付2010年预算参考数_华东" xfId="7172"/>
    <cellStyle name="40% - 强调文字颜色 2 3 4 15" xfId="7173"/>
    <cellStyle name="好_市辖区测算20080510_民生政策最低支出需求_03_2010年各地区一般预算平衡表_2010年地方财政一般预算分级平衡情况表（汇总）0524" xfId="7174"/>
    <cellStyle name="常规 18 4 2 2 2" xfId="7175"/>
    <cellStyle name="20% - 强调文字颜色 4 2 4 3 10" xfId="7176"/>
    <cellStyle name="20% - 强调文字颜色 4 2 4 3 11" xfId="7177"/>
    <cellStyle name="20% - 强调文字颜色 4 2 4 3 12" xfId="7178"/>
    <cellStyle name="20% - 强调文字颜色 4 2 4 3 14" xfId="7179"/>
    <cellStyle name="汇总 10 5 3 3 2" xfId="7180"/>
    <cellStyle name="20% - 强调文字颜色 4 2 4 3 15" xfId="7181"/>
    <cellStyle name="输出 8 6 3 4 2" xfId="7182"/>
    <cellStyle name="Output 5 4 2 2 2" xfId="7183"/>
    <cellStyle name="汇总 10 5 3 3 3" xfId="7184"/>
    <cellStyle name="20% - 强调文字颜色 4 2 4 3 16" xfId="7185"/>
    <cellStyle name="Output 5 4 2 2 3" xfId="7186"/>
    <cellStyle name="输入 8 6 2 2 2 2" xfId="7187"/>
    <cellStyle name="汇总 10 5 3 3 4" xfId="7188"/>
    <cellStyle name="差_其他部门(按照总人口测算）—20080416_民生政策最低支出需求_财力性转移支付2010年预算参考数" xfId="7189"/>
    <cellStyle name="20% - 强调文字颜色 4 2 4 3 17" xfId="7190"/>
    <cellStyle name="Output 5 4 2 2 4" xfId="7191"/>
    <cellStyle name="数字 7 2 2 2 5 2" xfId="7192"/>
    <cellStyle name="汇总 10 5 3 3 5" xfId="7193"/>
    <cellStyle name="20% - 强调文字颜色 4 2 4 3 18" xfId="7194"/>
    <cellStyle name="Output 5 4 2 2 5" xfId="7195"/>
    <cellStyle name="注释 10 8 2" xfId="7196"/>
    <cellStyle name="差_卫生(按照总人口测算）—20080416_民生政策最低支出需求_财力性转移支付2010年预算参考数 3 2" xfId="7197"/>
    <cellStyle name="差_县市旗测算20080508 3" xfId="7198"/>
    <cellStyle name="20% - 强调文字颜色 4 2 4 3 3" xfId="7199"/>
    <cellStyle name="表标题 3 2 3 4 2 2 4 2" xfId="7200"/>
    <cellStyle name="注释 10 8 4" xfId="7201"/>
    <cellStyle name="差_县市旗测算20080508 5" xfId="7202"/>
    <cellStyle name="20% - 强调文字颜色 4 2 4 3 5" xfId="7203"/>
    <cellStyle name="注释 10 8 5" xfId="7204"/>
    <cellStyle name="差_县市旗测算20080508 6" xfId="7205"/>
    <cellStyle name="20% - 强调文字颜色 4 2 4 3 6" xfId="7206"/>
    <cellStyle name="差_县区合并测算20080421_华东" xfId="7207"/>
    <cellStyle name="注释 10 8 6" xfId="7208"/>
    <cellStyle name="差_县市旗测算20080508 7" xfId="7209"/>
    <cellStyle name="20% - 强调文字颜色 4 2 4 3 7" xfId="7210"/>
    <cellStyle name="20% - 强调文字颜色 4 2 4 3 8" xfId="7211"/>
    <cellStyle name="Calculation 2 2" xfId="7212"/>
    <cellStyle name="差_27重庆 2" xfId="7213"/>
    <cellStyle name="20% - 强调文字颜色 4 2 4 3 9" xfId="7214"/>
    <cellStyle name="差_县市旗测算20080508_不含人员经费系数_12.25-发教育厅-2016年高职生均年初预算控制数分配表" xfId="7215"/>
    <cellStyle name="输出 7 4 4 2 5" xfId="7216"/>
    <cellStyle name="20% - 强调文字颜色 4 2 4 4" xfId="7217"/>
    <cellStyle name="40% - 强调文字颜色 2 3 4 16" xfId="7218"/>
    <cellStyle name="20% - 强调文字颜色 4 2 4 5" xfId="7219"/>
    <cellStyle name="40% - 强调文字颜色 2 3 4 17" xfId="7220"/>
    <cellStyle name="40% - Accent6 2 2 2" xfId="7221"/>
    <cellStyle name="差_县市旗测算-新科目（20080627）_03_2010年各地区一般预算平衡表" xfId="7222"/>
    <cellStyle name="60% - 强调文字颜色 3 2" xfId="7223"/>
    <cellStyle name="差_11大理 6" xfId="7224"/>
    <cellStyle name="40% - Accent6 2 2 4" xfId="7225"/>
    <cellStyle name="20% - 强调文字颜色 4 2 4 7" xfId="7226"/>
    <cellStyle name="输入 7 2 4 3 5 2" xfId="7227"/>
    <cellStyle name="注释 3 4 3 5 2" xfId="7228"/>
    <cellStyle name="差_11大理 7" xfId="7229"/>
    <cellStyle name="60% - 强调文字颜色 3 3" xfId="7230"/>
    <cellStyle name="汇总 5 5 2 3 4 2" xfId="7231"/>
    <cellStyle name="40% - Accent6 2 2 5" xfId="7232"/>
    <cellStyle name="Accent1 - 20% 4 2 2" xfId="7233"/>
    <cellStyle name="常规 95 3 2" xfId="7234"/>
    <cellStyle name="Calculation 9 5 2" xfId="7235"/>
    <cellStyle name="Input 6 3 4 2" xfId="7236"/>
    <cellStyle name="小数 5 3 4 2 2" xfId="7237"/>
    <cellStyle name="砯刽 [0]_PLDT" xfId="7238"/>
    <cellStyle name="20% - 强调文字颜色 4 2 4 8" xfId="7239"/>
    <cellStyle name="差_红线成本预算指导价格0324 11_间接费_四队计价6月25日前(7月1日更新)备用" xfId="7240"/>
    <cellStyle name="Accent1 - 20% 4 2 3" xfId="7241"/>
    <cellStyle name="输出 2 2 5 2" xfId="7242"/>
    <cellStyle name="小数 5 3 4 2 3" xfId="7243"/>
    <cellStyle name="20% - 强调文字颜色 4 2 4 9" xfId="7244"/>
    <cellStyle name="输出 10 3 6 2" xfId="7245"/>
    <cellStyle name="注释 3 5 5 2 2 2" xfId="7246"/>
    <cellStyle name="20% - 强调文字颜色 4 2 4_2017年人大参阅资料（代表大会-定）1.14" xfId="7247"/>
    <cellStyle name="表标题 4 3 4 3" xfId="7248"/>
    <cellStyle name="Calculation 3 4 2 5" xfId="7249"/>
    <cellStyle name="好_京沪线成本状况表2.10" xfId="7250"/>
    <cellStyle name="20% - 强调文字颜色 4 2 5 10" xfId="7251"/>
    <cellStyle name="差_文体广播事业(按照总人口测算）—20080416_财力性转移支付2010年预算参考数_12.25-发教育厅-2016年高职生均年初预算控制数分配表" xfId="7252"/>
    <cellStyle name="20% - 强调文字颜色 4 2 5 11" xfId="7253"/>
    <cellStyle name="输出 7 3 2 2 2 2" xfId="7254"/>
    <cellStyle name="差_卫生(按照总人口测算）—20080416_财力性转移支付2010年预算参考数 2 2" xfId="7255"/>
    <cellStyle name="20% - 强调文字颜色 4 2 5 12" xfId="7256"/>
    <cellStyle name="注释 5 6 5 2" xfId="7257"/>
    <cellStyle name="输出 7 3 2 2 2 3" xfId="7258"/>
    <cellStyle name="差_卫生(按照总人口测算）—20080416_财力性转移支付2010年预算参考数 2 3" xfId="7259"/>
    <cellStyle name="20% - 强调文字颜色 4 2 5 13" xfId="7260"/>
    <cellStyle name="好_县市旗测算20080508_县市旗测算-新科目（含人口规模效应）_财力性转移支付2010年预算参考数_03_2010年各地区一般预算平衡表" xfId="7261"/>
    <cellStyle name="输出 7 3 2 2 2 4" xfId="7262"/>
    <cellStyle name="20% - 强调文字颜色 4 2 5 14" xfId="7263"/>
    <cellStyle name="Accent2 4 2" xfId="7264"/>
    <cellStyle name="输出 8 3 3 2 2 3" xfId="7265"/>
    <cellStyle name="输出 7 3 2 2 2 5" xfId="7266"/>
    <cellStyle name="20% - 强调文字颜色 4 2 5 15" xfId="7267"/>
    <cellStyle name="Accent2 4 3" xfId="7268"/>
    <cellStyle name="输出 8 3 3 2 2 4" xfId="7269"/>
    <cellStyle name="输出 7 3 2 2 2 6" xfId="7270"/>
    <cellStyle name="20% - 强调文字颜色 4 2 5 16" xfId="7271"/>
    <cellStyle name="输出 3 2 14" xfId="7272"/>
    <cellStyle name="输出 9 3 4 2 2 2" xfId="7273"/>
    <cellStyle name="常规 9 2 2 2 2 2" xfId="7274"/>
    <cellStyle name="Accent2 4 4" xfId="7275"/>
    <cellStyle name="输出 8 3 3 2 2 5" xfId="7276"/>
    <cellStyle name="60% - 强调文字颜色 3 3 3 2" xfId="7277"/>
    <cellStyle name="差_红线成本预算指导价格0324 3_间接费" xfId="7278"/>
    <cellStyle name="20% - 强调文字颜色 4 2 5 17" xfId="7279"/>
    <cellStyle name="注释 4 5 6 5 2" xfId="7280"/>
    <cellStyle name="输出 3 2 15" xfId="7281"/>
    <cellStyle name="输出 3 2 20" xfId="7282"/>
    <cellStyle name="输出 9 3 4 2 2 3" xfId="7283"/>
    <cellStyle name="差_0502通海县 4 2 2" xfId="7284"/>
    <cellStyle name="Accent2 4 5" xfId="7285"/>
    <cellStyle name="输出 8 3 3 2 2 6" xfId="7286"/>
    <cellStyle name="好_平邑_12.25-发教育厅-2016年高职生均年初预算控制数分配表" xfId="7287"/>
    <cellStyle name="60% - 强调文字颜色 3 3 3 3" xfId="7288"/>
    <cellStyle name="差_测算结果汇总_财力性转移支付2010年预算参考数_合并" xfId="7289"/>
    <cellStyle name="20% - 强调文字颜色 4 2 5 18" xfId="7290"/>
    <cellStyle name="输出 3 2 16" xfId="7291"/>
    <cellStyle name="输出 3 2 21" xfId="7292"/>
    <cellStyle name="输出 9 3 4 2 2 4" xfId="7293"/>
    <cellStyle name="Accent3 - 40% 2" xfId="7294"/>
    <cellStyle name="差_0502通海县 4 2 3" xfId="7295"/>
    <cellStyle name="常规 2 23 3" xfId="7296"/>
    <cellStyle name="常规 2 18 3" xfId="7297"/>
    <cellStyle name="Header2 4 3 2 4 2" xfId="7298"/>
    <cellStyle name="输出 6 7 2 6" xfId="7299"/>
    <cellStyle name="输出 7 4 4 3 3" xfId="7300"/>
    <cellStyle name="差_0605石屏县_财力性转移支付2010年预算参考数 4 5" xfId="7301"/>
    <cellStyle name="20% - 强调文字颜色 4 2 5 2" xfId="7302"/>
    <cellStyle name="输出 7 4 4 3 5" xfId="7303"/>
    <cellStyle name="20% - 强调文字颜色 4 2 5 4" xfId="7304"/>
    <cellStyle name="差_县市旗测算20080508_民生政策最低支出需求_财力性转移支付2010年预算参考数_03_2010年各地区一般预算平衡表" xfId="7305"/>
    <cellStyle name="输出 7 4 4 3 6" xfId="7306"/>
    <cellStyle name="20% - 强调文字颜色 4 2 5 5" xfId="7307"/>
    <cellStyle name="好_县市旗测算20080508_民生政策最低支出需求_财力性转移支付2010年预算参考数_12.25-发教育厅-2016年高职生均年初预算控制数分配表" xfId="7308"/>
    <cellStyle name="20% - 强调文字颜色 4 2 5 7" xfId="7309"/>
    <cellStyle name="好_县市旗测算-新科目（20080626）_民生政策最低支出需求 4" xfId="7310"/>
    <cellStyle name="常规 95 4 2" xfId="7311"/>
    <cellStyle name="输出 7 4 2 2 2 2" xfId="7312"/>
    <cellStyle name="60% - 强调文字颜色 3 3 10" xfId="7313"/>
    <cellStyle name="Input 6 3 5 2" xfId="7314"/>
    <cellStyle name="小数 5 3 4 3 2" xfId="7315"/>
    <cellStyle name="计算 3 3 6 2 2" xfId="7316"/>
    <cellStyle name="20% - 强调文字颜色 4 2 5 8" xfId="7317"/>
    <cellStyle name="好_县市旗测算-新科目（20080626）_民生政策最低支出需求 5" xfId="7318"/>
    <cellStyle name="好_市辖区测算20080510_华东" xfId="7319"/>
    <cellStyle name="输出 7 4 2 2 2 3" xfId="7320"/>
    <cellStyle name="60% - 强调文字颜色 3 3 11" xfId="7321"/>
    <cellStyle name="输出 2 2 6 2" xfId="7322"/>
    <cellStyle name="20% - 强调文字颜色 4 2 5 9" xfId="7323"/>
    <cellStyle name="Header2 4 3 2 5" xfId="7324"/>
    <cellStyle name="好_其他部门(按照总人口测算）—20080416_不含人员经费系数_财力性转移支付2010年预算参考数_03_2010年各地区一般预算平衡表" xfId="7325"/>
    <cellStyle name="差_12滨州_财力性转移支付2010年预算参考数 4 2 5" xfId="7326"/>
    <cellStyle name="20% - 强调文字颜色 4 2 6" xfId="7327"/>
    <cellStyle name="输出 6 3 6 4 2" xfId="7328"/>
    <cellStyle name="常规 10 3 2" xfId="7329"/>
    <cellStyle name="Header2 4 3 2 6" xfId="7330"/>
    <cellStyle name="输入 6 3 4 2 3" xfId="7331"/>
    <cellStyle name="差_0605石屏县_财力性转移支付2010年预算参考数_03_2010年各地区一般预算平衡表_2010年地方财政一般预算分级平衡情况表（汇总）0524" xfId="7332"/>
    <cellStyle name="20% - 强调文字颜色 4 3 3 2 10" xfId="7333"/>
    <cellStyle name="输出 2 2 3 3 2 2 5 2" xfId="7334"/>
    <cellStyle name="20% - 强调文字颜色 4 2 7" xfId="7335"/>
    <cellStyle name="输入 6 3 4 2 4" xfId="7336"/>
    <cellStyle name="20% - 强调文字颜色 4 3 3 2 11" xfId="7337"/>
    <cellStyle name="20% - 强调文字颜色 4 2 8" xfId="7338"/>
    <cellStyle name="常规 10 3 4" xfId="7339"/>
    <cellStyle name="差_农林水和城市维护标准支出20080505－县区合计_县市旗测算-新科目（含人口规模效应）_财力性转移支付2010年预算参考数_隋心对账单定稿0514" xfId="7340"/>
    <cellStyle name="Calculation 2 6 3 2" xfId="7341"/>
    <cellStyle name="输入 6 3 4 2 5" xfId="7342"/>
    <cellStyle name="20% - 强调文字颜色 4 3 3 2 12" xfId="7343"/>
    <cellStyle name="常规 15 2 2 4 2" xfId="7344"/>
    <cellStyle name="注释 6 4 2 3 5 2" xfId="7345"/>
    <cellStyle name="20% - 强调文字颜色 4 2 9" xfId="7346"/>
    <cellStyle name="20% - 强调文字颜色 4 3 10" xfId="7347"/>
    <cellStyle name="40% - 强调文字颜色 4 3 4 7" xfId="7348"/>
    <cellStyle name="Border 2 2" xfId="7349"/>
    <cellStyle name="20% - 强调文字颜色 4 3 11" xfId="7350"/>
    <cellStyle name="40% - 强调文字颜色 4 3 4 8" xfId="7351"/>
    <cellStyle name="汇总 2 2 3 4 4 2" xfId="7352"/>
    <cellStyle name="Border 2 3" xfId="7353"/>
    <cellStyle name="20% - 强调文字颜色 4 3 12" xfId="7354"/>
    <cellStyle name="40% - 强调文字颜色 4 3 4 9" xfId="7355"/>
    <cellStyle name="20% - 强调文字颜色 4 3 13" xfId="7356"/>
    <cellStyle name="差_人员工资和公用经费2 4 2" xfId="7357"/>
    <cellStyle name="Border 2 4" xfId="7358"/>
    <cellStyle name="20% - 强调文字颜色 4 3 14" xfId="7359"/>
    <cellStyle name="差_人员工资和公用经费2 4 3" xfId="7360"/>
    <cellStyle name="Border 2 5" xfId="7361"/>
    <cellStyle name="60% - 强调文字颜色 2 3 3 2 2" xfId="7362"/>
    <cellStyle name="40% - 强调文字颜色 3 2 4 10" xfId="7363"/>
    <cellStyle name="输出 8 3 2 2 2 5 2" xfId="7364"/>
    <cellStyle name="60% - 强调文字颜色 4 2 4 2" xfId="7365"/>
    <cellStyle name="Border 2 6" xfId="7366"/>
    <cellStyle name="20% - 强调文字颜色 4 3 20" xfId="7367"/>
    <cellStyle name="20% - 强调文字颜色 4 3 15" xfId="7368"/>
    <cellStyle name="常规 23 2_5-06" xfId="7369"/>
    <cellStyle name="60% - 强调文字颜色 2 3 3 2 3" xfId="7370"/>
    <cellStyle name="40% - 强调文字颜色 3 2 4 11" xfId="7371"/>
    <cellStyle name="好_县区合并测算20080421_县市旗测算-新科目（含人口规模效应）_财力性转移支付2010年预算参考数_03_2010年各地区一般预算平衡表" xfId="7372"/>
    <cellStyle name="60% - 强调文字颜色 4 2 4 3" xfId="7373"/>
    <cellStyle name="20% - 强调文字颜色 4 3 21" xfId="7374"/>
    <cellStyle name="20% - 强调文字颜色 4 3 16" xfId="7375"/>
    <cellStyle name="差_民生政策最低支出需求 2 2" xfId="7376"/>
    <cellStyle name="表标题 2 3 2 2 2 3 2" xfId="7377"/>
    <cellStyle name="差_表一 1 3 2" xfId="7378"/>
    <cellStyle name="60% - 强调文字颜色 2 3 3 2 4" xfId="7379"/>
    <cellStyle name="40% - 强调文字颜色 3 2 4 12" xfId="7380"/>
    <cellStyle name="输入 10 7 2 2 5 2" xfId="7381"/>
    <cellStyle name="60% - 强调文字颜色 4 2 4 4" xfId="7382"/>
    <cellStyle name="20% - 强调文字颜色 4 3 22" xfId="7383"/>
    <cellStyle name="20% - 强调文字颜色 4 3 17" xfId="7384"/>
    <cellStyle name="差_民生政策最低支出需求 2 3" xfId="7385"/>
    <cellStyle name="差_表一 1 3 3" xfId="7386"/>
    <cellStyle name="60% - 强调文字颜色 2 3 3 2 5" xfId="7387"/>
    <cellStyle name="40% - 强调文字颜色 3 2 4 13" xfId="7388"/>
    <cellStyle name="注释 2 3 5 2 4 2" xfId="7389"/>
    <cellStyle name="60% - 强调文字颜色 4 2 4 5" xfId="7390"/>
    <cellStyle name="20% - 强调文字颜色 4 3 23" xfId="7391"/>
    <cellStyle name="20% - 强调文字颜色 4 3 18" xfId="7392"/>
    <cellStyle name="差_表一 1 3 4" xfId="7393"/>
    <cellStyle name="60% - 强调文字颜色 2 3 3 2 6" xfId="7394"/>
    <cellStyle name="40% - 强调文字颜色 3 2 4 14" xfId="7395"/>
    <cellStyle name="60% - 强调文字颜色 4 2 4 6" xfId="7396"/>
    <cellStyle name="注释 8 3 5 2 2" xfId="7397"/>
    <cellStyle name="20% - 强调文字颜色 4 3 24" xfId="7398"/>
    <cellStyle name="20% - 强调文字颜色 4 3 19" xfId="7399"/>
    <cellStyle name="差_表一 1 3 5" xfId="7400"/>
    <cellStyle name="60% - 强调文字颜色 2 3 3 2 7" xfId="7401"/>
    <cellStyle name="40% - 强调文字颜色 3 2 4 15" xfId="7402"/>
    <cellStyle name="60% - 强调文字颜色 4 2 4 7" xfId="7403"/>
    <cellStyle name="20% - 强调文字颜色 5 6 2" xfId="7404"/>
    <cellStyle name="注释 3 2 7" xfId="7405"/>
    <cellStyle name="好_5334_2006年迪庆县级财政报表附表" xfId="7406"/>
    <cellStyle name="差_表一 1 3 6" xfId="7407"/>
    <cellStyle name="60% - 强调文字颜色 2 3 3 2 8" xfId="7408"/>
    <cellStyle name="40% - 强调文字颜色 3 2 4 16" xfId="7409"/>
    <cellStyle name="60% - 强调文字颜色 4 2 4 8" xfId="7410"/>
    <cellStyle name="20% - 强调文字颜色 4 3 2 10" xfId="7411"/>
    <cellStyle name="差_表一 1 3 7" xfId="7412"/>
    <cellStyle name="60% - 强调文字颜色 2 3 3 2 9" xfId="7413"/>
    <cellStyle name="40% - 强调文字颜色 3 2 4 17" xfId="7414"/>
    <cellStyle name="60% - 强调文字颜色 4 2 4 9" xfId="7415"/>
    <cellStyle name="20% - 强调文字颜色 4 3 2 11" xfId="7416"/>
    <cellStyle name="差_11大理_财力性转移支付2010年预算参考数 2 2" xfId="7417"/>
    <cellStyle name="注释 6 5 3 3 4 2" xfId="7418"/>
    <cellStyle name="输出 3 2 4 3 2 2" xfId="7419"/>
    <cellStyle name="好_缺口县区测算_财力性转移支付2010年预算参考数_12.25-发教育厅-2016年高职生均年初预算控制数分配表" xfId="7420"/>
    <cellStyle name="差_表一 1 3 8" xfId="7421"/>
    <cellStyle name="40% - 强调文字颜色 3 2 4 18" xfId="7422"/>
    <cellStyle name="20% - 强调文字颜色 4 3 2 12" xfId="7423"/>
    <cellStyle name="差_11大理_财力性转移支付2010年预算参考数 2 3" xfId="7424"/>
    <cellStyle name="20% - 强调文字颜色 4 3 2 14" xfId="7425"/>
    <cellStyle name="常规 11 7 2" xfId="7426"/>
    <cellStyle name="差_11大理_财力性转移支付2010年预算参考数 2 5" xfId="7427"/>
    <cellStyle name="差_县区合并测算20080421_民生政策最低支出需求_财力性转移支付2010年预算参考数 4 2 2" xfId="7428"/>
    <cellStyle name="20% - 强调文字颜色 4 3 2 20" xfId="7429"/>
    <cellStyle name="20% - 强调文字颜色 4 3 2 15" xfId="7430"/>
    <cellStyle name="常规 11 7 3" xfId="7431"/>
    <cellStyle name="差_11大理_财力性转移支付2010年预算参考数 2 6" xfId="7432"/>
    <cellStyle name="20% - 强调文字颜色 4 3 2 21" xfId="7433"/>
    <cellStyle name="20% - 强调文字颜色 4 3 2 16" xfId="7434"/>
    <cellStyle name="表标题 2 2 3 3 2 4 2" xfId="7435"/>
    <cellStyle name="常规 11 7 4" xfId="7436"/>
    <cellStyle name="20% - 强调文字颜色 4 3 2 22" xfId="7437"/>
    <cellStyle name="20% - 强调文字颜色 4 3 2 17" xfId="7438"/>
    <cellStyle name="20% - 强调文字颜色 4 3 5 2" xfId="7439"/>
    <cellStyle name="数字 2 6" xfId="7440"/>
    <cellStyle name="输出 2 2 3 2 2 3" xfId="7441"/>
    <cellStyle name="计算 2 2 3 4 2 4 2" xfId="7442"/>
    <cellStyle name="40% - 强调文字颜色 6 3 3 2 15" xfId="7443"/>
    <cellStyle name="输入 2 8 3 6" xfId="7444"/>
    <cellStyle name="好_缺口县区测算(财政部标准)_财力性转移支付2010年预算参考数_隋心对账单定稿0514" xfId="7445"/>
    <cellStyle name="20% - 强调文字颜色 4 3 2 3 2" xfId="7446"/>
    <cellStyle name="60% - Accent1 2 2 4" xfId="7447"/>
    <cellStyle name="输入 10 4 2" xfId="7448"/>
    <cellStyle name="40% - 强调文字颜色 5 3 2 11" xfId="7449"/>
    <cellStyle name="20% - 强调文字颜色 4 3 8" xfId="7450"/>
    <cellStyle name="Good 4 3" xfId="7451"/>
    <cellStyle name="汇总 10 3 2" xfId="7452"/>
    <cellStyle name="数字 8 2 2 3 2" xfId="7453"/>
    <cellStyle name="20% - 强调文字颜色 4 3 2 6" xfId="7454"/>
    <cellStyle name="差_1110洱源县_财力性转移支付2010年预算参考数_12.25-发教育厅-2016年高职生均年初预算控制数分配表" xfId="7455"/>
    <cellStyle name="常规 10 4 4" xfId="7456"/>
    <cellStyle name="Calculation 2 6 4 2" xfId="7457"/>
    <cellStyle name="20% - 强调文字颜色 4 3 9" xfId="7458"/>
    <cellStyle name="Good 4 4" xfId="7459"/>
    <cellStyle name="汇总 10 3 3" xfId="7460"/>
    <cellStyle name="20% - 强调文字颜色 4 3 2 7" xfId="7461"/>
    <cellStyle name="输出 2 3 3 2" xfId="7462"/>
    <cellStyle name="汇总 10 3 5" xfId="7463"/>
    <cellStyle name="20% - 强调文字颜色 4 3 2 9" xfId="7464"/>
    <cellStyle name="差_表一 1 11" xfId="7465"/>
    <cellStyle name="40% - 强调文字颜色 3 2 4 8" xfId="7466"/>
    <cellStyle name="Accent2 - 20% 2 2 4" xfId="7467"/>
    <cellStyle name="40% - 强调文字颜色 3 2 5 16" xfId="7468"/>
    <cellStyle name="20% - 强调文字颜色 4 3 3 10" xfId="7469"/>
    <cellStyle name="常规 4 6 2 2 2" xfId="7470"/>
    <cellStyle name="汇总 2 2 2 3 4 2" xfId="7471"/>
    <cellStyle name="差_表一 1 12" xfId="7472"/>
    <cellStyle name="40% - 强调文字颜色 3 2 4 9" xfId="7473"/>
    <cellStyle name="Accent2 - 20% 2 2 5" xfId="7474"/>
    <cellStyle name="40% - 强调文字颜色 3 2 5 17" xfId="7475"/>
    <cellStyle name="20% - 强调文字颜色 4 3 3 11" xfId="7476"/>
    <cellStyle name="20% - 强调文字颜色 4 3 3 16" xfId="7477"/>
    <cellStyle name="差_县市旗测算-新科目（20080626）_县市旗测算-新科目（含人口规模效应） 3 2 2" xfId="7478"/>
    <cellStyle name="Accent3 - 60% 10" xfId="7479"/>
    <cellStyle name="Accent3 - 60% 11" xfId="7480"/>
    <cellStyle name="差_县市旗测算-新科目（20080626）_县市旗测算-新科目（含人口规模效应）_隋心对账单定稿0514" xfId="7481"/>
    <cellStyle name="20% - 强调文字颜色 4 3 3 17" xfId="7482"/>
    <cellStyle name="表标题 2 4 4 2 2 2" xfId="7483"/>
    <cellStyle name="好_分县成本差异系数_财力性转移支付2010年预算参考数_华东" xfId="7484"/>
    <cellStyle name="20% - 强调文字颜色 4 3 3 2 13" xfId="7485"/>
    <cellStyle name="20% - 强调文字颜色 4 3 3 2 14" xfId="7486"/>
    <cellStyle name="20% - 强调文字颜色 4 3 3 2 15" xfId="7487"/>
    <cellStyle name="注释 3 4 4 2 4" xfId="7488"/>
    <cellStyle name="Note 4 3 4 2" xfId="7489"/>
    <cellStyle name="注释 8 4 4 3 5 2" xfId="7490"/>
    <cellStyle name="20% - 强调文字颜色 4 3 3 2 16" xfId="7491"/>
    <cellStyle name="注释 3 4 4 2 5" xfId="7492"/>
    <cellStyle name="差_县市旗测算-新科目（20080626）_县市旗测算-新科目（含人口规模效应）_财力性转移支付2010年预算参考数_03_2010年各地区一般预算平衡表" xfId="7493"/>
    <cellStyle name="Output 2 2 2 4 2" xfId="7494"/>
    <cellStyle name="20% - 强调文字颜色 4 3 3 2 17" xfId="7495"/>
    <cellStyle name="20% - 强调文字颜色 4 3 3 2 18" xfId="7496"/>
    <cellStyle name="20% - 强调文字颜色 4 3 3 2 3" xfId="7497"/>
    <cellStyle name="差_工程数量及综合单价（百安隧道） 6_间接费_四队计价6月25日前(7月1日更新)备用" xfId="7498"/>
    <cellStyle name="20% - 强调文字颜色 4 3 3 2 4" xfId="7499"/>
    <cellStyle name="20% - 强调文字颜色 4 3 3 2 5" xfId="7500"/>
    <cellStyle name="20% - 强调文字颜色 4 3 3 2 6" xfId="7501"/>
    <cellStyle name="20% - 强调文字颜色 4 3 3 2 7" xfId="7502"/>
    <cellStyle name="20% - 强调文字颜色 4 3 3 2 8" xfId="7503"/>
    <cellStyle name="20% - 强调文字颜色 4 3 3 2 9" xfId="7504"/>
    <cellStyle name="注释 7 5 4 2 2 2" xfId="7505"/>
    <cellStyle name="20% - 强调文字颜色 4 3 3 5" xfId="7506"/>
    <cellStyle name="表标题 3 2 2 3 3" xfId="7507"/>
    <cellStyle name="40% - 强调文字颜色 4 3 4 15" xfId="7508"/>
    <cellStyle name="汇总 10 4 3" xfId="7509"/>
    <cellStyle name="注释 7 5 4 2 2 4" xfId="7510"/>
    <cellStyle name="20% - 强调文字颜色 4 3 3 7" xfId="7511"/>
    <cellStyle name="40% - 强调文字颜色 4 3 4 17" xfId="7512"/>
    <cellStyle name="汇总 10 4 4" xfId="7513"/>
    <cellStyle name="注释 7 5 4 2 2 5" xfId="7514"/>
    <cellStyle name="20% - 强调文字颜色 4 3 3 8" xfId="7515"/>
    <cellStyle name="40% - 强调文字颜色 4 3 4 18" xfId="7516"/>
    <cellStyle name="好_汇总_03_2010年各地区一般预算平衡表" xfId="7517"/>
    <cellStyle name="输入 8 2 3 3 5 2" xfId="7518"/>
    <cellStyle name="20% - 强调文字颜色 4 3 4 12" xfId="7519"/>
    <cellStyle name="Border 4 2 2 2" xfId="7520"/>
    <cellStyle name="20% - 强调文字颜色 4 3 4 13" xfId="7521"/>
    <cellStyle name="Heading 2 3 2 2" xfId="7522"/>
    <cellStyle name="注释 9 3 3 2 2" xfId="7523"/>
    <cellStyle name="输入 9 2 4 3 5 2" xfId="7524"/>
    <cellStyle name="Border 4 2 2 3" xfId="7525"/>
    <cellStyle name="20% - 强调文字颜色 4 3 4 14" xfId="7526"/>
    <cellStyle name="Heading 2 3 2 3" xfId="7527"/>
    <cellStyle name="注释 9 3 3 2 3" xfId="7528"/>
    <cellStyle name="Border 4 2 2 4" xfId="7529"/>
    <cellStyle name="20% - 强调文字颜色 4 3 4 15" xfId="7530"/>
    <cellStyle name="Heading 2 3 2 4" xfId="7531"/>
    <cellStyle name="汇总 8 5 3 3 4 2" xfId="7532"/>
    <cellStyle name="注释 9 3 3 2 4" xfId="7533"/>
    <cellStyle name="Border 4 2 2 5" xfId="7534"/>
    <cellStyle name="20% - 强调文字颜色 4 3 4 16" xfId="7535"/>
    <cellStyle name="Heading 2 3 2 5" xfId="7536"/>
    <cellStyle name="注释 9 3 3 2 5" xfId="7537"/>
    <cellStyle name="Border 4 2 2 6" xfId="7538"/>
    <cellStyle name="差_行政（人员）_不含人员经费系数_财力性转移支付2010年预算参考数_03_2010年各地区一般预算平衡表_2010年地方财政一般预算分级平衡情况表（汇总）0524" xfId="7539"/>
    <cellStyle name="注释 10 3 3 2 2 5 2" xfId="7540"/>
    <cellStyle name="20% - 强调文字颜色 4 3 4 17" xfId="7541"/>
    <cellStyle name="Input [yellow] 2 4 4 2" xfId="7542"/>
    <cellStyle name="差_2006年27重庆 3 3" xfId="7543"/>
    <cellStyle name="Accent1 4" xfId="7544"/>
    <cellStyle name="40% - Accent6 3 2 4" xfId="7545"/>
    <cellStyle name="汇总 10 5 3" xfId="7546"/>
    <cellStyle name="20% - 强调文字颜色 4 3 4 7" xfId="7547"/>
    <cellStyle name="差_2006年27重庆 3 4" xfId="7548"/>
    <cellStyle name="注释 3 4 4 5 2" xfId="7549"/>
    <cellStyle name="Accent1 5" xfId="7550"/>
    <cellStyle name="40% - Accent6 3 2 5" xfId="7551"/>
    <cellStyle name="小数 5 3 5 2 2" xfId="7552"/>
    <cellStyle name="汇总 10 5 4" xfId="7553"/>
    <cellStyle name="20% - 强调文字颜色 4 3 4 8" xfId="7554"/>
    <cellStyle name="好_卫生(按照总人口测算）—20080416_民生政策最低支出需求_03_2010年各地区一般预算平衡表_2010年地方财政一般预算分级平衡情况表（汇总）0524" xfId="7555"/>
    <cellStyle name="40% - 强调文字颜色 4 2 4 2 2 14" xfId="7556"/>
    <cellStyle name="常规 2 2 19" xfId="7557"/>
    <cellStyle name="常规 2 2 24" xfId="7558"/>
    <cellStyle name="输入 5 6 2 3 2" xfId="7559"/>
    <cellStyle name="汇总 2 4 2 2 2 4" xfId="7560"/>
    <cellStyle name="20% - 强调文字颜色 4 4_9.6-债券明细账" xfId="7561"/>
    <cellStyle name="汇总 3 4 2 2 2 4" xfId="7562"/>
    <cellStyle name="Note 5 4 3 5" xfId="7563"/>
    <cellStyle name="20% - 强调文字颜色 4 5_9.6-债券明细账" xfId="7564"/>
    <cellStyle name="20% - 强调文字颜色 4 6 2" xfId="7565"/>
    <cellStyle name="Accent4 15" xfId="7566"/>
    <cellStyle name="Accent4 20" xfId="7567"/>
    <cellStyle name="20% - 强调文字颜色 4 7_四队计价2011-6" xfId="7568"/>
    <cellStyle name="60% - 强调文字颜色 5 2 2 14" xfId="7569"/>
    <cellStyle name="20% - 强调文字颜色 4 8 2" xfId="7570"/>
    <cellStyle name="注释 2 4 7" xfId="7571"/>
    <cellStyle name="Input [yellow] 16" xfId="7572"/>
    <cellStyle name="20% - 强调文字颜色 5 10 2" xfId="7573"/>
    <cellStyle name="输出 7 2 3 2 2 4" xfId="7574"/>
    <cellStyle name="40% - Accent1" xfId="7575"/>
    <cellStyle name="输入 10 3 2 2 5" xfId="7576"/>
    <cellStyle name="表标题 3 5 3 2 3 2" xfId="7577"/>
    <cellStyle name="输入 4 2 2 2 2 2 2" xfId="7578"/>
    <cellStyle name="40% - 强调文字颜色 6 12" xfId="7579"/>
    <cellStyle name="表标题 3 5 3 2 4" xfId="7580"/>
    <cellStyle name="好_文体广播事业(按照总人口测算）—20080416_财力性转移支付2010年预算参考数_03_2010年各地区一般预算平衡表_2010年地方财政一般预算分级平衡情况表（汇总）0524" xfId="7581"/>
    <cellStyle name="好_30云南_1_华东" xfId="7582"/>
    <cellStyle name="20% - 强调文字颜色 5 11" xfId="7583"/>
    <cellStyle name="汇总 5 5 4" xfId="7584"/>
    <cellStyle name="Prefilled 3 2 2 2" xfId="7585"/>
    <cellStyle name="40% - 强调文字颜色 6 13" xfId="7586"/>
    <cellStyle name="20% - 强调文字颜色 5 12" xfId="7587"/>
    <cellStyle name="40% - 强调文字颜色 6 14" xfId="7588"/>
    <cellStyle name="汇总 9 5 2 3 3 2" xfId="7589"/>
    <cellStyle name="20% - 强调文字颜色 5 13" xfId="7590"/>
    <cellStyle name="Dollar (zero dec) 2 3" xfId="7591"/>
    <cellStyle name="输出 5 4 3 3" xfId="7592"/>
    <cellStyle name="40% - 强调文字颜色 6 16" xfId="7593"/>
    <cellStyle name="40% - 强调文字颜色 6 21" xfId="7594"/>
    <cellStyle name="20% - 强调文字颜色 5 20" xfId="7595"/>
    <cellStyle name="20% - 强调文字颜色 5 15" xfId="7596"/>
    <cellStyle name="汇总 5 5 8" xfId="7597"/>
    <cellStyle name="好_财力差异计算表(不含非农业区)" xfId="7598"/>
    <cellStyle name="Dollar (zero dec) 2 4" xfId="7599"/>
    <cellStyle name="输出 5 4 3 4" xfId="7600"/>
    <cellStyle name="Output 2 2 2 2" xfId="7601"/>
    <cellStyle name="40% - 强调文字颜色 6 17" xfId="7602"/>
    <cellStyle name="40% - 强调文字颜色 6 22" xfId="7603"/>
    <cellStyle name="常规 14 2 2" xfId="7604"/>
    <cellStyle name="常规 4 87 2" xfId="7605"/>
    <cellStyle name="常规 4 92 2" xfId="7606"/>
    <cellStyle name="20% - 强调文字颜色 5 21" xfId="7607"/>
    <cellStyle name="20% - 强调文字颜色 5 16" xfId="7608"/>
    <cellStyle name="输出 5 4 3 5" xfId="7609"/>
    <cellStyle name="Output 2 2 2 3" xfId="7610"/>
    <cellStyle name="40% - 强调文字颜色 6 18" xfId="7611"/>
    <cellStyle name="40% - 强调文字颜色 6 23" xfId="7612"/>
    <cellStyle name="常规 14 2 3" xfId="7613"/>
    <cellStyle name="20% - 强调文字颜色 5 22" xfId="7614"/>
    <cellStyle name="20% - 强调文字颜色 5 17" xfId="7615"/>
    <cellStyle name="差_2007年收支情况及2008年收支预计表(汇总表)_财力性转移支付2010年预算参考数_03_2010年各地区一般预算平衡表" xfId="7616"/>
    <cellStyle name="输入 9 2 6 4 2" xfId="7617"/>
    <cellStyle name="Output 2 2 2 4" xfId="7618"/>
    <cellStyle name="40% - 强调文字颜色 6 19" xfId="7619"/>
    <cellStyle name="40% - 强调文字颜色 6 24" xfId="7620"/>
    <cellStyle name="常规 14 2 4" xfId="7621"/>
    <cellStyle name="20% - 强调文字颜色 5 23" xfId="7622"/>
    <cellStyle name="20% - 强调文字颜色 5 18" xfId="7623"/>
    <cellStyle name="常规 14 2 5" xfId="7624"/>
    <cellStyle name="20% - 强调文字颜色 5 24" xfId="7625"/>
    <cellStyle name="20% - 强调文字颜色 5 19" xfId="7626"/>
    <cellStyle name="40% - 强调文字颜色 2 2 3 2 4" xfId="7627"/>
    <cellStyle name="20% - 强调文字颜色 5 2" xfId="7628"/>
    <cellStyle name="20% - 强调文字颜色 6 3 3 2 6" xfId="7629"/>
    <cellStyle name="20% - 强调文字颜色 5 2 10" xfId="7630"/>
    <cellStyle name="60% - 强调文字颜色 1 2 4 3 15" xfId="7631"/>
    <cellStyle name="20% - 强调文字颜色 6 3 3 2 7" xfId="7632"/>
    <cellStyle name="20% - 强调文字颜色 5 2 11" xfId="7633"/>
    <cellStyle name="60% - 强调文字颜色 1 2 4 3 16" xfId="7634"/>
    <cellStyle name="20% - 强调文字颜色 6 3 3 2 8" xfId="7635"/>
    <cellStyle name="Input [yellow] 3 3 3 2 2 4 2" xfId="7636"/>
    <cellStyle name="输出 8 5 3 4 2" xfId="7637"/>
    <cellStyle name="Output 5 3 2 2 2" xfId="7638"/>
    <cellStyle name="20% - 强调文字颜色 5 2 12" xfId="7639"/>
    <cellStyle name="60% - 强调文字颜色 1 2 4 3 17" xfId="7640"/>
    <cellStyle name="汇总 2 8 2 4 2" xfId="7641"/>
    <cellStyle name="20% - 强调文字颜色 6 3 3 2 9" xfId="7642"/>
    <cellStyle name="差_缺口县区测算(财政部标准)_财力性转移支付2010年预算参考数" xfId="7643"/>
    <cellStyle name="输出 10 2 2 2" xfId="7644"/>
    <cellStyle name="計算方式 3 2" xfId="7645"/>
    <cellStyle name="Output 5 3 2 2 3" xfId="7646"/>
    <cellStyle name="20% - 强调文字颜色 5 2 13" xfId="7647"/>
    <cellStyle name="60% - 强调文字颜色 1 2 4 3 18" xfId="7648"/>
    <cellStyle name="输出 10 2 2 3" xfId="7649"/>
    <cellStyle name="計算方式 3 3" xfId="7650"/>
    <cellStyle name="Output 5 3 2 2 4" xfId="7651"/>
    <cellStyle name="20% - 强调文字颜色 5 2 14" xfId="7652"/>
    <cellStyle name="Header2 2 5 3 2 6" xfId="7653"/>
    <cellStyle name="40% - 强调文字颜色 3 3 3 10" xfId="7654"/>
    <cellStyle name="输出 10 2 2 4" xfId="7655"/>
    <cellStyle name="計算方式 3 4" xfId="7656"/>
    <cellStyle name="Output 5 3 2 2 5" xfId="7657"/>
    <cellStyle name="20% - 强调文字颜色 5 2 20" xfId="7658"/>
    <cellStyle name="20% - 强调文字颜色 5 2 15" xfId="7659"/>
    <cellStyle name="40% - 强调文字颜色 3 3 3 11" xfId="7660"/>
    <cellStyle name="输出 10 2 2 5" xfId="7661"/>
    <cellStyle name="計算方式 3 5" xfId="7662"/>
    <cellStyle name="Output 5 3 2 2 6" xfId="7663"/>
    <cellStyle name="20% - 强调文字颜色 5 2 21" xfId="7664"/>
    <cellStyle name="20% - 强调文字颜色 5 2 16" xfId="7665"/>
    <cellStyle name="输出 4 7 2 3 2" xfId="7666"/>
    <cellStyle name="40% - 强调文字颜色 3 3 3 12" xfId="7667"/>
    <cellStyle name="20% - 强调文字颜色 5 2 2" xfId="7668"/>
    <cellStyle name="60% - 强调文字颜色 1 2 4 3 3" xfId="7669"/>
    <cellStyle name="20% - 强调文字颜色 5 2 2 11" xfId="7670"/>
    <cellStyle name="输出 10 4 4 2 4" xfId="7671"/>
    <cellStyle name="好_市辖区测算20080510_财力性转移支付2010年预算参考数 4" xfId="7672"/>
    <cellStyle name="输出 6 4 4 3 5 2" xfId="7673"/>
    <cellStyle name="Calculation 3 4 2 3 2" xfId="7674"/>
    <cellStyle name="20% - 强调文字颜色 5 2 2 12" xfId="7675"/>
    <cellStyle name="输出 10 4 4 2 5" xfId="7676"/>
    <cellStyle name="好_市辖区测算20080510_财力性转移支付2010年预算参考数 5" xfId="7677"/>
    <cellStyle name="20% - 强调文字颜色 5 2 2 13" xfId="7678"/>
    <cellStyle name="好_市辖区测算20080510_财力性转移支付2010年预算参考数 6" xfId="7679"/>
    <cellStyle name="差_对口支援新疆资金规模测算表20100106 2" xfId="7680"/>
    <cellStyle name="20% - 强调文字颜色 5 2 2 14" xfId="7681"/>
    <cellStyle name="差_对口支援新疆资金规模测算表20100106 3" xfId="7682"/>
    <cellStyle name="表标题 3 2 2 5 2 2" xfId="7683"/>
    <cellStyle name="20% - 强调文字颜色 5 2 2 21" xfId="7684"/>
    <cellStyle name="20% - 强调文字颜色 5 2 2 16" xfId="7685"/>
    <cellStyle name="差_市辖区测算-新科目（20080626）_县市旗测算-新科目（含人口规模效应）" xfId="7686"/>
    <cellStyle name="差_对口支援新疆资金规模测算表20100106 5" xfId="7687"/>
    <cellStyle name="表标题 3 2 2 5 2 4" xfId="7688"/>
    <cellStyle name="20% - 强调文字颜色 6 2 3 2" xfId="7689"/>
    <cellStyle name="20% - 强调文字颜色 5 2 2 22" xfId="7690"/>
    <cellStyle name="20% - 强调文字颜色 5 2 2 17" xfId="7691"/>
    <cellStyle name="差_对口支援新疆资金规模测算表20100106 6" xfId="7692"/>
    <cellStyle name="表标题 3 2 2 5 2 5" xfId="7693"/>
    <cellStyle name="40% - 强调文字颜色 2 7" xfId="7694"/>
    <cellStyle name="汇总 2 6 4 2" xfId="7695"/>
    <cellStyle name="小数 6 5 2 4" xfId="7696"/>
    <cellStyle name="差_县区合并测算20080421_财力性转移支付2010年预算参考数 3 2" xfId="7697"/>
    <cellStyle name="好_分县成本差异系数_不含人员经费系数_财力性转移支付2010年预算参考数 4" xfId="7698"/>
    <cellStyle name="20% - 强调文字颜色 5 2 2 2" xfId="7699"/>
    <cellStyle name="好_核定人数下发表_财力性转移支付2010年预算参考数_隋心对账单定稿0514" xfId="7700"/>
    <cellStyle name="40% - 强调文字颜色 2 7 2" xfId="7701"/>
    <cellStyle name="小数 6 5 2 4 2" xfId="7702"/>
    <cellStyle name="好_2006年全省财力计算表（中央、决算）_12.25-发教育厅-2016年高职生均年初预算控制数分配表" xfId="7703"/>
    <cellStyle name="汇总 2 6 4 2 2" xfId="7704"/>
    <cellStyle name="40% - 强调文字颜色 1 2 3 5" xfId="7705"/>
    <cellStyle name="强调文字颜色 6 3 3 14" xfId="7706"/>
    <cellStyle name="Input [yellow] 7 3 2 2 4" xfId="7707"/>
    <cellStyle name="输出 9 2 5 5" xfId="7708"/>
    <cellStyle name="20% - 强调文字颜色 5 2 2 2 2" xfId="7709"/>
    <cellStyle name="差_县市旗测算-新科目（20080626）_县市旗测算-新科目（含人口规模效应）_财力性转移支付2010年预算参考数 3" xfId="7710"/>
    <cellStyle name="强调文字颜色 4 2 4 2 2 6" xfId="7711"/>
    <cellStyle name="Input [yellow] 4 2 4 3" xfId="7712"/>
    <cellStyle name="20% - 强调文字颜色 5 2 2 2_9.6-债券明细账" xfId="7713"/>
    <cellStyle name="40% - 强调文字颜色 2 8" xfId="7714"/>
    <cellStyle name="汇总 2 6 4 3" xfId="7715"/>
    <cellStyle name="小数 6 5 2 5" xfId="7716"/>
    <cellStyle name="差_县区合并测算20080421_财力性转移支付2010年预算参考数 3 3" xfId="7717"/>
    <cellStyle name="40% - 着色 1 2 2" xfId="7718"/>
    <cellStyle name="20% - 强调文字颜色 5 2 2 3" xfId="7719"/>
    <cellStyle name="计算 9 6 2 2 4 2" xfId="7720"/>
    <cellStyle name="好_分县成本差异系数_不含人员经费系数_财力性转移支付2010年预算参考数 5" xfId="7721"/>
    <cellStyle name="40% - 强调文字颜色 2 9" xfId="7722"/>
    <cellStyle name="20% - 强调文字颜色 5 2 2 4" xfId="7723"/>
    <cellStyle name="好_分县成本差异系数_不含人员经费系数_财力性转移支付2010年预算参考数 6" xfId="7724"/>
    <cellStyle name="20% - 强调文字颜色 5 2 2 6" xfId="7725"/>
    <cellStyle name="汇总 8 2 5 2 2" xfId="7726"/>
    <cellStyle name="20% - 强调文字颜色 5 2 2 7" xfId="7727"/>
    <cellStyle name="输入 2 6 2 2 2" xfId="7728"/>
    <cellStyle name="Accent5 2 2 3" xfId="7729"/>
    <cellStyle name="好_2" xfId="7730"/>
    <cellStyle name="40% - Accent2 2 2" xfId="7731"/>
    <cellStyle name="汇总 8 2 5 2 3" xfId="7732"/>
    <cellStyle name="20% - 强调文字颜色 6 2 10" xfId="7733"/>
    <cellStyle name="20% - 强调文字颜色 5 2 2 8" xfId="7734"/>
    <cellStyle name="好_同德" xfId="7735"/>
    <cellStyle name="输入 2 6 2 2 3" xfId="7736"/>
    <cellStyle name="Accent5 2 2 4" xfId="7737"/>
    <cellStyle name="40% - Accent2 2 3" xfId="7738"/>
    <cellStyle name="输出 3 2 3 2" xfId="7739"/>
    <cellStyle name="汇总 8 2 5 2 4" xfId="7740"/>
    <cellStyle name="20% - 强调文字颜色 6 2 11" xfId="7741"/>
    <cellStyle name="20% - 强调文字颜色 5 2 2 9" xfId="7742"/>
    <cellStyle name="差_2009年一般性转移支付标准工资_奖励补助测算5.23新 2" xfId="7743"/>
    <cellStyle name="输出 5 6 3" xfId="7744"/>
    <cellStyle name="Accent4 - 20% 4 2 3" xfId="7745"/>
    <cellStyle name="20% - 强调文字颜色 5 2 2_9.6-债券明细账" xfId="7746"/>
    <cellStyle name="好_行政(燃修费)_民生政策最低支出需求 4" xfId="7747"/>
    <cellStyle name="好_文体广播事业(按照总人口测算）—20080416_隋心对账单定稿0514" xfId="7748"/>
    <cellStyle name="汇总 2 6 5" xfId="7749"/>
    <cellStyle name="差_县区合并测算20080421_财力性转移支付2010年预算参考数 4" xfId="7750"/>
    <cellStyle name="Header2 4 4 2 2" xfId="7751"/>
    <cellStyle name="20% - 强调文字颜色 5 2 3" xfId="7752"/>
    <cellStyle name="60% - 强调文字颜色 1 2 4 3 4" xfId="7753"/>
    <cellStyle name="标题 1 2 2 17" xfId="7754"/>
    <cellStyle name="标题 1 2 2 22" xfId="7755"/>
    <cellStyle name="40% - Accent1 2 5" xfId="7756"/>
    <cellStyle name="差_行政（人员）_03_2010年各地区一般预算平衡表_2010年地方财政一般预算分级平衡情况表（汇总）0524" xfId="7757"/>
    <cellStyle name="Calculation 2 7" xfId="7758"/>
    <cellStyle name="20% - 强调文字颜色 5 2 3 10" xfId="7759"/>
    <cellStyle name="强调文字颜色 1 3 3" xfId="7760"/>
    <cellStyle name="Input 7 2 2 5" xfId="7761"/>
    <cellStyle name="20% - 强调文字颜色 5 2 3 12" xfId="7762"/>
    <cellStyle name="输入 4 3 4 2 4 2" xfId="7763"/>
    <cellStyle name="常规 8 6 3 2" xfId="7764"/>
    <cellStyle name="20% - 强调文字颜色 5 2 3 13" xfId="7765"/>
    <cellStyle name="20% - 强调文字颜色 5 2 3 14" xfId="7766"/>
    <cellStyle name="强调文字颜色 1 3 7" xfId="7767"/>
    <cellStyle name="输出 2 3 6 2 2" xfId="7768"/>
    <cellStyle name="汇总 10 6 5 2" xfId="7769"/>
    <cellStyle name="常规 2 2 4 2 2" xfId="7770"/>
    <cellStyle name="20% - 强调文字颜色 5 2 3 20" xfId="7771"/>
    <cellStyle name="20% - 强调文字颜色 5 2 3 15" xfId="7772"/>
    <cellStyle name="Output 5 5 4 2" xfId="7773"/>
    <cellStyle name="强调文字颜色 1 3 8" xfId="7774"/>
    <cellStyle name="好_测算结果_隋心对账单定稿0514" xfId="7775"/>
    <cellStyle name="常规 2 2 4 2 3" xfId="7776"/>
    <cellStyle name="Output 4 4 3 4 2" xfId="7777"/>
    <cellStyle name="20% - 强调文字颜色 5 2 3 21" xfId="7778"/>
    <cellStyle name="20% - 强调文字颜色 5 2 3 16" xfId="7779"/>
    <cellStyle name="小数 5 3 4 2 2 5 2" xfId="7780"/>
    <cellStyle name="强调文字颜色 1 3 9" xfId="7781"/>
    <cellStyle name="常规 2 2 4 2 4" xfId="7782"/>
    <cellStyle name="20% - 强调文字颜色 5 2 3 22" xfId="7783"/>
    <cellStyle name="20% - 强调文字颜色 5 2 3 17" xfId="7784"/>
    <cellStyle name="常规 2 2 4 2 5" xfId="7785"/>
    <cellStyle name="20% - 强调文字颜色 5 2 3 23" xfId="7786"/>
    <cellStyle name="20% - 强调文字颜色 5 2 3 18" xfId="7787"/>
    <cellStyle name="常规 2 2 4 2 6" xfId="7788"/>
    <cellStyle name="20% - 强调文字颜色 5 2 3 19" xfId="7789"/>
    <cellStyle name="常规 2 2 4 2 7" xfId="7790"/>
    <cellStyle name="Border 5 4 2 2 4 2" xfId="7791"/>
    <cellStyle name="好_京沪线成本状况表2.10 4_四队计价6月25日前(7月1日更新)备用" xfId="7792"/>
    <cellStyle name="20% - 强调文字颜色 5 2 3 2 10" xfId="7793"/>
    <cellStyle name="汇总 2 2 3 3 2 2 2 2" xfId="7794"/>
    <cellStyle name="20% - 强调文字颜色 5 2 3 2 12" xfId="7795"/>
    <cellStyle name="20% - 强调文字颜色 5 2 3 2 13" xfId="7796"/>
    <cellStyle name="20% - 强调文字颜色 5 2 3 2 14" xfId="7797"/>
    <cellStyle name="输出 3 4 4 2 3 2" xfId="7798"/>
    <cellStyle name="20% - 强调文字颜色 5 2 3 2 15" xfId="7799"/>
    <cellStyle name="注释 6 5 3 2 2" xfId="7800"/>
    <cellStyle name="20% - 强调文字颜色 5 2 3 2 16" xfId="7801"/>
    <cellStyle name="注释 6 5 3 2 3" xfId="7802"/>
    <cellStyle name="20% - 强调文字颜色 5 2 3 2 17" xfId="7803"/>
    <cellStyle name="差_一般预算支出口径剔除表_财力性转移支付2010年预算参考数_华东" xfId="7804"/>
    <cellStyle name="注释 6 5 3 2 4" xfId="7805"/>
    <cellStyle name="输出 3 2 4 2 2" xfId="7806"/>
    <cellStyle name="20% - 强调文字颜色 5 2 3 2 18" xfId="7807"/>
    <cellStyle name="40% - 强调文字颜色 3 7 2" xfId="7808"/>
    <cellStyle name="汇总 2 6 5 2 2" xfId="7809"/>
    <cellStyle name="40% - 强调文字颜色 1 3 3 5" xfId="7810"/>
    <cellStyle name="好_市辖区测算20080510_县市旗测算-新科目（含人口规模效应）_财力性转移支付2010年预算参考数 4" xfId="7811"/>
    <cellStyle name="输出 9 3 5 5" xfId="7812"/>
    <cellStyle name="20% - 强调文字颜色 5 2 3 2 2" xfId="7813"/>
    <cellStyle name="常规 9 2 3 5" xfId="7814"/>
    <cellStyle name="Calculation 2 5 2 2 2" xfId="7815"/>
    <cellStyle name="好_1110洱源县_财力性转移支付2010年预算参考数_03_2010年各地区一般预算平衡表" xfId="7816"/>
    <cellStyle name="20% - 强调文字颜色 5 2 3 2 2 10" xfId="7817"/>
    <cellStyle name="计算 7 5 2 2 4 2" xfId="7818"/>
    <cellStyle name="输出 2 2 2 3 2 4 2" xfId="7819"/>
    <cellStyle name="20% - 强调文字颜色 5 2 3 2 2 12" xfId="7820"/>
    <cellStyle name="20% - 强调文字颜色 5 2 3 2 2 13" xfId="7821"/>
    <cellStyle name="20% - 强调文字颜色 5 2 3 2 2 14" xfId="7822"/>
    <cellStyle name="20% - 强调文字颜色 5 2 3 2 2 15" xfId="7823"/>
    <cellStyle name="20% - 强调文字颜色 5 2 3 2 2 16" xfId="7824"/>
    <cellStyle name="Explanatory Text 2 2 2" xfId="7825"/>
    <cellStyle name="20% - 强调文字颜色 5 2 3 2 2 17" xfId="7826"/>
    <cellStyle name="Explanatory Text 2 2 3" xfId="7827"/>
    <cellStyle name="好_反馈教科文(增人增支教育厅）" xfId="7828"/>
    <cellStyle name="20% - 强调文字颜色 5 2 3 2 2 18" xfId="7829"/>
    <cellStyle name="Explanatory Text 2 2 4" xfId="7830"/>
    <cellStyle name="差_农林水和城市维护标准支出20080505－县区合计_县市旗测算-新科目（含人口规模效应）_财力性转移支付2010年预算参考数" xfId="7831"/>
    <cellStyle name="40% - 强调文字颜色 3 7 3" xfId="7832"/>
    <cellStyle name="汇总 2 6 5 2 3" xfId="7833"/>
    <cellStyle name="40% - 强调文字颜色 1 3 3 6" xfId="7834"/>
    <cellStyle name="好_市辖区测算20080510_县市旗测算-新科目（含人口规模效应）_财力性转移支付2010年预算参考数 5" xfId="7835"/>
    <cellStyle name="20% - 强调文字颜色 5 2 3 2 3" xfId="7836"/>
    <cellStyle name="输出 2 4 2 2 5" xfId="7837"/>
    <cellStyle name="差_县市旗测算-新科目（20080627）_民生政策最低支出需求 2" xfId="7838"/>
    <cellStyle name="40% - 强调文字颜色 3 7 4" xfId="7839"/>
    <cellStyle name="汇总 2 6 5 2 4" xfId="7840"/>
    <cellStyle name="40% - 强调文字颜色 1 3 3 7" xfId="7841"/>
    <cellStyle name="好_市辖区测算20080510_县市旗测算-新科目（含人口规模效应）_财力性转移支付2010年预算参考数 6" xfId="7842"/>
    <cellStyle name="20% - 强调文字颜色 5 2 3 2 4" xfId="7843"/>
    <cellStyle name="差_县市旗测算-新科目（20080627）_民生政策最低支出需求 3" xfId="7844"/>
    <cellStyle name="汇总 2 6 5 2 5" xfId="7845"/>
    <cellStyle name="40% - 强调文字颜色 1 3 3 8" xfId="7846"/>
    <cellStyle name="输入 2 6 4 2" xfId="7847"/>
    <cellStyle name="40% - Accent4 2" xfId="7848"/>
    <cellStyle name="好_县区合并测算20080423(按照各省比重）_县市旗测算-新科目（含人口规模效应）_财力性转移支付2010年预算参考数" xfId="7849"/>
    <cellStyle name="20% - 强调文字颜色 5 2 3 2 5" xfId="7850"/>
    <cellStyle name="输出 8 2 4 2 2 5 2" xfId="7851"/>
    <cellStyle name="差_县市旗测算-新科目（20080627）_民生政策最低支出需求 4" xfId="7852"/>
    <cellStyle name="汇总 2 6 5 2 6" xfId="7853"/>
    <cellStyle name="40% - 强调文字颜色 1 3 3 9" xfId="7854"/>
    <cellStyle name="40% - Accent4 3" xfId="7855"/>
    <cellStyle name="60% - 强调文字颜色 4 3 2 10" xfId="7856"/>
    <cellStyle name="20% - 强调文字颜色 5 2 3 2 6" xfId="7857"/>
    <cellStyle name="差_县市旗测算-新科目（20080627）_民生政策最低支出需求 5" xfId="7858"/>
    <cellStyle name="差_教育(按照总人口测算）—20080416_民生政策最低支出需求_财力性转移支付2010年预算参考数_12.25-发教育厅-2016年高职生均年初预算控制数分配表" xfId="7859"/>
    <cellStyle name="40% - 强调文字颜色 3 8" xfId="7860"/>
    <cellStyle name="汇总 2 6 5 3" xfId="7861"/>
    <cellStyle name="差_县区合并测算20080421_财力性转移支付2010年预算参考数 4 3" xfId="7862"/>
    <cellStyle name="20% - 强调文字颜色 5 2 3 3" xfId="7863"/>
    <cellStyle name="计算 9 6 2 2 5 2" xfId="7864"/>
    <cellStyle name="差_红线成本预算指导价格0324 2_四队计价2011-6" xfId="7865"/>
    <cellStyle name="40% - 强调文字颜色 3 3 3 2 8" xfId="7866"/>
    <cellStyle name="40% - 强调文字颜色 2 3 3 2 10" xfId="7867"/>
    <cellStyle name="PrePop Units (1)" xfId="7868"/>
    <cellStyle name="差_前期试验费用 16_间接费" xfId="7869"/>
    <cellStyle name="40% - 强调文字颜色 3 9" xfId="7870"/>
    <cellStyle name="20% - 强调文字颜色 5 2 3 4" xfId="7871"/>
    <cellStyle name="输出 9 2 2 3 4 2" xfId="7872"/>
    <cellStyle name="40% - 强调文字颜色 3 3 3 2 9" xfId="7873"/>
    <cellStyle name="输入 6 4 3 4 2" xfId="7874"/>
    <cellStyle name="输入 5 2 3 3 4 2" xfId="7875"/>
    <cellStyle name="40% - 强调文字颜色 2 3 3 2 11" xfId="7876"/>
    <cellStyle name="20% - 强调文字颜色 6 3 3 2 10" xfId="7877"/>
    <cellStyle name="40% - 强调文字颜色 2 3 3 2 12" xfId="7878"/>
    <cellStyle name="20% - 强调文字颜色 5 2 3 5" xfId="7879"/>
    <cellStyle name="20% - 强调文字颜色 6 3 3 2 12" xfId="7880"/>
    <cellStyle name="40% - 强调文字颜色 2 3 3 2 14" xfId="7881"/>
    <cellStyle name="汇总 8 2 5 3 2" xfId="7882"/>
    <cellStyle name="20% - 强调文字颜色 5 2 3 7" xfId="7883"/>
    <cellStyle name="输入 2 6 2 3 2" xfId="7884"/>
    <cellStyle name="40% - Accent2 3 2" xfId="7885"/>
    <cellStyle name="差_平邑 6" xfId="7886"/>
    <cellStyle name="20% - 强调文字颜色 6 3 3 2 13" xfId="7887"/>
    <cellStyle name="40% - 强调文字颜色 2 3 3 2 15" xfId="7888"/>
    <cellStyle name="20% - 强调文字颜色 5 2 3 8" xfId="7889"/>
    <cellStyle name="差_核定人数对比_财力性转移支付2010年预算参考数_12.25-发教育厅-2016年高职生均年初预算控制数分配表" xfId="7890"/>
    <cellStyle name="40% - Accent2 3 3" xfId="7891"/>
    <cellStyle name="表标题 5 4 4 2 2" xfId="7892"/>
    <cellStyle name="输出 2 6 4 5 2" xfId="7893"/>
    <cellStyle name="小数 7 2" xfId="7894"/>
    <cellStyle name="20% - 强调文字颜色 6 3 3 2 14" xfId="7895"/>
    <cellStyle name="40% - 强调文字颜色 2 3 3 2 16" xfId="7896"/>
    <cellStyle name="输出 3 2 4 2" xfId="7897"/>
    <cellStyle name="20% - 强调文字颜色 5 2 3 9" xfId="7898"/>
    <cellStyle name="输入 4 5 2 2 2 2" xfId="7899"/>
    <cellStyle name="表标题 5 2 3" xfId="7900"/>
    <cellStyle name="40% - 强调文字颜色 3 2 10" xfId="7901"/>
    <cellStyle name="20% - 强调文字颜色 5 2 3_2017年人大参阅资料（代表大会-定）1.14" xfId="7902"/>
    <cellStyle name="汇总 2 6 6" xfId="7903"/>
    <cellStyle name="差_县区合并测算20080421_财力性转移支付2010年预算参考数 5" xfId="7904"/>
    <cellStyle name="Header2 4 4 2 3" xfId="7905"/>
    <cellStyle name="强调文字颜色 2 3_2017年人大参阅资料（代表大会-定）1.14" xfId="7906"/>
    <cellStyle name="20% - 强调文字颜色 5 2 4" xfId="7907"/>
    <cellStyle name="60% - 强调文字颜色 1 2 4 3 5" xfId="7908"/>
    <cellStyle name="Header2 4 4 2 3 2" xfId="7909"/>
    <cellStyle name="40% - 强调文字颜色 4 7" xfId="7910"/>
    <cellStyle name="汇总 2 6 6 2" xfId="7911"/>
    <cellStyle name="差_县区合并测算20080421_财力性转移支付2010年预算参考数 5 2" xfId="7912"/>
    <cellStyle name="输出 7 5 4 2 3" xfId="7913"/>
    <cellStyle name="20% - 强调文字颜色 5 2 4 2" xfId="7914"/>
    <cellStyle name="20% - 强调文字颜色 5 2 4_9.6-债券明细账" xfId="7915"/>
    <cellStyle name="40% - 强调文字颜色 4 3 4 3" xfId="7916"/>
    <cellStyle name="汇总 2 6 7" xfId="7917"/>
    <cellStyle name="差_县区合并测算20080421_财力性转移支付2010年预算参考数 6" xfId="7918"/>
    <cellStyle name="Header2 4 4 2 4" xfId="7919"/>
    <cellStyle name="20% - 强调文字颜色 5 2 5" xfId="7920"/>
    <cellStyle name="60% - 强调文字颜色 1 2 4 3 6" xfId="7921"/>
    <cellStyle name="汇总 2 6 8" xfId="7922"/>
    <cellStyle name="差_县区合并测算20080421_财力性转移支付2010年预算参考数 7" xfId="7923"/>
    <cellStyle name="Header2 4 4 2 5" xfId="7924"/>
    <cellStyle name="20% - 强调文字颜色 5 2 6" xfId="7925"/>
    <cellStyle name="60% - 强调文字颜色 1 2 4 3 7" xfId="7926"/>
    <cellStyle name="20% - 强调文字颜色 5 2_2017年人大参阅资料（代表大会-定）1.14" xfId="7927"/>
    <cellStyle name="20% - 强调文字颜色 5 3 10" xfId="7928"/>
    <cellStyle name="Accent5 - 20% 3" xfId="7929"/>
    <cellStyle name="40% - 着色 5 5" xfId="7930"/>
    <cellStyle name="20% - 强调文字颜色 5 3 11" xfId="7931"/>
    <cellStyle name="Accent5 - 20% 4" xfId="7932"/>
    <cellStyle name="差_测算结果_财力性转移支付2010年预算参考数_03_2010年各地区一般预算平衡表" xfId="7933"/>
    <cellStyle name="Accent5 - 20% 5" xfId="7934"/>
    <cellStyle name="20% - 强调文字颜色 5 3 12" xfId="7935"/>
    <cellStyle name="好_农林水和城市维护标准支出20080505－县区合计_县市旗测算-新科目（含人口规模效应）_财力性转移支付2010年预算参考数_合并" xfId="7936"/>
    <cellStyle name="输出 10 2 7 2" xfId="7937"/>
    <cellStyle name="20% - 强调文字颜色 5 3 13" xfId="7938"/>
    <cellStyle name="Accent5 - 20% 6" xfId="7939"/>
    <cellStyle name="40% - 强调文字颜色 1 3 3 2 2" xfId="7940"/>
    <cellStyle name="20% - 强调文字颜色 5 3 14" xfId="7941"/>
    <cellStyle name="输出 9 3 5 2 2" xfId="7942"/>
    <cellStyle name="好_行政（人员）_不含人员经费系数_财力性转移支付2010年预算参考数" xfId="7943"/>
    <cellStyle name="常规 9 2 3 2 2" xfId="7944"/>
    <cellStyle name="Accent5 - 20% 7" xfId="7945"/>
    <cellStyle name="差_人员工资和公用经费3 3" xfId="7946"/>
    <cellStyle name="40% - 强调文字颜色 3 3 4 10" xfId="7947"/>
    <cellStyle name="Input [yellow] 4 3 5 4 2" xfId="7948"/>
    <cellStyle name="40% - 强调文字颜色 1 3 3 2 3" xfId="7949"/>
    <cellStyle name="20% - 强调文字颜色 5 3 20" xfId="7950"/>
    <cellStyle name="20% - 强调文字颜色 5 3 15" xfId="7951"/>
    <cellStyle name="输出 9 3 5 2 3" xfId="7952"/>
    <cellStyle name="Accent6 - 20% 3 2 2" xfId="7953"/>
    <cellStyle name="常规 9 2 3 2 3" xfId="7954"/>
    <cellStyle name="Accent5 - 20% 8" xfId="7955"/>
    <cellStyle name="差_人员工资和公用经费3 4" xfId="7956"/>
    <cellStyle name="40% - 强调文字颜色 3 3 4 11" xfId="7957"/>
    <cellStyle name="20% - 强调文字颜色 6 2 2 2 2" xfId="7958"/>
    <cellStyle name="注释 8 2 3" xfId="7959"/>
    <cellStyle name="输入 7 7 2 3" xfId="7960"/>
    <cellStyle name="常规 32 11" xfId="7961"/>
    <cellStyle name="常规 8 2 8 2" xfId="7962"/>
    <cellStyle name="40% - 强调文字颜色 1 3 3 2 4" xfId="7963"/>
    <cellStyle name="20% - 强调文字颜色 5 3 21" xfId="7964"/>
    <cellStyle name="20% - 强调文字颜色 5 3 16" xfId="7965"/>
    <cellStyle name="输出 9 3 5 2 4" xfId="7966"/>
    <cellStyle name="Accent5 - 20% 9" xfId="7967"/>
    <cellStyle name="差_卫生(按照总人口测算）—20080416_财力性转移支付2010年预算参考数_03_2010年各地区一般预算平衡表" xfId="7968"/>
    <cellStyle name="Accent6 - 20% 3 2 3" xfId="7969"/>
    <cellStyle name="输出 7 2 4 3 5 2" xfId="7970"/>
    <cellStyle name="差_人员工资和公用经费3 5" xfId="7971"/>
    <cellStyle name="40% - 强调文字颜色 3 3 4 12" xfId="7972"/>
    <cellStyle name="差_市辖区测算-新科目（20080626）_民生政策最低支出需求_财力性转移支付2010年预算参考数 2" xfId="7973"/>
    <cellStyle name="40% - 强调文字颜色 1 3 3 2 5" xfId="7974"/>
    <cellStyle name="汇总 7 2 3 3 2 2" xfId="7975"/>
    <cellStyle name="20% - 强调文字颜色 5 3 22" xfId="7976"/>
    <cellStyle name="20% - 强调文字颜色 5 3 17" xfId="7977"/>
    <cellStyle name="输出 9 3 5 2 5" xfId="7978"/>
    <cellStyle name="Accent6 - 20% 3 2 4" xfId="7979"/>
    <cellStyle name="差_人员工资和公用经费3 6" xfId="7980"/>
    <cellStyle name="40% - 强调文字颜色 3 3 4 13" xfId="7981"/>
    <cellStyle name="差_市辖区测算-新科目（20080626）_民生政策最低支出需求_财力性转移支付2010年预算参考数 3" xfId="7982"/>
    <cellStyle name="40% - 强调文字颜色 1 3 3 2 6" xfId="7983"/>
    <cellStyle name="好_其他部门(按照总人口测算）—20080416_财力性转移支付2010年预算参考数 2" xfId="7984"/>
    <cellStyle name="20% - 强调文字颜色 5 3 23" xfId="7985"/>
    <cellStyle name="20% - 强调文字颜色 5 3 18" xfId="7986"/>
    <cellStyle name="输出 3 3 2 2 2 3 2" xfId="7987"/>
    <cellStyle name="差_人员工资和公用经费3 7" xfId="7988"/>
    <cellStyle name="40% - 强调文字颜色 3 3 4 14" xfId="7989"/>
    <cellStyle name="汇总 8 2 4 3 2 2" xfId="7990"/>
    <cellStyle name="差_市辖区测算-新科目（20080626）_民生政策最低支出需求_财力性转移支付2010年预算参考数 4" xfId="7991"/>
    <cellStyle name="40% - 强调文字颜色 1 3 3 2 7" xfId="7992"/>
    <cellStyle name="Calculation 3 3 2" xfId="7993"/>
    <cellStyle name="40% - Accent2_9.6-债券明细账" xfId="7994"/>
    <cellStyle name="好_其他部门(按照总人口测算）—20080416_财力性转移支付2010年预算参考数 3" xfId="7995"/>
    <cellStyle name="20% - 强调文字颜色 5 3 24" xfId="7996"/>
    <cellStyle name="20% - 强调文字颜色 5 3 19" xfId="7997"/>
    <cellStyle name="PSDate 2" xfId="7998"/>
    <cellStyle name="Header2 2 4 2 2 2" xfId="7999"/>
    <cellStyle name="40% - 强调文字颜色 3 3 4 15" xfId="8000"/>
    <cellStyle name="40% - 强调文字颜色 4 2 4 16" xfId="8001"/>
    <cellStyle name="好_缺口消化情况 3" xfId="8002"/>
    <cellStyle name="输入 8 3 4 2 2 5" xfId="8003"/>
    <cellStyle name="计算 2 2 2 2 2 2 2 2" xfId="8004"/>
    <cellStyle name="Note 5 5 4" xfId="8005"/>
    <cellStyle name="20% - 强调文字颜色 5 3 2 10" xfId="8006"/>
    <cellStyle name="差_07临沂 5 5" xfId="8007"/>
    <cellStyle name="输入 4 4 2 2 3 2" xfId="8008"/>
    <cellStyle name="40% - 强调文字颜色 4 2 4 17" xfId="8009"/>
    <cellStyle name="数字 2 2 2 2 2 2 2" xfId="8010"/>
    <cellStyle name="好_缺口消化情况 4" xfId="8011"/>
    <cellStyle name="输入 8 3 4 2 2 6" xfId="8012"/>
    <cellStyle name="Note 5 5 5" xfId="8013"/>
    <cellStyle name="20% - 强调文字颜色 5 3 2 11" xfId="8014"/>
    <cellStyle name="Calculation 5 4 2" xfId="8015"/>
    <cellStyle name="40% - 强调文字颜色 4 2 4 18" xfId="8016"/>
    <cellStyle name="表标题 10 2" xfId="8017"/>
    <cellStyle name="20% - 强调文字颜色 5 3 2 12" xfId="8018"/>
    <cellStyle name="40% - 强调文字颜色 4 2 4 19" xfId="8019"/>
    <cellStyle name="Note 4 5 2 4 2" xfId="8020"/>
    <cellStyle name="表标题 10 3" xfId="8021"/>
    <cellStyle name="20% - 强调文字颜色 5 3 2 13" xfId="8022"/>
    <cellStyle name="差_县区合并测算20080423(按照各省比重）_县市旗测算-新科目（含人口规模效应）_财力性转移支付2010年预算参考数_12.25-发教育厅-2016年高职生均年初预算控制数分配表" xfId="8023"/>
    <cellStyle name="20% - 强调文字颜色 5 3 2 14" xfId="8024"/>
    <cellStyle name="Header2 4 4 2" xfId="8025"/>
    <cellStyle name="计算 7 2 2 2 2 4 2" xfId="8026"/>
    <cellStyle name="20% - 强调文字颜色 5 3 2 20" xfId="8027"/>
    <cellStyle name="20% - 强调文字颜色 5 3 2 15" xfId="8028"/>
    <cellStyle name="Header2 4 4 3" xfId="8029"/>
    <cellStyle name="20% - 强调文字颜色 5 3 2 21" xfId="8030"/>
    <cellStyle name="20% - 强调文字颜色 5 3 2 16" xfId="8031"/>
    <cellStyle name="注释 2 4 2 3 4 2" xfId="8032"/>
    <cellStyle name="Header2 4 4 4" xfId="8033"/>
    <cellStyle name="20% - 强调文字颜色 5 3 2 22" xfId="8034"/>
    <cellStyle name="20% - 强调文字颜色 5 3 2 17" xfId="8035"/>
    <cellStyle name="20% - 强调文字颜色 5 3 2 18" xfId="8036"/>
    <cellStyle name="60% - 强调文字颜色 1 5 2" xfId="8037"/>
    <cellStyle name="20% - 强调文字颜色 5 3 2 19" xfId="8038"/>
    <cellStyle name="汇总 8 2 6 2 2" xfId="8039"/>
    <cellStyle name="20% - 强调文字颜色 5 3 2 7" xfId="8040"/>
    <cellStyle name="差_人员工资和公用经费2_隋心对账单定稿0514" xfId="8041"/>
    <cellStyle name="输入 2 6 3 2 2" xfId="8042"/>
    <cellStyle name="Accent5 3 2 3" xfId="8043"/>
    <cellStyle name="40% - Accent3 2 2" xfId="8044"/>
    <cellStyle name="20% - 强调文字颜色 5 3 2 8" xfId="8045"/>
    <cellStyle name="Accent5 3 2 4" xfId="8046"/>
    <cellStyle name="40% - Accent3 2 3" xfId="8047"/>
    <cellStyle name="好_缺口县区测算(按核定人数) 2" xfId="8048"/>
    <cellStyle name="输出 3 3 3 2" xfId="8049"/>
    <cellStyle name="Input [yellow] 8 2 4 2" xfId="8050"/>
    <cellStyle name="20% - 强调文字颜色 5 3 2 9" xfId="8051"/>
    <cellStyle name="标题 1 3 2 18" xfId="8052"/>
    <cellStyle name="40% - Accent6 2 6" xfId="8053"/>
    <cellStyle name="40% - 强调文字颜色 4 2 5 17" xfId="8054"/>
    <cellStyle name="20% - 强调文字颜色 5 3 3 11" xfId="8055"/>
    <cellStyle name="强调文字颜色 6 3 4" xfId="8056"/>
    <cellStyle name="表标题 6 4 3 2" xfId="8057"/>
    <cellStyle name="计算 3 3 2 5 2" xfId="8058"/>
    <cellStyle name="标题 1 3 2 19" xfId="8059"/>
    <cellStyle name="40% - 强调文字颜色 4 2 5 18" xfId="8060"/>
    <cellStyle name="20% - 强调文字颜色 5 3 3 12" xfId="8061"/>
    <cellStyle name="计算 9 2 6 5 2" xfId="8062"/>
    <cellStyle name="汇总 7 3 6 4 2" xfId="8063"/>
    <cellStyle name="强调文字颜色 6 2_Book1" xfId="8064"/>
    <cellStyle name="20% - 强调文字颜色 5 3 3 13" xfId="8065"/>
    <cellStyle name="差_县市旗测算20080508_民生政策最低支出需求 2 2 2" xfId="8066"/>
    <cellStyle name="20% - 强调文字颜色 5 3 3 14" xfId="8067"/>
    <cellStyle name="强调文字颜色 6 3 7" xfId="8068"/>
    <cellStyle name="常规 2 2 9 2 2" xfId="8069"/>
    <cellStyle name="差_红线成本编制附表（局指样表） 8_四队计价6月25日前(7月1日更新)备用" xfId="8070"/>
    <cellStyle name="20% - 强调文字颜色 5 3 3 15" xfId="8071"/>
    <cellStyle name="40% - 强调文字颜色 1 2 4 3 2" xfId="8072"/>
    <cellStyle name="20% - 强调文字颜色 5 3 3 16" xfId="8073"/>
    <cellStyle name="注释 8 2 4 2 2 3 2" xfId="8074"/>
    <cellStyle name="好_分析缺口率_财力性转移支付2010年预算参考数 3" xfId="8075"/>
    <cellStyle name="输出 3 4 2 3 2 2" xfId="8076"/>
    <cellStyle name="40% - 强调文字颜色 1 2 4 3 4" xfId="8077"/>
    <cellStyle name="20% - 强调文字颜色 5 3 3 18" xfId="8078"/>
    <cellStyle name="20% - 强调文字颜色 5 3 3 2" xfId="8079"/>
    <cellStyle name="20% - 强调文字颜色 5 3 3 2 10" xfId="8080"/>
    <cellStyle name="Calculation 3 3 3 5 2" xfId="8081"/>
    <cellStyle name="40% - 强调文字颜色 1 3 3 2 12" xfId="8082"/>
    <cellStyle name="计算 7 3 5" xfId="8083"/>
    <cellStyle name="表标题 4 2 5 3 2" xfId="8084"/>
    <cellStyle name="20% - 强调文字颜色 5 3 3 2 11" xfId="8085"/>
    <cellStyle name="40% - 强调文字颜色 1 3 3 2 13" xfId="8086"/>
    <cellStyle name="20% - 强调文字颜色 5 3 3 2 12" xfId="8087"/>
    <cellStyle name="注释 4 5 2 2 4 2" xfId="8088"/>
    <cellStyle name="40% - 强调文字颜色 1 3 3 2 14" xfId="8089"/>
    <cellStyle name="差_缺口县区测算（11.13）_财力性转移支付2010年预算参考数 5 2" xfId="8090"/>
    <cellStyle name="20% - 强调文字颜色 5 3 3 2 13" xfId="8091"/>
    <cellStyle name="常规 4 3 9 2" xfId="8092"/>
    <cellStyle name="40% - 强调文字颜色 1 3 3 2 15" xfId="8093"/>
    <cellStyle name="20% - 强调文字颜色 5 3 3 2 14" xfId="8094"/>
    <cellStyle name="40% - 强调文字颜色 1 3 3 2 16" xfId="8095"/>
    <cellStyle name="60% - 强调文字颜色 3 2_Book1" xfId="8096"/>
    <cellStyle name="强调文字颜色 6 2 4 17" xfId="8097"/>
    <cellStyle name="差_卫生(按照总人口测算）—20080416_不含人员经费系数_财力性转移支付2010年预算参考数 2 2 2" xfId="8098"/>
    <cellStyle name="差_同德_03_2010年各地区一般预算平衡表_2010年地方财政一般预算分级平衡情况表（汇总）0524" xfId="8099"/>
    <cellStyle name="数字 5 4 4 3 2" xfId="8100"/>
    <cellStyle name="20% - 强调文字颜色 5 3 3 2 16" xfId="8101"/>
    <cellStyle name="Header2 8 2" xfId="8102"/>
    <cellStyle name="注释 8 4 4 2 5" xfId="8103"/>
    <cellStyle name="好_2006年水利统计指标统计表 2" xfId="8104"/>
    <cellStyle name="40% - 强调文字颜色 1 3 3 2 18" xfId="8105"/>
    <cellStyle name="20% - 强调文字颜色 5 3 3 2 17" xfId="8106"/>
    <cellStyle name="Header2 8 3" xfId="8107"/>
    <cellStyle name="好_2006年水利统计指标统计表 3" xfId="8108"/>
    <cellStyle name="差_京沪线成本状况表2.10 3_间接费_四队计价2011-6" xfId="8109"/>
    <cellStyle name="常规 3 6 2 2 2" xfId="8110"/>
    <cellStyle name="20% - 强调文字颜色 5 3 3 2 18" xfId="8111"/>
    <cellStyle name="Header2 8 4" xfId="8112"/>
    <cellStyle name="好_2006年水利统计指标统计表 4" xfId="8113"/>
    <cellStyle name="40% - 强调文字颜色 2 3 3 6" xfId="8114"/>
    <cellStyle name="20% - 强调文字颜色 5 3 3 2 3" xfId="8115"/>
    <cellStyle name="输出 4 2 2 10" xfId="8116"/>
    <cellStyle name="40% - 强调文字颜色 2 3 3 7" xfId="8117"/>
    <cellStyle name="20% - 强调文字颜色 5 3 3 2 4" xfId="8118"/>
    <cellStyle name="常规 25 5 2" xfId="8119"/>
    <cellStyle name="常规 30 5 2" xfId="8120"/>
    <cellStyle name="输出 4 2 2 11" xfId="8121"/>
    <cellStyle name="40% - 强调文字颜色 2 3 3 8" xfId="8122"/>
    <cellStyle name="20% - 强调文字颜色 5 3 3 2 5" xfId="8123"/>
    <cellStyle name="常规 25 5 3" xfId="8124"/>
    <cellStyle name="常规 30 5 3" xfId="8125"/>
    <cellStyle name="差_I标三项目部红线成本分析样表 （黄杰报局指） 3_四队计价2011-6" xfId="8126"/>
    <cellStyle name="输出 4 2 2 12" xfId="8127"/>
    <cellStyle name="40% - 强调文字颜色 2 3 3 9" xfId="8128"/>
    <cellStyle name="20% - 强调文字颜色 5 3 3 2 6" xfId="8129"/>
    <cellStyle name="20% - 强调文字颜色 5 3 3 2 8" xfId="8130"/>
    <cellStyle name="好_安徽 缺口县区测算(地方填报)1_03_2010年各地区一般预算平衡表" xfId="8131"/>
    <cellStyle name="Input [yellow] 3 3 2 2 2 4 2" xfId="8132"/>
    <cellStyle name="20% - 强调文字颜色 5 3 3 2 9" xfId="8133"/>
    <cellStyle name="20% - 强调文字颜色 5 3 3 3" xfId="8134"/>
    <cellStyle name="20% - 强调文字颜色 5 3 3 4" xfId="8135"/>
    <cellStyle name="表标题 3 3 2 3 2" xfId="8136"/>
    <cellStyle name="注释 7 5 5 2 2 2" xfId="8137"/>
    <cellStyle name="20% - 强调文字颜色 5 3 3 5" xfId="8138"/>
    <cellStyle name="数字 8 3 2 4 2" xfId="8139"/>
    <cellStyle name="20% - 强调文字颜色 5 3 3 6" xfId="8140"/>
    <cellStyle name="汇总 8 2 6 3 2" xfId="8141"/>
    <cellStyle name="20% - 强调文字颜色 5 3 3 7" xfId="8142"/>
    <cellStyle name="输入 2 6 3 3 2" xfId="8143"/>
    <cellStyle name="40% - Accent3 3 2" xfId="8144"/>
    <cellStyle name="20% - 强调文字颜色 5 3 3 8" xfId="8145"/>
    <cellStyle name="40% - Accent3 3 3" xfId="8146"/>
    <cellStyle name="表标题 5 4 5 2 2" xfId="8147"/>
    <cellStyle name="20% - 强调文字颜色 5 3 3 9" xfId="8148"/>
    <cellStyle name="常规 3 2 2 2" xfId="8149"/>
    <cellStyle name="输出 3 3 4 2" xfId="8150"/>
    <cellStyle name="Input [yellow] 8 2 5 2" xfId="8151"/>
    <cellStyle name="输入 2 2 3 4 2 2 5" xfId="8152"/>
    <cellStyle name="20% - 强调文字颜色 6 3 6" xfId="8153"/>
    <cellStyle name="20% - 强调文字颜色 5 3 4 12" xfId="8154"/>
    <cellStyle name="Calculation 2 3 2 4 2" xfId="8155"/>
    <cellStyle name="好_其他部门(按照总人口测算）—20080416_不含人员经费系数" xfId="8156"/>
    <cellStyle name="表标题 3 2 4 2 2" xfId="8157"/>
    <cellStyle name="输入 2 2 3 4 2 2 6" xfId="8158"/>
    <cellStyle name="20% - 强调文字颜色 6 3 7" xfId="8159"/>
    <cellStyle name="好_文体广播事业(按照总人口测算）—20080416_县市旗测算-新科目（含人口规模效应） 3" xfId="8160"/>
    <cellStyle name="差_云南省2008年中小学教师人数统计表" xfId="8161"/>
    <cellStyle name="Border 9 2 2 2" xfId="8162"/>
    <cellStyle name="20% - 强调文字颜色 5 3 4 13" xfId="8163"/>
    <cellStyle name="表标题 3 2 4 2 3" xfId="8164"/>
    <cellStyle name="20% - 强调文字颜色 6 3 8" xfId="8165"/>
    <cellStyle name="好_1_03_2010年各地区一般预算平衡表" xfId="8166"/>
    <cellStyle name="差_28四川 3 2 2" xfId="8167"/>
    <cellStyle name="霓付 [0]_ +Foil &amp; -FOIL &amp; PAPER" xfId="8168"/>
    <cellStyle name="20% - 强调文字颜色 5 3 4 14" xfId="8169"/>
    <cellStyle name="20% - 强调文字颜色 6 3 9" xfId="8170"/>
    <cellStyle name="20% - 强调文字颜色 5 3 4 15" xfId="8171"/>
    <cellStyle name="20% - 强调文字颜色 5 3 4 16" xfId="8172"/>
    <cellStyle name="Header2 3 4 2 3 2" xfId="8173"/>
    <cellStyle name="20% - 强调文字颜色 5 3 4 17" xfId="8174"/>
    <cellStyle name="好_教育(按照总人口测算）—20080416_县市旗测算-新科目（含人口规模效应）_财力性转移支付2010年预算参考数_隋心对账单定稿0514" xfId="8175"/>
    <cellStyle name="20% - 强调文字颜色 5 3 4 18" xfId="8176"/>
    <cellStyle name="好_2007年收支情况及2008年收支预计表(汇总表)_03_2010年各地区一般预算平衡表" xfId="8177"/>
    <cellStyle name="输出 7 5 5 2 4" xfId="8178"/>
    <cellStyle name="20% - 强调文字颜色 5 3 4 3" xfId="8179"/>
    <cellStyle name="输出 7 5 5 2 5" xfId="8180"/>
    <cellStyle name="20% - 强调文字颜色 5 3 4 4" xfId="8181"/>
    <cellStyle name="注释 7 5 5 2 3 2" xfId="8182"/>
    <cellStyle name="输出 7 5 5 2 6" xfId="8183"/>
    <cellStyle name="20% - 强调文字颜色 5 3 4 5" xfId="8184"/>
    <cellStyle name="注释 8 5 4 2 2 2 2" xfId="8185"/>
    <cellStyle name="20% - 强调文字颜色 5 3 4 6" xfId="8186"/>
    <cellStyle name="汇总 8 2 6 4 2" xfId="8187"/>
    <cellStyle name="20% - 强调文字颜色 5 3 4 7" xfId="8188"/>
    <cellStyle name="Header2 2 6 3 2" xfId="8189"/>
    <cellStyle name="差_山东省民生支出标准 3" xfId="8190"/>
    <cellStyle name="40% - 强调文字颜色 2 3 3 10" xfId="8191"/>
    <cellStyle name="输出 3 3 5 2" xfId="8192"/>
    <cellStyle name="小数 5 4 5 2 3" xfId="8193"/>
    <cellStyle name="20% - 强调文字颜色 5 3 4 9" xfId="8194"/>
    <cellStyle name="常规 3 2 3 2" xfId="8195"/>
    <cellStyle name="输出 4 2 2 3 2" xfId="8196"/>
    <cellStyle name="差_山东省民生支出标准 5" xfId="8197"/>
    <cellStyle name="注释 8 3 2 2 2 3" xfId="8198"/>
    <cellStyle name="40% - 强调文字颜色 2 3 3 12" xfId="8199"/>
    <cellStyle name="40% - Accent3 4 3" xfId="8200"/>
    <cellStyle name="Input [yellow] 4 2 4 2 2 4" xfId="8201"/>
    <cellStyle name="表标题 5 4 5 3 2" xfId="8202"/>
    <cellStyle name="好_人员工资和公用经费2_财力性转移支付2010年预算参考数_合并" xfId="8203"/>
    <cellStyle name="20% - 强调文字颜色 5 3 8" xfId="8204"/>
    <cellStyle name="输出 10 6 2 2 4 2" xfId="8205"/>
    <cellStyle name="20% - 强调文字颜色 5 3 9" xfId="8206"/>
    <cellStyle name="60% - 强调文字颜色 2 2 4 2 2 11" xfId="8207"/>
    <cellStyle name="20% - 强调文字颜色 5 3_2017年人大参阅资料（代表大会-定）1.14" xfId="8208"/>
    <cellStyle name="Calculation 7 3 4 2" xfId="8209"/>
    <cellStyle name="Currency [0] 9" xfId="8210"/>
    <cellStyle name="好_2 6" xfId="8211"/>
    <cellStyle name="计算 6 2 3 3 4 2" xfId="8212"/>
    <cellStyle name="汇总 4 3 3 2 4 2" xfId="8213"/>
    <cellStyle name="20% - 强调文字颜色 5 5_9.6-债券明细账" xfId="8214"/>
    <cellStyle name="20% - 强调文字颜色 5 7 3" xfId="8215"/>
    <cellStyle name="计算 8 3 3 2 2 2" xfId="8216"/>
    <cellStyle name="注释 3 3 8" xfId="8217"/>
    <cellStyle name="好_11大理_合并" xfId="8218"/>
    <cellStyle name="20% - 强调文字颜色 5 7 4" xfId="8219"/>
    <cellStyle name="40% - 强调文字颜色 1 2 4 3 13" xfId="8220"/>
    <cellStyle name="好_缺口县区测算(财政部标准) 2" xfId="8221"/>
    <cellStyle name="好_岳阳楼区11年地方财政预算表 3 2 9" xfId="8222"/>
    <cellStyle name="20% - 强调文字颜色 5 7_四队计价2011-6" xfId="8223"/>
    <cellStyle name="汇总 9 5 5 4 2" xfId="8224"/>
    <cellStyle name="20% - 强调文字颜色 5 9" xfId="8225"/>
    <cellStyle name="计算 8 3 6 3" xfId="8226"/>
    <cellStyle name="汇总 6 4 6 2" xfId="8227"/>
    <cellStyle name="40% - 强调文字颜色 4 2 2_9.6-债券明细账" xfId="8228"/>
    <cellStyle name="常规 16_2017年收入分国地税" xfId="8229"/>
    <cellStyle name="20% - 强调文字颜色 6 10" xfId="8230"/>
    <cellStyle name="链接单元格 2 3 2 15" xfId="8231"/>
    <cellStyle name="链接单元格 2 3 2 20" xfId="8232"/>
    <cellStyle name="汇总 3 6 2 2 5" xfId="8233"/>
    <cellStyle name="好 4 2 14" xfId="8234"/>
    <cellStyle name="注释 2 4 4 2 2" xfId="8235"/>
    <cellStyle name="40% - 强调文字颜色 5 2 3 2 2 16" xfId="8236"/>
    <cellStyle name="注释 6 2 6" xfId="8237"/>
    <cellStyle name="常规 12 14" xfId="8238"/>
    <cellStyle name="注释 2 4 4 2 2 2" xfId="8239"/>
    <cellStyle name="Accent1 4 2 5" xfId="8240"/>
    <cellStyle name="输入 2 2 4 2 4" xfId="8241"/>
    <cellStyle name="差_530629_2006年县级财政报表附表_合并" xfId="8242"/>
    <cellStyle name="计算 2 4 2 3 3" xfId="8243"/>
    <cellStyle name="20% - 强调文字颜色 6 10 2" xfId="8244"/>
    <cellStyle name="注释 7 3 3 3 5 2" xfId="8245"/>
    <cellStyle name="20% - 强调文字颜色 6 11" xfId="8246"/>
    <cellStyle name="链接单元格 2 3 2 16" xfId="8247"/>
    <cellStyle name="链接单元格 2 3 2 21" xfId="8248"/>
    <cellStyle name="汇总 3 6 2 2 6" xfId="8249"/>
    <cellStyle name="好 4 2 15" xfId="8250"/>
    <cellStyle name="注释 2 4 4 2 3" xfId="8251"/>
    <cellStyle name="40% - 强调文字颜色 5 2 3 2 2 17" xfId="8252"/>
    <cellStyle name="注释 6 2 7" xfId="8253"/>
    <cellStyle name="常规 12 15" xfId="8254"/>
    <cellStyle name="常规 12 20" xfId="8255"/>
    <cellStyle name="计算 6 2 2 2 3 2" xfId="8256"/>
    <cellStyle name="20% - 强调文字颜色 6 20" xfId="8257"/>
    <cellStyle name="20% - 强调文字颜色 6 15" xfId="8258"/>
    <cellStyle name="40% - 强调文字颜色 6 2 4 2 2 11" xfId="8259"/>
    <cellStyle name="20% - 强调文字颜色 6 2" xfId="8260"/>
    <cellStyle name="输入 2 6 2 2 5" xfId="8261"/>
    <cellStyle name="40% - Accent2 2 5" xfId="8262"/>
    <cellStyle name="输出 3 2 3 4" xfId="8263"/>
    <cellStyle name="输出 10 7 2 2" xfId="8264"/>
    <cellStyle name="汇总 8 2 5 2 6" xfId="8265"/>
    <cellStyle name="20% - 强调文字颜色 6 2 13" xfId="8266"/>
    <cellStyle name="输出 3 2 3 5" xfId="8267"/>
    <cellStyle name="输出 10 7 2 3" xfId="8268"/>
    <cellStyle name="输入 3 3 3 3 4 2" xfId="8269"/>
    <cellStyle name="20% - 强调文字颜色 6 2 14" xfId="8270"/>
    <cellStyle name="输出 10 7 2 4" xfId="8271"/>
    <cellStyle name="20% - 强调文字颜色 6 2 20" xfId="8272"/>
    <cellStyle name="20% - 强调文字颜色 6 2 15" xfId="8273"/>
    <cellStyle name="输出 10 7 2 5" xfId="8274"/>
    <cellStyle name="20% - 强调文字颜色 6 2 21" xfId="8275"/>
    <cellStyle name="20% - 强调文字颜色 6 2 16" xfId="8276"/>
    <cellStyle name="输出 10 7 2 6" xfId="8277"/>
    <cellStyle name="20% - 强调文字颜色 6 2 22" xfId="8278"/>
    <cellStyle name="20% - 强调文字颜色 6 2 17" xfId="8279"/>
    <cellStyle name="汇总 2 2 5 4 2 3 2" xfId="8280"/>
    <cellStyle name="好_财政供养人员_财力性转移支付2010年预算参考数_12.25-发教育厅-2016年高职生均年初预算控制数分配表" xfId="8281"/>
    <cellStyle name="20% - 强调文字颜色 6 2 23" xfId="8282"/>
    <cellStyle name="20% - 强调文字颜色 6 2 18" xfId="8283"/>
    <cellStyle name="20% - 强调文字颜色 6 2 24" xfId="8284"/>
    <cellStyle name="20% - 强调文字颜色 6 2 19" xfId="8285"/>
    <cellStyle name="注释 7 3 4 3" xfId="8286"/>
    <cellStyle name="常规 11 2 3 2 2" xfId="8287"/>
    <cellStyle name="20% - 强调文字颜色 6 2 2" xfId="8288"/>
    <cellStyle name="20% - 强调文字颜色 6 2 2 10" xfId="8289"/>
    <cellStyle name="20% - 强调文字颜色 6 2 2 11" xfId="8290"/>
    <cellStyle name="20% - 强调文字颜色 6 2 2 12" xfId="8291"/>
    <cellStyle name="20% - 强调文字颜色 6 2 2 13" xfId="8292"/>
    <cellStyle name="20% - 强调文字颜色 6 2 2 14" xfId="8293"/>
    <cellStyle name="20% - 强调文字颜色 6 2 2 6" xfId="8294"/>
    <cellStyle name="汇总 8 3 5 2 2" xfId="8295"/>
    <cellStyle name="差_行政公检法测算_民生政策最低支出需求 4 2" xfId="8296"/>
    <cellStyle name="好_市辖区测算-新科目（20080626）_县市旗测算-新科目（含人口规模效应）_财力性转移支付2010年预算参考数 2" xfId="8297"/>
    <cellStyle name="20% - 强调文字颜色 6 2 2 7" xfId="8298"/>
    <cellStyle name="汇总 8 3 5 2 3" xfId="8299"/>
    <cellStyle name="差_行政公检法测算_民生政策最低支出需求 4 3" xfId="8300"/>
    <cellStyle name="好_市辖区测算-新科目（20080626）_县市旗测算-新科目（含人口规模效应）_财力性转移支付2010年预算参考数 3" xfId="8301"/>
    <cellStyle name="20% - 强调文字颜色 6 2 2 8" xfId="8302"/>
    <cellStyle name="汇总 8 3 5 2 4" xfId="8303"/>
    <cellStyle name="输出 4 2 3 2" xfId="8304"/>
    <cellStyle name="好_市辖区测算-新科目（20080626）_县市旗测算-新科目（含人口规模效应）_财力性转移支付2010年预算参考数 4" xfId="8305"/>
    <cellStyle name="20% - 强调文字颜色 6 2 2 9" xfId="8306"/>
    <cellStyle name="汇总 7 7 4" xfId="8307"/>
    <cellStyle name="20% - 强调文字颜色 6 2 2_9.6-债券明细账" xfId="8308"/>
    <cellStyle name="Header2 4 5 2 2" xfId="8309"/>
    <cellStyle name="汇总 3 6 5" xfId="8310"/>
    <cellStyle name="Check Cell 2 2 2" xfId="8311"/>
    <cellStyle name="20% - 强调文字颜色 6 2 3" xfId="8312"/>
    <cellStyle name="20% - 强调文字颜色 6 2 3 12" xfId="8313"/>
    <cellStyle name="常规 2 3 2 2 5 2" xfId="8314"/>
    <cellStyle name="20% - 强调文字颜色 6 2 3 13" xfId="8315"/>
    <cellStyle name="差_前期试验费用 4_间接费_四队计价2011-6" xfId="8316"/>
    <cellStyle name="20% - 强调文字颜色 6 2 3 14" xfId="8317"/>
    <cellStyle name="常规 2 7 4 2 2" xfId="8318"/>
    <cellStyle name="差 2 3 2 2" xfId="8319"/>
    <cellStyle name="20% - 强调文字颜色 6 2 3 21" xfId="8320"/>
    <cellStyle name="20% - 强调文字颜色 6 2 3 16" xfId="8321"/>
    <cellStyle name="entry box" xfId="8322"/>
    <cellStyle name="差 2 3 2 3" xfId="8323"/>
    <cellStyle name="20% - 强调文字颜色 6 2 3 22" xfId="8324"/>
    <cellStyle name="20% - 强调文字颜色 6 2 3 17" xfId="8325"/>
    <cellStyle name="注释 4 2 3 3 3" xfId="8326"/>
    <cellStyle name="汇总 2 4 3 2 2 6" xfId="8327"/>
    <cellStyle name="40% - 强调文字颜色 5 2 3 2 2" xfId="8328"/>
    <cellStyle name="注释 10 2 2 4 2" xfId="8329"/>
    <cellStyle name="注释 2 3 3 7" xfId="8330"/>
    <cellStyle name="汇总 4 4 5 2 2 2" xfId="8331"/>
    <cellStyle name="常规 4 2_2015年度工资提标清算拨款分配方案" xfId="8332"/>
    <cellStyle name="差 2 3 2 4" xfId="8333"/>
    <cellStyle name="20% - 强调文字颜色 6 2 3 23" xfId="8334"/>
    <cellStyle name="20% - 强调文字颜色 6 2 3 18" xfId="8335"/>
    <cellStyle name="输入 3 3 2 2 3" xfId="8336"/>
    <cellStyle name="Calculation 5 2 2 3 2" xfId="8337"/>
    <cellStyle name="差_汇总表_财力性转移支付2010年预算参考数 2" xfId="8338"/>
    <cellStyle name="注释 4 2 3 3 4" xfId="8339"/>
    <cellStyle name="差_2006年34青海_财力性转移支付2010年预算参考数_合并" xfId="8340"/>
    <cellStyle name="40% - 强调文字颜色 5 2 3 2 3" xfId="8341"/>
    <cellStyle name="差 2 3 2 5" xfId="8342"/>
    <cellStyle name="20% - 强调文字颜色 6 2 3 19" xfId="8343"/>
    <cellStyle name="输入 3 3 2 2 4" xfId="8344"/>
    <cellStyle name="差_农林水和城市维护标准支出20080505－县区合计_县市旗测算-新科目（含人口规模效应） 2" xfId="8345"/>
    <cellStyle name="差_汇总表_财力性转移支付2010年预算参考数 3" xfId="8346"/>
    <cellStyle name="20% - 强调文字颜色 6 2 3 2 10" xfId="8347"/>
    <cellStyle name="好_第一部分：综合全 3" xfId="8348"/>
    <cellStyle name="40% - 强调文字颜色 2 2 3 2 12" xfId="8349"/>
    <cellStyle name="注释 5 4 3 5 2" xfId="8350"/>
    <cellStyle name="20% - 强调文字颜色 6 2 3 2 12" xfId="8351"/>
    <cellStyle name="好 3 10" xfId="8352"/>
    <cellStyle name="40% - 强调文字颜色 2 2 3 2 14" xfId="8353"/>
    <cellStyle name="20% - 强调文字颜色 6 2 3 2 13" xfId="8354"/>
    <cellStyle name="输出 6 5 8 2" xfId="8355"/>
    <cellStyle name="好 3 11" xfId="8356"/>
    <cellStyle name="数字 2 2 3 2 4 2" xfId="8357"/>
    <cellStyle name="40% - 强调文字颜色 2 2 3 2 15" xfId="8358"/>
    <cellStyle name="计算 6 7 4 2" xfId="8359"/>
    <cellStyle name="20% - 强调文字颜色 6 2 3 2 14" xfId="8360"/>
    <cellStyle name="差_行政（人员）_财力性转移支付2010年预算参考数 2 2" xfId="8361"/>
    <cellStyle name="好 3 12" xfId="8362"/>
    <cellStyle name="计算 6 2 3 3 3 2" xfId="8363"/>
    <cellStyle name="汇总 4 3 3 2 3 2" xfId="8364"/>
    <cellStyle name="常规 11 10" xfId="8365"/>
    <cellStyle name="40% - 强调文字颜色 2 2 3 2 16" xfId="8366"/>
    <cellStyle name="汇总 4 8 4 2" xfId="8367"/>
    <cellStyle name="20% - 强调文字颜色 6 2 3 2 15" xfId="8368"/>
    <cellStyle name="差_行政（人员）_财力性转移支付2010年预算参考数 2 3" xfId="8369"/>
    <cellStyle name="好 3 13" xfId="8370"/>
    <cellStyle name="常规 11 11" xfId="8371"/>
    <cellStyle name="40% - 强调文字颜色 2 2 3 2 17" xfId="8372"/>
    <cellStyle name="20% - 强调文字颜色 6 2 3 2 17" xfId="8373"/>
    <cellStyle name="差_山东省民生支出标准_财力性转移支付2010年预算参考数_03_2010年各地区一般预算平衡表" xfId="8374"/>
    <cellStyle name="好 3 15" xfId="8375"/>
    <cellStyle name="好 3 20" xfId="8376"/>
    <cellStyle name="40% - 强调文字颜色 6 10" xfId="8377"/>
    <cellStyle name="表标题 3 5 3 2 2" xfId="8378"/>
    <cellStyle name="20% - 强调文字颜色 6 2 3 2 2 10" xfId="8379"/>
    <cellStyle name="40% - 强调文字颜色 4 4 2" xfId="8380"/>
    <cellStyle name="计算 6 2 7 2" xfId="8381"/>
    <cellStyle name="表标题 4 2 4 2 4 2" xfId="8382"/>
    <cellStyle name="好_行政公检法测算_县市旗测算-新科目（含人口规模效应）_03_2010年各地区一般预算平衡表_2010年地方财政一般预算分级平衡情况表（汇总）0524" xfId="8383"/>
    <cellStyle name="20% - 强调文字颜色 6 2 3 2 2 11" xfId="8384"/>
    <cellStyle name="40% - 强调文字颜色 4 4 3" xfId="8385"/>
    <cellStyle name="输入 7 2 6 2 2" xfId="8386"/>
    <cellStyle name="注释 3 6 2 2" xfId="8387"/>
    <cellStyle name="20% - 强调文字颜色 6 2 3 2 2 12" xfId="8388"/>
    <cellStyle name="差_市辖区测算-新科目（20080626）_民生政策最低支出需求_隋心对账单定稿0514" xfId="8389"/>
    <cellStyle name="40% - 强调文字颜色 4 4 4" xfId="8390"/>
    <cellStyle name="注释 3 6 2 4" xfId="8391"/>
    <cellStyle name="20% - 强调文字颜色 6 2 3 2 2 14" xfId="8392"/>
    <cellStyle name="20% - 强调文字颜色 6 2 3_2017年人大参阅资料（代表大会-定）1.14" xfId="8393"/>
    <cellStyle name="40% - 强调文字颜色 1 2 4 2 2 13" xfId="8394"/>
    <cellStyle name="Output 2 2 2 2 5" xfId="8395"/>
    <cellStyle name="Check Cell 2 2 3" xfId="8396"/>
    <cellStyle name="20% - 强调文字颜色 6 2 4" xfId="8397"/>
    <cellStyle name="好_2007年政法部门业务指标_Book1" xfId="8398"/>
    <cellStyle name="20% - 强调文字颜色 6 2 4 2" xfId="8399"/>
    <cellStyle name="好_2007年政法部门业务指标_Book1 2" xfId="8400"/>
    <cellStyle name="差 4 2 2 14" xfId="8401"/>
    <cellStyle name="好_湘桂铁路I标一项目部红线成本(最新) 3" xfId="8402"/>
    <cellStyle name="40% - 强调文字颜色 5 2 3 14" xfId="8403"/>
    <cellStyle name="注释 7 5 4 3 5" xfId="8404"/>
    <cellStyle name="计算 5 7 2 2 4 2" xfId="8405"/>
    <cellStyle name="常规 35 4 2 2 2" xfId="8406"/>
    <cellStyle name="差_县区合并测算20080421_民生政策最低支出需求 6" xfId="8407"/>
    <cellStyle name="20% - 强调文字颜色 6 2 4_9.6-债券明细账" xfId="8408"/>
    <cellStyle name="常规 11 8" xfId="8409"/>
    <cellStyle name="40% - Accent6 4 4" xfId="8410"/>
    <cellStyle name="Check Cell 2 2 4" xfId="8411"/>
    <cellStyle name="常规 2 2 17 2" xfId="8412"/>
    <cellStyle name="20% - 强调文字颜色 6 2 5" xfId="8413"/>
    <cellStyle name="Accent6 - 20% 7" xfId="8414"/>
    <cellStyle name="Accent3 - 40%" xfId="8415"/>
    <cellStyle name="40% - 强调文字颜色 2 3 3 2 2" xfId="8416"/>
    <cellStyle name="Check Cell 2 2 5" xfId="8417"/>
    <cellStyle name="20% - 强调文字颜色 6 2 6" xfId="8418"/>
    <cellStyle name="Accent6 - 20% 8" xfId="8419"/>
    <cellStyle name="40% - 强调文字颜色 2 3 3 2 3" xfId="8420"/>
    <cellStyle name="20% - 强调文字颜色 6 2 7" xfId="8421"/>
    <cellStyle name="Accent6 - 20% 9" xfId="8422"/>
    <cellStyle name="好_人员工资和公用经费_财力性转移支付2010年预算参考数 2" xfId="8423"/>
    <cellStyle name="40% - 强调文字颜色 2 3 3 2 4" xfId="8424"/>
    <cellStyle name="20% - 强调文字颜色 6 2 8" xfId="8425"/>
    <cellStyle name="40% - 强调文字颜色 2 3 3 2 5" xfId="8426"/>
    <cellStyle name="表标题 3 2 2" xfId="8427"/>
    <cellStyle name="20% - 强调文字颜色 6 2 9" xfId="8428"/>
    <cellStyle name="差_2007年一般预算支出剔除_合并" xfId="8429"/>
    <cellStyle name="60% - 强调文字颜色 5 2 3 13" xfId="8430"/>
    <cellStyle name="20% - 着色 3 2" xfId="8431"/>
    <cellStyle name="注释 2 9 6" xfId="8432"/>
    <cellStyle name="Input [yellow] 3 4 6 2" xfId="8433"/>
    <cellStyle name="计算 2 3 3 5 2" xfId="8434"/>
    <cellStyle name="Border 10 4" xfId="8435"/>
    <cellStyle name="20% - 强调文字颜色 6 2_2017年人大参阅资料（代表大会-定）1.14" xfId="8436"/>
    <cellStyle name="40% - 强调文字颜色 3 3 6" xfId="8437"/>
    <cellStyle name="20% - 强调文字颜色 6 3 10" xfId="8438"/>
    <cellStyle name="好_汇总表_华东" xfId="8439"/>
    <cellStyle name="差_县区合并测算20080421_不含人员经费系数_财力性转移支付2010年预算参考数 2 2" xfId="8440"/>
    <cellStyle name="40% - 强调文字颜色 2 4 5 2" xfId="8441"/>
    <cellStyle name="好_14安徽_12.25-发教育厅-2016年高职生均年初预算控制数分配表" xfId="8442"/>
    <cellStyle name="20% - 强调文字颜色 6 3 24" xfId="8443"/>
    <cellStyle name="20% - 强调文字颜色 6 3 19" xfId="8444"/>
    <cellStyle name="Input 6 2 2 2" xfId="8445"/>
    <cellStyle name="Calculation 8 3 2" xfId="8446"/>
    <cellStyle name="20% - 强调文字颜色 6 3 2 20" xfId="8447"/>
    <cellStyle name="20% - 强调文字颜色 6 3 2 15" xfId="8448"/>
    <cellStyle name="20% - 强调文字颜色 6 3 2 21" xfId="8449"/>
    <cellStyle name="20% - 强调文字颜色 6 3 2 16" xfId="8450"/>
    <cellStyle name="20% - 强调文字颜色 6 3 2 22" xfId="8451"/>
    <cellStyle name="20% - 强调文字颜色 6 3 2 17" xfId="8452"/>
    <cellStyle name="20% - 强调文字颜色 6 3 2 18" xfId="8453"/>
    <cellStyle name="20% - 强调文字颜色 6 3 2 2 2" xfId="8454"/>
    <cellStyle name="常规 15 2 9" xfId="8455"/>
    <cellStyle name="20% - 强调文字颜色 6 3 2 3 2" xfId="8456"/>
    <cellStyle name="数字 8 4 2 3 2" xfId="8457"/>
    <cellStyle name="20% - 强调文字颜色 6 3 2 6" xfId="8458"/>
    <cellStyle name="表标题 3 4 2 2 4" xfId="8459"/>
    <cellStyle name="汇总 8 3 6 2 2" xfId="8460"/>
    <cellStyle name="20% - 强调文字颜色 6 3 2 7" xfId="8461"/>
    <cellStyle name="差_成本差异系数（含人口规模） 2" xfId="8462"/>
    <cellStyle name="20% - 强调文字颜色 6 3 2 8" xfId="8463"/>
    <cellStyle name="差_一般预算支出口径剔除表_隋心对账单定稿0514" xfId="8464"/>
    <cellStyle name="输出 4 3 3 2" xfId="8465"/>
    <cellStyle name="差_成本差异系数（含人口规模） 3" xfId="8466"/>
    <cellStyle name="20% - 强调文字颜色 6 3 2 9" xfId="8467"/>
    <cellStyle name="资产 3 2" xfId="8468"/>
    <cellStyle name="no dec 12" xfId="8469"/>
    <cellStyle name="20% - 强调文字颜色 6 3 3 12" xfId="8470"/>
    <cellStyle name="资产 3 4" xfId="8471"/>
    <cellStyle name="差_其他部门(按照总人口测算）—20080416_华东" xfId="8472"/>
    <cellStyle name="no dec 14" xfId="8473"/>
    <cellStyle name="20% - 强调文字颜色 6 3 3 14" xfId="8474"/>
    <cellStyle name="好_德山 2 18" xfId="8475"/>
    <cellStyle name="60% - 强调文字颜色 3 2 3 6" xfId="8476"/>
    <cellStyle name="汇总 10 4 2 2 2 4 2" xfId="8477"/>
    <cellStyle name="40% - 强调文字颜色 5 2 2 2_9.6-债券明细账" xfId="8478"/>
    <cellStyle name="差_2015年一般性转移支付（4.25） 3" xfId="8479"/>
    <cellStyle name="no dec 15" xfId="8480"/>
    <cellStyle name="no dec 20" xfId="8481"/>
    <cellStyle name="20% - 强调文字颜色 6 3 3 15" xfId="8482"/>
    <cellStyle name="好_京沪线成本状况表2.10 3_四队计价2011-6" xfId="8483"/>
    <cellStyle name="no dec 16" xfId="8484"/>
    <cellStyle name="no dec 21" xfId="8485"/>
    <cellStyle name="20% - 强调文字颜色 6 3 3 16" xfId="8486"/>
    <cellStyle name="no dec 18" xfId="8487"/>
    <cellStyle name="20% - 强调文字颜色 6 3 3 18" xfId="8488"/>
    <cellStyle name="40% - Accent2 3 4" xfId="8489"/>
    <cellStyle name="Accent1 - 40%" xfId="8490"/>
    <cellStyle name="好_湘桂铁路工程I标红线成本分析样表 5_四队计价2011-6" xfId="8491"/>
    <cellStyle name="表标题 5 4 4 2 3" xfId="8492"/>
    <cellStyle name="小数 7 3" xfId="8493"/>
    <cellStyle name="汇总 9 8 4 2" xfId="8494"/>
    <cellStyle name="20% - 强调文字颜色 6 3 3 2 15" xfId="8495"/>
    <cellStyle name="汇总 6 5 4 3 3 2" xfId="8496"/>
    <cellStyle name="差_县市旗测算-新科目（20080626）_民生政策最低支出需求_隋心对账单定稿0514" xfId="8497"/>
    <cellStyle name="40% - 强调文字颜色 2 3 3 2 17" xfId="8498"/>
    <cellStyle name="40% - Accent2 3 5" xfId="8499"/>
    <cellStyle name="表标题 5 4 4 2 4" xfId="8500"/>
    <cellStyle name="小数 7 4" xfId="8501"/>
    <cellStyle name="20% - 强调文字颜色 6 3 3 2 16" xfId="8502"/>
    <cellStyle name="40% - 强调文字颜色 2 3 3 2 18" xfId="8503"/>
    <cellStyle name="小数 7 5" xfId="8504"/>
    <cellStyle name="輸出 3 2" xfId="8505"/>
    <cellStyle name="20% - 强调文字颜色 6 3 3 2 17" xfId="8506"/>
    <cellStyle name="小数 7 6" xfId="8507"/>
    <cellStyle name="輸出 3 3" xfId="8508"/>
    <cellStyle name="20% - 强调文字颜色 6 3 3 2 18" xfId="8509"/>
    <cellStyle name="no dec 2 2" xfId="8510"/>
    <cellStyle name="20% - 强调文字颜色 6 3 3 2 2" xfId="8511"/>
    <cellStyle name="no dec 2 3" xfId="8512"/>
    <cellStyle name="20% - 强调文字颜色 6 3 3 2 3" xfId="8513"/>
    <cellStyle name="20% - 强调文字颜色 6 3 3 2 5" xfId="8514"/>
    <cellStyle name="输入 8 8 2 6" xfId="8515"/>
    <cellStyle name="好_附表" xfId="8516"/>
    <cellStyle name="3232 2 2 2" xfId="8517"/>
    <cellStyle name="差_文体广播事业(按照总人口测算）—20080416_县市旗测算-新科目（含人口规模效应）_财力性转移支付2010年预算参考数_03_2010年各地区一般预算平衡表_2010年地方财政一般预算分级平衡情况表（汇总）0524" xfId="8518"/>
    <cellStyle name="no dec 3" xfId="8519"/>
    <cellStyle name="20% - 强调文字颜色 6 3 3 3" xfId="8520"/>
    <cellStyle name="3232 2 2 3" xfId="8521"/>
    <cellStyle name="20% - 强调文字颜色 6 3 3 4" xfId="8522"/>
    <cellStyle name="表标题 3 4 2 3 2" xfId="8523"/>
    <cellStyle name="no dec 4" xfId="8524"/>
    <cellStyle name="3232 2 2 4" xfId="8525"/>
    <cellStyle name="40% - 强调文字颜色 3 3 10" xfId="8526"/>
    <cellStyle name="差_12滨州_财力性转移支付2010年预算参考数_隋心对账单定稿0514" xfId="8527"/>
    <cellStyle name="no dec 5" xfId="8528"/>
    <cellStyle name="20% - 强调文字颜色 6 3 3 5" xfId="8529"/>
    <cellStyle name="注释 5 5 4 2 2 6" xfId="8530"/>
    <cellStyle name="差_工程数量及综合单价（百安隧道） 9_间接费_四队计价2011-6" xfId="8531"/>
    <cellStyle name="计算 4 3 2 4 2" xfId="8532"/>
    <cellStyle name="汇总 2 4 2 3 2" xfId="8533"/>
    <cellStyle name="3232 2 2 5" xfId="8534"/>
    <cellStyle name="40% - 强调文字颜色 3 3 11" xfId="8535"/>
    <cellStyle name="no dec 6" xfId="8536"/>
    <cellStyle name="数字 8 4 2 4 2" xfId="8537"/>
    <cellStyle name="20% - 强调文字颜色 6 3 3 6" xfId="8538"/>
    <cellStyle name="汇总 2 4 2 3 3" xfId="8539"/>
    <cellStyle name="40% - 强调文字颜色 3 3 12" xfId="8540"/>
    <cellStyle name="汇总 8 3 6 3 2" xfId="8541"/>
    <cellStyle name="no dec 7" xfId="8542"/>
    <cellStyle name="20% - 强调文字颜色 6 3 3 7" xfId="8543"/>
    <cellStyle name="汇总 2 4 2 3 4" xfId="8544"/>
    <cellStyle name="40% - 强调文字颜色 3 3 13" xfId="8545"/>
    <cellStyle name="no dec 8" xfId="8546"/>
    <cellStyle name="20% - 强调文字颜色 6 3 3 8" xfId="8547"/>
    <cellStyle name="汇总 2 4 2 3 5" xfId="8548"/>
    <cellStyle name="注释 3 6 4 2 3 2" xfId="8549"/>
    <cellStyle name="40% - 强调文字颜色 3 3 14" xfId="8550"/>
    <cellStyle name="输出 4 3 4 2" xfId="8551"/>
    <cellStyle name="20% - 强调文字颜色 6 3 3 9" xfId="8552"/>
    <cellStyle name="常规 4 2 2 2" xfId="8553"/>
    <cellStyle name="no dec 9" xfId="8554"/>
    <cellStyle name="差_自行调整差异系数顺序 2 2 2 2" xfId="8555"/>
    <cellStyle name="计算 3 2 2 8" xfId="8556"/>
    <cellStyle name="20% - 强调文字颜色 6 3 4 10" xfId="8557"/>
    <cellStyle name="40% - 强调文字颜色 4 2 4 3 3" xfId="8558"/>
    <cellStyle name="计算 3 2 2 9" xfId="8559"/>
    <cellStyle name="20% - 强调文字颜色 6 3 4 11" xfId="8560"/>
    <cellStyle name="40% - 强调文字颜色 4 2 4 3 4" xfId="8561"/>
    <cellStyle name="40% - 强调文字颜色 2 2 3 2" xfId="8562"/>
    <cellStyle name="小数 2 4 3 2 2 2 2" xfId="8563"/>
    <cellStyle name="标题 2 3 3 18" xfId="8564"/>
    <cellStyle name="输出 10 3 2 5 2" xfId="8565"/>
    <cellStyle name="20% - 强调文字颜色 6 3 4 13" xfId="8566"/>
    <cellStyle name="40% - 强调文字颜色 4 2 4 3 6" xfId="8567"/>
    <cellStyle name="Input [yellow] 3 4 5 4 2" xfId="8568"/>
    <cellStyle name="40% - 强调文字颜色 2 2 3 4" xfId="8569"/>
    <cellStyle name="40% - 强调文字颜色 2 2 3 9" xfId="8570"/>
    <cellStyle name="20% - 强调文字颜色 6 3 4 18" xfId="8571"/>
    <cellStyle name="3232 2 3 2" xfId="8572"/>
    <cellStyle name="20% - 强调文字颜色 6 3 4 3" xfId="8573"/>
    <cellStyle name="20% - 强调文字颜色 6 3 4 4" xfId="8574"/>
    <cellStyle name="输入 2 2 3 4 2 2 4 2" xfId="8575"/>
    <cellStyle name="20% - 强调文字颜色 6 3 5 2" xfId="8576"/>
    <cellStyle name="20% - 强调文字颜色 6 3_2017年人大参阅资料（代表大会-定）1.14" xfId="8577"/>
    <cellStyle name="输出 3 4 4 3 3 2" xfId="8578"/>
    <cellStyle name="40% - 着色 2 2" xfId="8579"/>
    <cellStyle name="汇总 8 6 4" xfId="8580"/>
    <cellStyle name="20% - 强调文字颜色 6 4_9.6-债券明细账" xfId="8581"/>
    <cellStyle name="输出 5 5 4 2 2 3 2" xfId="8582"/>
    <cellStyle name="40% - 强调文字颜色 6 2 2 12" xfId="8583"/>
    <cellStyle name="好 3 3 2 12" xfId="8584"/>
    <cellStyle name="注释 2 4 2 3 3" xfId="8585"/>
    <cellStyle name="差_缺口县区测算(按核定人数) 5" xfId="8586"/>
    <cellStyle name="20% - 强调文字颜色 6 7 2" xfId="8587"/>
    <cellStyle name="40% - 强调文字颜色 6 2 2 14" xfId="8588"/>
    <cellStyle name="数字 5 3 4 2 3 2" xfId="8589"/>
    <cellStyle name="好 3 3 2 14" xfId="8590"/>
    <cellStyle name="注释 2 4 2 3 5" xfId="8591"/>
    <cellStyle name="差_缺口县区测算(按核定人数) 7" xfId="8592"/>
    <cellStyle name="20% - 强调文字颜色 6 7 4" xfId="8593"/>
    <cellStyle name="汇总 6 4 3 2 2 3" xfId="8594"/>
    <cellStyle name="注释 4 3 9" xfId="8595"/>
    <cellStyle name="Date 2 2" xfId="8596"/>
    <cellStyle name="差_县市旗测算-新科目（20080626） 2" xfId="8597"/>
    <cellStyle name="汇总 6 2 4 2 2" xfId="8598"/>
    <cellStyle name="Header2 6 4 2 3" xfId="8599"/>
    <cellStyle name="差_I标三项目部红线成本分析样表 （黄杰报局指） 8_间接费_四队计价6月25日前(7月1日更新)备用" xfId="8600"/>
    <cellStyle name="20% - 强调文字颜色 6 7_四队计价2011-6" xfId="8601"/>
    <cellStyle name="差_分析缺口率 3 2 2" xfId="8602"/>
    <cellStyle name="20% - 强调文字颜色 6 9" xfId="8603"/>
    <cellStyle name="60% - 强调文字颜色 1 3 10" xfId="8604"/>
    <cellStyle name="40% - 强调文字颜色 3 3 2 7" xfId="8605"/>
    <cellStyle name="好_09黑龙江_隋心对账单定稿0514" xfId="8606"/>
    <cellStyle name="20% - 强调文字颜色 6 9 2" xfId="8607"/>
    <cellStyle name="好_其他部门(按照总人口测算）—20080416_县市旗测算-新科目（含人口规模效应）_财力性转移支付2010年预算参考数 2" xfId="8608"/>
    <cellStyle name="20% - 着色 1 2" xfId="8609"/>
    <cellStyle name="Input [yellow] 3 4 4 2" xfId="8610"/>
    <cellStyle name="20% - 着色 1 2 2" xfId="8611"/>
    <cellStyle name="Input [yellow] 3 4 4 2 2" xfId="8612"/>
    <cellStyle name="归盒啦_95" xfId="8613"/>
    <cellStyle name="好_其他部门(按照总人口测算）—20080416_县市旗测算-新科目（含人口规模效应）_财力性转移支付2010年预算参考数 3" xfId="8614"/>
    <cellStyle name="20% - 着色 1 3" xfId="8615"/>
    <cellStyle name="Input [yellow] 3 4 4 3" xfId="8616"/>
    <cellStyle name="Input [yellow] 3 4 5" xfId="8617"/>
    <cellStyle name="注释 9 5 2 4 2" xfId="8618"/>
    <cellStyle name="20% - 着色 2" xfId="8619"/>
    <cellStyle name="差_市本级 3 16" xfId="8620"/>
    <cellStyle name="差_市本级 3 21" xfId="8621"/>
    <cellStyle name="20% - 着色 3 2 2" xfId="8622"/>
    <cellStyle name="差_03昭通 4 6" xfId="8623"/>
    <cellStyle name="60% - 强调文字颜色 5 2 3 14" xfId="8624"/>
    <cellStyle name="20% - 着色 3 3" xfId="8625"/>
    <cellStyle name="60% - 强调文字颜色 5 2 3 20" xfId="8626"/>
    <cellStyle name="60% - 强调文字颜色 5 2 3 15" xfId="8627"/>
    <cellStyle name="20% - 着色 3 4" xfId="8628"/>
    <cellStyle name="40% - 强调文字颜色 3 2 4_2017年人大参阅资料（代表大会-定）1.14" xfId="8629"/>
    <cellStyle name="差_2007一般预算支出口径剔除表_12.25-发教育厅-2016年高职生均年初预算控制数分配表" xfId="8630"/>
    <cellStyle name="60% - 强调文字颜色 5 2 3 21" xfId="8631"/>
    <cellStyle name="60% - 强调文字颜色 5 2 3 16" xfId="8632"/>
    <cellStyle name="60% - 强调文字颜色 2 7_四队计价2011-6" xfId="8633"/>
    <cellStyle name="20% - 着色 3 5" xfId="8634"/>
    <cellStyle name="Input 3 5 4 2" xfId="8635"/>
    <cellStyle name="输出 6 2 3 4 2" xfId="8636"/>
    <cellStyle name="20% - 着色 4" xfId="8637"/>
    <cellStyle name="差_市本级 3 18" xfId="8638"/>
    <cellStyle name="差_市本级 3 23" xfId="8639"/>
    <cellStyle name="好_行政公检法测算_民生政策最低支出需求_财力性转移支付2010年预算参考数 5" xfId="8640"/>
    <cellStyle name="Currency1" xfId="8641"/>
    <cellStyle name="20% - 着色 4 2" xfId="8642"/>
    <cellStyle name="40% - 强调文字颜色 2 2 3 20" xfId="8643"/>
    <cellStyle name="40% - 强调文字颜色 2 2 3 15" xfId="8644"/>
    <cellStyle name="Currency1 2" xfId="8645"/>
    <cellStyle name="20% - 着色 4 2 2" xfId="8646"/>
    <cellStyle name="计算 4 2 3 2 2 3 2" xfId="8647"/>
    <cellStyle name="差_行政（人员） 3" xfId="8648"/>
    <cellStyle name="好_行政公检法测算_民生政策最低支出需求_财力性转移支付2010年预算参考数 6" xfId="8649"/>
    <cellStyle name="20% - 着色 4 3" xfId="8650"/>
    <cellStyle name="40% - 强调文字颜色 2 2 3 21" xfId="8651"/>
    <cellStyle name="40% - 强调文字颜色 2 2 3 16" xfId="8652"/>
    <cellStyle name="20% - 着色 4 4" xfId="8653"/>
    <cellStyle name="40% - 强调文字颜色 2 2 3 22" xfId="8654"/>
    <cellStyle name="40% - 强调文字颜色 2 2 3 17" xfId="8655"/>
    <cellStyle name="计算 4 2 3 2 2 6" xfId="8656"/>
    <cellStyle name="40% - 强调文字颜色 4 2 2 2 2" xfId="8657"/>
    <cellStyle name="计算 6 2 5 2 2 2" xfId="8658"/>
    <cellStyle name="20% - 着色 4 5" xfId="8659"/>
    <cellStyle name="40% - 强调文字颜色 2 2 3 23" xfId="8660"/>
    <cellStyle name="40% - 强调文字颜色 2 2 3 18" xfId="8661"/>
    <cellStyle name="60% - 强调文字颜色 4 8 2" xfId="8662"/>
    <cellStyle name="Input [yellow] 4 3 6 2" xfId="8663"/>
    <cellStyle name="Note 2 3 2 2 2 2" xfId="8664"/>
    <cellStyle name="20% - 着色 5" xfId="8665"/>
    <cellStyle name="差_市本级 3 19" xfId="8666"/>
    <cellStyle name="20% - 着色 5 2" xfId="8667"/>
    <cellStyle name="20% - 着色 5 2 2" xfId="8668"/>
    <cellStyle name="20% - 着色 5 3" xfId="8669"/>
    <cellStyle name="20% - 着色 5 4" xfId="8670"/>
    <cellStyle name="计算 6 2 5 2 3 2" xfId="8671"/>
    <cellStyle name="20% - 着色 5 5" xfId="8672"/>
    <cellStyle name="20% - 着色 6" xfId="8673"/>
    <cellStyle name="20% - 着色 6 2" xfId="8674"/>
    <cellStyle name="差_青海 缺口县区测算(地方填报)_财力性转移支付2010年预算参考数 6" xfId="8675"/>
    <cellStyle name="汇总 2 2 4 4 3 3" xfId="8676"/>
    <cellStyle name="60% - 强调文字颜色 6 2 4 2 5" xfId="8677"/>
    <cellStyle name="20% - 着色 6 2 2" xfId="8678"/>
    <cellStyle name="输出 10 3 6 6" xfId="8679"/>
    <cellStyle name="40% - 强调文字颜色 5 3 4 11" xfId="8680"/>
    <cellStyle name="计算 6 2 5 2 4 2" xfId="8681"/>
    <cellStyle name="20% - 着色 6 5" xfId="8682"/>
    <cellStyle name="注释 8 4 5 2 3 2" xfId="8683"/>
    <cellStyle name="3232" xfId="8684"/>
    <cellStyle name="Note 5 2 2 3" xfId="8685"/>
    <cellStyle name="常规 2 3 2 9" xfId="8686"/>
    <cellStyle name="好_县区合并测算20080423(按照各省比重）_县市旗测算-新科目（含人口规模效应） 2" xfId="8687"/>
    <cellStyle name="40% - 强调文字颜色 5 3 10" xfId="8688"/>
    <cellStyle name="差_湘桂铁路工程I标红线成本分析样表 3_四队计价2011-6" xfId="8689"/>
    <cellStyle name="警告文本 2 3 2 11" xfId="8690"/>
    <cellStyle name="40% - 强调文字颜色 4 3 3 7" xfId="8691"/>
    <cellStyle name="3232 2" xfId="8692"/>
    <cellStyle name="Note 5 2 2 3 2" xfId="8693"/>
    <cellStyle name="3232 2 2" xfId="8694"/>
    <cellStyle name="Header1 4" xfId="8695"/>
    <cellStyle name="3232 2 2 2 2" xfId="8696"/>
    <cellStyle name="表标题 2 3 5 2 3" xfId="8697"/>
    <cellStyle name="计算 7 2 2 2 2" xfId="8698"/>
    <cellStyle name="Header2 4" xfId="8699"/>
    <cellStyle name="3232 2 2 3 2" xfId="8700"/>
    <cellStyle name="差_（定）9.4-2013年湖南财政参阅资料(送出版社1）" xfId="8701"/>
    <cellStyle name="3232 2 2 4 2" xfId="8702"/>
    <cellStyle name="标题 3 2 4 2 19" xfId="8703"/>
    <cellStyle name="计算 7 2 3 2 5" xfId="8704"/>
    <cellStyle name="40% - 强调文字颜色 2 2 3 10" xfId="8705"/>
    <cellStyle name="3232 2 3" xfId="8706"/>
    <cellStyle name="好_岳塘区 3 13" xfId="8707"/>
    <cellStyle name="Border 5 2 5 2" xfId="8708"/>
    <cellStyle name="40% - 强调文字颜色 2 2 3 11" xfId="8709"/>
    <cellStyle name="3232 2 4" xfId="8710"/>
    <cellStyle name="60% - Accent3 2 2 5" xfId="8711"/>
    <cellStyle name="3232 2 4 2" xfId="8712"/>
    <cellStyle name="好_行政公检法测算_民生政策最低支出需求_财力性转移支付2010年预算参考数 2" xfId="8713"/>
    <cellStyle name="40% - 强调文字颜色 2 2 3 12" xfId="8714"/>
    <cellStyle name="常规 36 4 2 2" xfId="8715"/>
    <cellStyle name="常规 41 4 2 2" xfId="8716"/>
    <cellStyle name="数字 7 3 2 2 2 2" xfId="8717"/>
    <cellStyle name="3232 2 5" xfId="8718"/>
    <cellStyle name="3232 2 5 2" xfId="8719"/>
    <cellStyle name="好_其他部门(按照总人口测算）—20080416_不含人员经费系数 3" xfId="8720"/>
    <cellStyle name="表标题 3 2 4 2 2 3" xfId="8721"/>
    <cellStyle name="好_行政公检法测算_民生政策最低支出需求_财力性转移支付2010年预算参考数 3" xfId="8722"/>
    <cellStyle name="40% - 强调文字颜色 2 2 3 13" xfId="8723"/>
    <cellStyle name="常规 36 4 2 3" xfId="8724"/>
    <cellStyle name="强调文字颜色 6 3 3 2 16" xfId="8725"/>
    <cellStyle name="差_武陵 3 2 14" xfId="8726"/>
    <cellStyle name="40% - 强调文字颜色 2 3_2017年人大参阅资料（代表大会-定）1.14" xfId="8727"/>
    <cellStyle name="3232 2 6" xfId="8728"/>
    <cellStyle name="好_县区合并测算20080423(按照各省比重）_县市旗测算-新科目（含人口规模效应） 3" xfId="8729"/>
    <cellStyle name="40% - 强调文字颜色 5 3 11" xfId="8730"/>
    <cellStyle name="警告文本 2 3 2 12" xfId="8731"/>
    <cellStyle name="40% - 强调文字颜色 4 3 3 8" xfId="8732"/>
    <cellStyle name="3232 3" xfId="8733"/>
    <cellStyle name="3232 3 2" xfId="8734"/>
    <cellStyle name="3232 3 2 2" xfId="8735"/>
    <cellStyle name="Comma  - Style6" xfId="8736"/>
    <cellStyle name="3232 3 2 2 2" xfId="8737"/>
    <cellStyle name="差_市本级 3 11" xfId="8738"/>
    <cellStyle name="表标题 2 4 5 2 3" xfId="8739"/>
    <cellStyle name="60% - 强调文字颜色 1 2 3 8" xfId="8740"/>
    <cellStyle name="3232 3 2 3 2" xfId="8741"/>
    <cellStyle name="差_德山 12" xfId="8742"/>
    <cellStyle name="60% - 强调文字颜色 1 2 4 8" xfId="8743"/>
    <cellStyle name="强调文字颜色 5 2 5 11" xfId="8744"/>
    <cellStyle name="3232 3 2 4" xfId="8745"/>
    <cellStyle name="汇总 4 3 3 2 2 5 2" xfId="8746"/>
    <cellStyle name="Comma  - Style8" xfId="8747"/>
    <cellStyle name="3232 3 2 4 2" xfId="8748"/>
    <cellStyle name="注释 2 4 2 3" xfId="8749"/>
    <cellStyle name="60% - 强调文字颜色 1 2 5 8" xfId="8750"/>
    <cellStyle name="3232 3 3" xfId="8751"/>
    <cellStyle name="Accent1 - 60% 2" xfId="8752"/>
    <cellStyle name="3232 3 4" xfId="8753"/>
    <cellStyle name="输入 10 3 2 2 2 5 2" xfId="8754"/>
    <cellStyle name="差_文体广播事业(按照总人口测算）—20080416_12.25-发教育厅-2016年高职生均年初预算控制数分配表" xfId="8755"/>
    <cellStyle name="Accent1 - 60% 2 2" xfId="8756"/>
    <cellStyle name="60% - Accent3 3 2 5" xfId="8757"/>
    <cellStyle name="3232 3 4 2" xfId="8758"/>
    <cellStyle name="汇总 2 3 10" xfId="8759"/>
    <cellStyle name="Accent1 - 60% 3 2" xfId="8760"/>
    <cellStyle name="3232 3 5 2" xfId="8761"/>
    <cellStyle name="差_2008计算资料（8月5） 2" xfId="8762"/>
    <cellStyle name="表标题 3 2 4 3 2 3" xfId="8763"/>
    <cellStyle name="汇总 9 4 2 2 2 2" xfId="8764"/>
    <cellStyle name="Accent1 - 60% 4" xfId="8765"/>
    <cellStyle name="3232 3 6" xfId="8766"/>
    <cellStyle name="好_县区合并测算20080423(按照各省比重）_县市旗测算-新科目（含人口规模效应） 4" xfId="8767"/>
    <cellStyle name="40% - 强调文字颜色 5 3 12" xfId="8768"/>
    <cellStyle name="注释 6 5 5 4" xfId="8769"/>
    <cellStyle name="常规 11 6 4 2" xfId="8770"/>
    <cellStyle name="警告文本 2 3 2 13" xfId="8771"/>
    <cellStyle name="汇总 2 2 3 4 3 2" xfId="8772"/>
    <cellStyle name="40% - 强调文字颜色 4 3 3 9" xfId="8773"/>
    <cellStyle name="3232 4" xfId="8774"/>
    <cellStyle name="3232 4 2" xfId="8775"/>
    <cellStyle name="3232 4 3" xfId="8776"/>
    <cellStyle name="3232 4 3 2" xfId="8777"/>
    <cellStyle name="3232 4 4" xfId="8778"/>
    <cellStyle name="3232 5" xfId="8779"/>
    <cellStyle name="3232 5 2" xfId="8780"/>
    <cellStyle name="3232 5 3" xfId="8781"/>
    <cellStyle name="注释 6 2 2 2 3" xfId="8782"/>
    <cellStyle name="40% - 强调文字颜色 6 5 3" xfId="8783"/>
    <cellStyle name="3232 7" xfId="8784"/>
    <cellStyle name="输出 7 2 3 2 2 4 2" xfId="8785"/>
    <cellStyle name="40% - Accent1 2" xfId="8786"/>
    <cellStyle name="40% - 强调文字颜色 3 4 5" xfId="8787"/>
    <cellStyle name="标题 1 2 2 14" xfId="8788"/>
    <cellStyle name="40% - Accent1 2 2" xfId="8789"/>
    <cellStyle name="Calculation 2 4 2" xfId="8790"/>
    <cellStyle name="差_检验表（调整后）" xfId="8791"/>
    <cellStyle name="Input 7 2 2 2 2" xfId="8792"/>
    <cellStyle name="汇总 8 2 4 2 3 2" xfId="8793"/>
    <cellStyle name="差_27重庆 4 2" xfId="8794"/>
    <cellStyle name="40% - 强调文字颜色 1 3 4 17" xfId="8795"/>
    <cellStyle name="40% - Accent1 2 2 2" xfId="8796"/>
    <cellStyle name="Calculation 2 4 3" xfId="8797"/>
    <cellStyle name="Comma  - Style1" xfId="8798"/>
    <cellStyle name="注释 5 3 2 2 2 2 2" xfId="8799"/>
    <cellStyle name="40% - 强调文字颜色 1 3 4 18" xfId="8800"/>
    <cellStyle name="40% - Accent1 2 2 3" xfId="8801"/>
    <cellStyle name="40% - Accent1 2 2 4" xfId="8802"/>
    <cellStyle name="输出 6 5 5 2 5 2" xfId="8803"/>
    <cellStyle name="标题 1 2 2 15" xfId="8804"/>
    <cellStyle name="标题 1 2 2 20" xfId="8805"/>
    <cellStyle name="40% - Accent1 2 3" xfId="8806"/>
    <cellStyle name="好_行政(燃修费)_县市旗测算-新科目（含人口规模效应）_03_2010年各地区一般预算平衡表" xfId="8807"/>
    <cellStyle name="40% - Accent1 3" xfId="8808"/>
    <cellStyle name="40% - Accent1 3 2" xfId="8809"/>
    <cellStyle name="好_其他部门(按照总人口测算）—20080416_民生政策最低支出需求_合并" xfId="8810"/>
    <cellStyle name="汇总 2 2 5 5 2 6" xfId="8811"/>
    <cellStyle name="40% - Accent1 3 2 2" xfId="8812"/>
    <cellStyle name="40% - Accent1 3 2 3" xfId="8813"/>
    <cellStyle name="40% - Accent1 3 3" xfId="8814"/>
    <cellStyle name="表标题 5 4 3 2 2" xfId="8815"/>
    <cellStyle name="好_附表_隋心对账单定稿0514" xfId="8816"/>
    <cellStyle name="40% - Accent1 3 4" xfId="8817"/>
    <cellStyle name="表标题 5 4 3 2 3" xfId="8818"/>
    <cellStyle name="40% - Accent1 3 5" xfId="8819"/>
    <cellStyle name="表标题 5 4 3 2 4" xfId="8820"/>
    <cellStyle name="注释 7 2 3 5 2" xfId="8821"/>
    <cellStyle name="40% - Accent1 8" xfId="8822"/>
    <cellStyle name="40% - Accent1_9.6-债券明细账" xfId="8823"/>
    <cellStyle name="输入 2 6 2" xfId="8824"/>
    <cellStyle name="输出 7 2 3 2 2 5" xfId="8825"/>
    <cellStyle name="40% - Accent2" xfId="8826"/>
    <cellStyle name="输入 2 6 2 2" xfId="8827"/>
    <cellStyle name="输出 7 2 3 2 2 5 2" xfId="8828"/>
    <cellStyle name="40% - Accent2 2" xfId="8829"/>
    <cellStyle name="输入 2 6 2 2 2 2" xfId="8830"/>
    <cellStyle name="好_2 2" xfId="8831"/>
    <cellStyle name="Currency [0] 5" xfId="8832"/>
    <cellStyle name="40% - Accent2 2 2 2" xfId="8833"/>
    <cellStyle name="计算 5 2 2 3 4 2" xfId="8834"/>
    <cellStyle name="输入 10 2 5 4 2" xfId="8835"/>
    <cellStyle name="汇总 3 3 2 2 4 2" xfId="8836"/>
    <cellStyle name="好_2 4" xfId="8837"/>
    <cellStyle name="Currency [0] 7" xfId="8838"/>
    <cellStyle name="40% - Accent2 2 2 4" xfId="8839"/>
    <cellStyle name="注释 3 10" xfId="8840"/>
    <cellStyle name="好_行政（人员）_不含人员经费系数_隋心对账单定稿0514" xfId="8841"/>
    <cellStyle name="输入 2 6 2 3" xfId="8842"/>
    <cellStyle name="40% - Accent2 3" xfId="8843"/>
    <cellStyle name="好_分县成本差异系数_不含人员经费系数_财力性转移支付2010年预算参考数_华东" xfId="8844"/>
    <cellStyle name="40% - Accent2 3 2 3" xfId="8845"/>
    <cellStyle name="适中 3 18" xfId="8846"/>
    <cellStyle name="40% - 强调文字颜色 1 3 3 10" xfId="8847"/>
    <cellStyle name="汇总 3 3 2 3 4 2" xfId="8848"/>
    <cellStyle name="输入 10 2 6 4 2" xfId="8849"/>
    <cellStyle name="40% - Accent2 3 2 4" xfId="8850"/>
    <cellStyle name="40% - Accent2 4 3" xfId="8851"/>
    <cellStyle name="表标题 5 4 4 3 2" xfId="8852"/>
    <cellStyle name="40% - Accent2 7" xfId="8853"/>
    <cellStyle name="Input [yellow] 3 4 2 2 2 2 2" xfId="8854"/>
    <cellStyle name="40% - Accent2 8" xfId="8855"/>
    <cellStyle name="输入 2 6 3" xfId="8856"/>
    <cellStyle name="输出 7 2 3 2 2 6" xfId="8857"/>
    <cellStyle name="40% - Accent3" xfId="8858"/>
    <cellStyle name="40% - 强调文字颜色 1 3 2 8" xfId="8859"/>
    <cellStyle name="输入 2 6 3 2" xfId="8860"/>
    <cellStyle name="40% - Accent3 2" xfId="8861"/>
    <cellStyle name="计算 4 2 2 3 6" xfId="8862"/>
    <cellStyle name="好_12滨州_隋心对账单定稿0514" xfId="8863"/>
    <cellStyle name="注释 3 6 3 2 2 3" xfId="8864"/>
    <cellStyle name="差_市辖区测算-新科目（20080626）_不含人员经费系数_财力性转移支付2010年预算参考数 3 2 2" xfId="8865"/>
    <cellStyle name="e鯪9Y_x000b_" xfId="8866"/>
    <cellStyle name="Accent5 3 2 5" xfId="8867"/>
    <cellStyle name="40% - Accent3 2 4" xfId="8868"/>
    <cellStyle name="entry box 3 2 2" xfId="8869"/>
    <cellStyle name="40% - 强调文字颜色 5 2 2 2" xfId="8870"/>
    <cellStyle name="40% - Accent3 2 5" xfId="8871"/>
    <cellStyle name="40% - 强调文字颜色 5 2 2 3" xfId="8872"/>
    <cellStyle name="40% - Accent3 2 6" xfId="8873"/>
    <cellStyle name="常规 15 2 5 2" xfId="8874"/>
    <cellStyle name="40% - 强调文字颜色 1 3 2 9" xfId="8875"/>
    <cellStyle name="输入 2 6 3 3" xfId="8876"/>
    <cellStyle name="40% - Accent3 3" xfId="8877"/>
    <cellStyle name="40% - Accent3 3 4" xfId="8878"/>
    <cellStyle name="表标题 5 4 5 2 3" xfId="8879"/>
    <cellStyle name="汇总 2 10 2" xfId="8880"/>
    <cellStyle name="40% - Accent3 3 5" xfId="8881"/>
    <cellStyle name="表标题 5 4 5 2 4" xfId="8882"/>
    <cellStyle name="40% - Accent3 3 6" xfId="8883"/>
    <cellStyle name="常规 15 2 6 2" xfId="8884"/>
    <cellStyle name="表标题 5 4 5 2 5" xfId="8885"/>
    <cellStyle name="Border 4 2 2 3 2" xfId="8886"/>
    <cellStyle name="输出 4 2 2 3 3" xfId="8887"/>
    <cellStyle name="差_山东省民生支出标准 6" xfId="8888"/>
    <cellStyle name="注释 8 3 2 2 2 4" xfId="8889"/>
    <cellStyle name="40% - 强调文字颜色 2 3 3 13" xfId="8890"/>
    <cellStyle name="Input [yellow] 4 2 4 2 2 5" xfId="8891"/>
    <cellStyle name="差_县市旗测算-新科目（20080626）_民生政策最低支出需求_财力性转移支付2010年预算参考数 2" xfId="8892"/>
    <cellStyle name="40% - Accent3 4 4" xfId="8893"/>
    <cellStyle name="差_财政支出对上级的依赖程度 2" xfId="8894"/>
    <cellStyle name="差_山东省民生支出标准 7" xfId="8895"/>
    <cellStyle name="输出 4 2 2 3 4" xfId="8896"/>
    <cellStyle name="差_2008年全省汇总收支计算表_财力性转移支付2010年预算参考数_华东" xfId="8897"/>
    <cellStyle name="注释 8 3 2 2 2 5" xfId="8898"/>
    <cellStyle name="40% - 强调文字颜色 2 3 3 14" xfId="8899"/>
    <cellStyle name="entry box 3 4 2" xfId="8900"/>
    <cellStyle name="40% - 强调文字颜色 5 2 4 2" xfId="8901"/>
    <cellStyle name="差_县市旗测算-新科目（20080626）_民生政策最低支出需求_财力性转移支付2010年预算参考数 3" xfId="8902"/>
    <cellStyle name="汇总 2 11 2" xfId="8903"/>
    <cellStyle name="40% - Accent3 4 5" xfId="8904"/>
    <cellStyle name="Input [yellow] 4 2 4 2 2 6" xfId="8905"/>
    <cellStyle name="输入 2 6 3 5" xfId="8906"/>
    <cellStyle name="40% - Accent3 5" xfId="8907"/>
    <cellStyle name="输入 2 6 3 6" xfId="8908"/>
    <cellStyle name="40% - Accent3 6" xfId="8909"/>
    <cellStyle name="40% - Accent3 7" xfId="8910"/>
    <cellStyle name="Input [yellow] 3 4 2 2 2 3 2" xfId="8911"/>
    <cellStyle name="40% - Accent3 8" xfId="8912"/>
    <cellStyle name="输出 8 3 2 4 2" xfId="8913"/>
    <cellStyle name="40% - Accent3_9.6-债券明细账" xfId="8914"/>
    <cellStyle name="输入 2 6 4" xfId="8915"/>
    <cellStyle name="40% - Accent4" xfId="8916"/>
    <cellStyle name="Accent5 4 2 3" xfId="8917"/>
    <cellStyle name="40% - Accent4 2 2" xfId="8918"/>
    <cellStyle name="Accent5 4 2 4" xfId="8919"/>
    <cellStyle name="40% - Accent4 2 3" xfId="8920"/>
    <cellStyle name="40% - Accent4 3 2" xfId="8921"/>
    <cellStyle name="汇总 4 4 2 5" xfId="8922"/>
    <cellStyle name="60% - 强调文字颜色 3 2 5 15" xfId="8923"/>
    <cellStyle name="40% - 强调文字颜色 4 3 3 10" xfId="8924"/>
    <cellStyle name="40% - Accent4 3 3" xfId="8925"/>
    <cellStyle name="60% - 强调文字颜色 3 2 5 16" xfId="8926"/>
    <cellStyle name="强调文字颜色 4 4 2" xfId="8927"/>
    <cellStyle name="40% - 强调文字颜色 4 3 3 11" xfId="8928"/>
    <cellStyle name="Calculation 5 3 2 2" xfId="8929"/>
    <cellStyle name="差_社会保障费测算数据" xfId="8930"/>
    <cellStyle name="40% - Accent4 3 4" xfId="8931"/>
    <cellStyle name="60% - 强调文字颜色 3 2 5 17" xfId="8932"/>
    <cellStyle name="Accent2 - 60% 4 2 2" xfId="8933"/>
    <cellStyle name="40% - 强调文字颜色 5 3 3 2" xfId="8934"/>
    <cellStyle name="注释 10 3 2 4" xfId="8935"/>
    <cellStyle name="汇总 4 4 6 2 2" xfId="8936"/>
    <cellStyle name="计算 6 3 6 3 2" xfId="8937"/>
    <cellStyle name="差_1110洱源县_财力性转移支付2010年预算参考数_隋心对账单定稿0514" xfId="8938"/>
    <cellStyle name="差_红线成本编制附表（局指样表） 10_间接费_四队计价6月25日前(7月1日更新)备用" xfId="8939"/>
    <cellStyle name="40% - 强调文字颜色 4 3 3 12" xfId="8940"/>
    <cellStyle name="差_河南 缺口县区测算(地方填报) 3 2 2" xfId="8941"/>
    <cellStyle name="40% - Accent4 3 5" xfId="8942"/>
    <cellStyle name="60% - 强调文字颜色 3 2 5 18" xfId="8943"/>
    <cellStyle name="Accent2 - 60% 4 2 3" xfId="8944"/>
    <cellStyle name="40% - 强调文字颜色 5 3 3 3" xfId="8945"/>
    <cellStyle name="40% - 强调文字颜色 4 3 3 13" xfId="8946"/>
    <cellStyle name="40% - Accent4 3 6" xfId="8947"/>
    <cellStyle name="常规 15 3 6 2" xfId="8948"/>
    <cellStyle name="好_汇总_Book1 2" xfId="8949"/>
    <cellStyle name="Input [yellow] 4 4 3 2 2 2 2" xfId="8950"/>
    <cellStyle name="60% - 强调文字颜色 4 3 2 14" xfId="8951"/>
    <cellStyle name="好_县区合并测算20080423(按照各省比重）_县市旗测算-新科目（含人口规模效应）_财力性转移支付2010年预算参考数_03_2010年各地区一般预算平衡表" xfId="8952"/>
    <cellStyle name="40% - Accent4 7" xfId="8953"/>
    <cellStyle name="Input [yellow] 3 4 2 2 2 4 2" xfId="8954"/>
    <cellStyle name="60% - 强调文字颜色 4 3 2 20" xfId="8955"/>
    <cellStyle name="60% - 强调文字颜色 4 3 2 15" xfId="8956"/>
    <cellStyle name="40% - Accent4 8" xfId="8957"/>
    <cellStyle name="适中 2 19" xfId="8958"/>
    <cellStyle name="40% - 强调文字颜色 1 3 2 11" xfId="8959"/>
    <cellStyle name="40% - 强调文字颜色 1 3 4 8" xfId="8960"/>
    <cellStyle name="输入 2 6 5 2" xfId="8961"/>
    <cellStyle name="40% - Accent5 2" xfId="8962"/>
    <cellStyle name="Accent5 5 2 3" xfId="8963"/>
    <cellStyle name="40% - Accent5 2 2" xfId="8964"/>
    <cellStyle name="Accent5 5 2 4" xfId="8965"/>
    <cellStyle name="40% - Accent5 2 3" xfId="8966"/>
    <cellStyle name="Accent5 5 2 5" xfId="8967"/>
    <cellStyle name="40% - Accent5 2 4" xfId="8968"/>
    <cellStyle name="40% - Accent5 2 5" xfId="8969"/>
    <cellStyle name="40% - Accent5 2 6" xfId="8970"/>
    <cellStyle name="40% - 强调文字颜色 1 3 2 12" xfId="8971"/>
    <cellStyle name="40% - 强调文字颜色 1 3 4 9" xfId="8972"/>
    <cellStyle name="40% - Accent5 3" xfId="8973"/>
    <cellStyle name="40% - Accent5 3 2" xfId="8974"/>
    <cellStyle name="小数 5 3 3 2 2 3 2" xfId="8975"/>
    <cellStyle name="60% - 强调文字颜色 6 2 3 12" xfId="8976"/>
    <cellStyle name="样式 1 2 2" xfId="8977"/>
    <cellStyle name="40% - 强调文字颜色 5 2 23" xfId="8978"/>
    <cellStyle name="40% - 强调文字颜色 5 2 18" xfId="8979"/>
    <cellStyle name="输入 4 2 4 2 2 5" xfId="8980"/>
    <cellStyle name="Output 3 4 3 2 2" xfId="8981"/>
    <cellStyle name="Prefilled 2 2" xfId="8982"/>
    <cellStyle name="差_卫生部门 4" xfId="8983"/>
    <cellStyle name="40% - Accent5 4 2" xfId="8984"/>
    <cellStyle name="60% - 强调文字颜色 6 2 3 13" xfId="8985"/>
    <cellStyle name="样式 1 2 3" xfId="8986"/>
    <cellStyle name="40% - 强调文字颜色 5 2 24" xfId="8987"/>
    <cellStyle name="40% - 强调文字颜色 5 2 19" xfId="8988"/>
    <cellStyle name="输入 4 2 4 2 2 6" xfId="8989"/>
    <cellStyle name="Prefilled 2 3" xfId="8990"/>
    <cellStyle name="差_卫生部门 5" xfId="8991"/>
    <cellStyle name="40% - Accent5 4 3" xfId="8992"/>
    <cellStyle name="输出 9 2 4 2 2 4" xfId="8993"/>
    <cellStyle name="Accent2 - 40% 2" xfId="8994"/>
    <cellStyle name="40% - 强调文字颜色 2 2 3 2 2 2" xfId="8995"/>
    <cellStyle name="40% - Accent5 4 4" xfId="8996"/>
    <cellStyle name="输出 9 2 4 2 2 5" xfId="8997"/>
    <cellStyle name="Accent2 - 40% 3" xfId="8998"/>
    <cellStyle name="40% - 强调文字颜色 2 2 3 2 2 3" xfId="8999"/>
    <cellStyle name="40% - Accent5 4 5" xfId="9000"/>
    <cellStyle name="40% - 强调文字颜色 3 2 4 2 2 2" xfId="9001"/>
    <cellStyle name="输出 9 2 4 2 2 6" xfId="9002"/>
    <cellStyle name="Accent2 - 40% 4" xfId="9003"/>
    <cellStyle name="40% - 强调文字颜色 2 2 3 2 2 4" xfId="9004"/>
    <cellStyle name="40% - 强调文字颜色 1 3 2 14" xfId="9005"/>
    <cellStyle name="40% - Accent5 5" xfId="9006"/>
    <cellStyle name="Good 2 2 2" xfId="9007"/>
    <cellStyle name="40% - 强调文字颜色 1 3 2 20" xfId="9008"/>
    <cellStyle name="40% - 强调文字颜色 1 3 2 15" xfId="9009"/>
    <cellStyle name="40% - Accent5 6" xfId="9010"/>
    <cellStyle name="Good 2 2 3" xfId="9011"/>
    <cellStyle name="好_其他部门(按照总人口测算）—20080416_县市旗测算-新科目（含人口规模效应）_财力性转移支付2010年预算参考数_03_2010年各地区一般预算平衡表" xfId="9012"/>
    <cellStyle name="Input [yellow] 4 4 3 2 2 3 2" xfId="9013"/>
    <cellStyle name="Input [yellow] 3 4 2 2 2 5 2" xfId="9014"/>
    <cellStyle name="40% - 强调文字颜色 1 3 2 21" xfId="9015"/>
    <cellStyle name="40% - 强调文字颜色 1 3 2 16" xfId="9016"/>
    <cellStyle name="40% - Accent5 7" xfId="9017"/>
    <cellStyle name="Good 2 2 4" xfId="9018"/>
    <cellStyle name="40% - 强调文字颜色 1 3 2 22" xfId="9019"/>
    <cellStyle name="40% - 强调文字颜色 1 3 2 17" xfId="9020"/>
    <cellStyle name="40% - Accent5 8" xfId="9021"/>
    <cellStyle name="注释 10 5 2" xfId="9022"/>
    <cellStyle name="40% - Accent5_9.6-债券明细账" xfId="9023"/>
    <cellStyle name="差_红线成本编制附表（局指样表） 9_四队计价2011-6" xfId="9024"/>
    <cellStyle name="40% - Accent6 2" xfId="9025"/>
    <cellStyle name="标题 1 3 2 14" xfId="9026"/>
    <cellStyle name="Accent5 6 2 3" xfId="9027"/>
    <cellStyle name="40% - Accent6 2 2" xfId="9028"/>
    <cellStyle name="40% - 强调文字颜色 4 2 5 13" xfId="9029"/>
    <cellStyle name="标题 1 3 2 15" xfId="9030"/>
    <cellStyle name="标题 1 3 2 20" xfId="9031"/>
    <cellStyle name="Accent5 6 2 4" xfId="9032"/>
    <cellStyle name="40% - Accent6 2 3" xfId="9033"/>
    <cellStyle name="40% - 强调文字颜色 4 2 5 14" xfId="9034"/>
    <cellStyle name="标题 1 3 2 16" xfId="9035"/>
    <cellStyle name="标题 1 3 2 21" xfId="9036"/>
    <cellStyle name="Accent5 6 2 5" xfId="9037"/>
    <cellStyle name="40% - Accent6 2 4" xfId="9038"/>
    <cellStyle name="40% - 强调文字颜色 4 2 5 15" xfId="9039"/>
    <cellStyle name="40% - Accent6 3" xfId="9040"/>
    <cellStyle name="差_其他部门(按照总人口测算）—20080416_县市旗测算-新科目（含人口规模效应）_财力性转移支付2010年预算参考数_合并" xfId="9041"/>
    <cellStyle name="好_工程数量及综合单价（百安隧道） 9" xfId="9042"/>
    <cellStyle name="差_附表_财力性转移支付2010年预算参考数 7" xfId="9043"/>
    <cellStyle name="40% - 强调文字颜色 5 2 3 12" xfId="9044"/>
    <cellStyle name="常规 11 6" xfId="9045"/>
    <cellStyle name="40% - Accent6 4 2" xfId="9046"/>
    <cellStyle name="好_湘桂铁路I标一项目部红线成本(最新) 2" xfId="9047"/>
    <cellStyle name="40% - 强调文字颜色 5 2 3 13" xfId="9048"/>
    <cellStyle name="常规 11 7" xfId="9049"/>
    <cellStyle name="40% - Accent6 4 3" xfId="9050"/>
    <cellStyle name="好_湘桂铁路I标一项目部红线成本(最新) 4" xfId="9051"/>
    <cellStyle name="差_28四川_财力性转移支付2010年预算参考数" xfId="9052"/>
    <cellStyle name="40% - 强调文字颜色 5 2 3 15" xfId="9053"/>
    <cellStyle name="40% - 强调文字颜色 5 2 3 20" xfId="9054"/>
    <cellStyle name="常规 11 9" xfId="9055"/>
    <cellStyle name="40% - Accent6 4 5" xfId="9056"/>
    <cellStyle name="差_业务工作量指标_Book1 2" xfId="9057"/>
    <cellStyle name="40% - Accent6 5" xfId="9058"/>
    <cellStyle name="40% - Accent6 7" xfId="9059"/>
    <cellStyle name="差_县市旗测算20080508 2 2" xfId="9060"/>
    <cellStyle name="40% - Accent6 8" xfId="9061"/>
    <cellStyle name="差_卫生(按照总人口测算）—20080416_县市旗测算-新科目（含人口规模效应）_财力性转移支付2010年预算参考数 5" xfId="9062"/>
    <cellStyle name="60% - 强调文字颜色 3 3 3 14" xfId="9063"/>
    <cellStyle name="40% - Accent6_9.6-债券明细账" xfId="9064"/>
    <cellStyle name="输入 10 8 2 2" xfId="9065"/>
    <cellStyle name="Calculation 4 2 4" xfId="9066"/>
    <cellStyle name="40% - 輔色1" xfId="9067"/>
    <cellStyle name="强调文字颜色 4 2 4 2 13" xfId="9068"/>
    <cellStyle name="40% - 强调文字颜色 5 3 4 15" xfId="9069"/>
    <cellStyle name="40% - 强调文字颜色 1 2 12" xfId="9070"/>
    <cellStyle name="标题 1 2 4 3" xfId="9071"/>
    <cellStyle name="输入 10 8 2 2 2" xfId="9072"/>
    <cellStyle name="Calculation 4 2 4 2" xfId="9073"/>
    <cellStyle name="40% - 輔色1 2" xfId="9074"/>
    <cellStyle name="输入 10 8 2 3" xfId="9075"/>
    <cellStyle name="Calculation 4 2 5" xfId="9076"/>
    <cellStyle name="40% - 輔色2" xfId="9077"/>
    <cellStyle name="强调文字颜色 4 2 4 2 14" xfId="9078"/>
    <cellStyle name="40% - 强调文字颜色 5 3 4 16" xfId="9079"/>
    <cellStyle name="40% - 强调文字颜色 1 2 13" xfId="9080"/>
    <cellStyle name="标题 1 2 4 4" xfId="9081"/>
    <cellStyle name="输入 10 8 2 3 2" xfId="9082"/>
    <cellStyle name="40% - 輔色2 2" xfId="9083"/>
    <cellStyle name="输入 10 8 2 4" xfId="9084"/>
    <cellStyle name="40% - 輔色3" xfId="9085"/>
    <cellStyle name="强调文字颜色 4 2 4 2 15" xfId="9086"/>
    <cellStyle name="40% - 强调文字颜色 5 3 4 17" xfId="9087"/>
    <cellStyle name="Input [yellow] 2 3 4 2" xfId="9088"/>
    <cellStyle name="40% - 强调文字颜色 1 2 14" xfId="9089"/>
    <cellStyle name="数字 6 3 2 3 2" xfId="9090"/>
    <cellStyle name="标题 1 2 4 5" xfId="9091"/>
    <cellStyle name="40% - 强调文字颜色 4 2 4 2 11" xfId="9092"/>
    <cellStyle name="输入 10 8 2 4 2" xfId="9093"/>
    <cellStyle name="40% - 輔色3 2" xfId="9094"/>
    <cellStyle name="输入 10 8 2 6" xfId="9095"/>
    <cellStyle name="差_一般预算支出口径剔除表_财力性转移支付2010年预算参考数_03_2010年各地区一般预算平衡表" xfId="9096"/>
    <cellStyle name="40% - 輔色5" xfId="9097"/>
    <cellStyle name="输出 7 3 4 2" xfId="9098"/>
    <cellStyle name="强调文字颜色 4 2 4 2 17" xfId="9099"/>
    <cellStyle name="常规 7 2 2 2" xfId="9100"/>
    <cellStyle name="40% - 强调文字颜色 1 2 21" xfId="9101"/>
    <cellStyle name="40% - 强调文字颜色 1 2 16" xfId="9102"/>
    <cellStyle name="标题 1 2 4 7" xfId="9103"/>
    <cellStyle name="差_县区合并测算20080421_不含人员经费系数 4 2" xfId="9104"/>
    <cellStyle name="输入 5 11" xfId="9105"/>
    <cellStyle name="好_缺口县区测算(按核定人数)_财力性转移支付2010年预算参考数_12.25-发教育厅-2016年高职生均年初预算控制数分配表" xfId="9106"/>
    <cellStyle name="40% - 輔色5 2" xfId="9107"/>
    <cellStyle name="输出 7 3 4 2 2" xfId="9108"/>
    <cellStyle name="常规 7 2 2 2 2" xfId="9109"/>
    <cellStyle name="Note 3 4 2 2 3" xfId="9110"/>
    <cellStyle name="40% - 輔色6 2" xfId="9111"/>
    <cellStyle name="输出 7 3 4 3 2" xfId="9112"/>
    <cellStyle name="输出 5 7 2 5" xfId="9113"/>
    <cellStyle name="常规 7 2 2 3 2" xfId="9114"/>
    <cellStyle name="40% - 强调文字颜色 1 10 2" xfId="9115"/>
    <cellStyle name="表标题 3 5 2 2 2 2" xfId="9116"/>
    <cellStyle name="40% - 强调文字颜色 1 11" xfId="9117"/>
    <cellStyle name="表标题 3 5 2 2 3" xfId="9118"/>
    <cellStyle name="数字 8 5 2 3 2" xfId="9119"/>
    <cellStyle name="40% - 强调文字颜色 1 12" xfId="9120"/>
    <cellStyle name="表标题 3 5 2 2 4" xfId="9121"/>
    <cellStyle name="汇总 8 4 6 2 2" xfId="9122"/>
    <cellStyle name="40% - 强调文字颜色 1 13" xfId="9123"/>
    <cellStyle name="差_27重庆_财力性转移支付2010年预算参考数 5 2" xfId="9124"/>
    <cellStyle name="差_云南 缺口县区测算(地方填报)_财力性转移支付2010年预算参考数 4 2" xfId="9125"/>
    <cellStyle name="40% - 强调文字颜色 1 14" xfId="9126"/>
    <cellStyle name="差_云南省2008年转移支付测算——州市本级考核部分及政策性测算_财力性转移支付2010年预算参考数 3 2" xfId="9127"/>
    <cellStyle name="输出 5 3 3 2" xfId="9128"/>
    <cellStyle name="差_云南 缺口县区测算(地方填报)_财力性转移支付2010年预算参考数 4 3" xfId="9129"/>
    <cellStyle name="40% - 强调文字颜色 1 20" xfId="9130"/>
    <cellStyle name="40% - 强调文字颜色 1 15" xfId="9131"/>
    <cellStyle name="差_云南省2008年转移支付测算——州市本级考核部分及政策性测算_财力性转移支付2010年预算参考数 3 3" xfId="9132"/>
    <cellStyle name="输出 5 3 3 3" xfId="9133"/>
    <cellStyle name="40% - 强调文字颜色 1 21" xfId="9134"/>
    <cellStyle name="40% - 强调文字颜色 1 16" xfId="9135"/>
    <cellStyle name="输出 5 3 3 4" xfId="9136"/>
    <cellStyle name="40% - 强调文字颜色 1 22" xfId="9137"/>
    <cellStyle name="40% - 强调文字颜色 1 17" xfId="9138"/>
    <cellStyle name="输出 5 3 3 5" xfId="9139"/>
    <cellStyle name="40% - 强调文字颜色 1 23" xfId="9140"/>
    <cellStyle name="40% - 强调文字颜色 1 18" xfId="9141"/>
    <cellStyle name="输入 9 2 5 4 2" xfId="9142"/>
    <cellStyle name="40% - 强调文字颜色 1 24" xfId="9143"/>
    <cellStyle name="40% - 强调文字颜色 1 19" xfId="9144"/>
    <cellStyle name="强调文字颜色 4 2 4 2 11" xfId="9145"/>
    <cellStyle name="40% - 强调文字颜色 5 3 4 13" xfId="9146"/>
    <cellStyle name="Calculation 4 2 2" xfId="9147"/>
    <cellStyle name="40% - 强调文字颜色 1 2 10" xfId="9148"/>
    <cellStyle name="强调文字颜色 4 2 4 2 12" xfId="9149"/>
    <cellStyle name="40% - 强调文字颜色 5 3 4 14" xfId="9150"/>
    <cellStyle name="Calculation 4 2 3" xfId="9151"/>
    <cellStyle name="注释 9 3 2 2 2" xfId="9152"/>
    <cellStyle name="Heading 2 2 2 2" xfId="9153"/>
    <cellStyle name="汇总 7 5 2 2 4 2" xfId="9154"/>
    <cellStyle name="40% - 强调文字颜色 1 2 11" xfId="9155"/>
    <cellStyle name="标题 1 2 4 2" xfId="9156"/>
    <cellStyle name="40% - 强调文字颜色 1 2 23" xfId="9157"/>
    <cellStyle name="40% - 强调文字颜色 1 2 18" xfId="9158"/>
    <cellStyle name="标题 1 2 4 9" xfId="9159"/>
    <cellStyle name="计算 8 3 2 2 2 5 2" xfId="9160"/>
    <cellStyle name="40% - 强调文字颜色 1 2 24" xfId="9161"/>
    <cellStyle name="40% - 强调文字颜色 1 2 19" xfId="9162"/>
    <cellStyle name="Warning Text 3 2 4" xfId="9163"/>
    <cellStyle name="差_12滨州 2 2 2" xfId="9164"/>
    <cellStyle name="40% - 强调文字颜色 1 2 2" xfId="9165"/>
    <cellStyle name="40% - 强调文字颜色 1 2 2 10" xfId="9166"/>
    <cellStyle name="40% - 强调文字颜色 1 2 2 11" xfId="9167"/>
    <cellStyle name="输出 5 5 3 2 2 3 2" xfId="9168"/>
    <cellStyle name="40% - 强调文字颜色 1 2 2 12" xfId="9169"/>
    <cellStyle name="Input 2 2 2 4 2" xfId="9170"/>
    <cellStyle name="40% - 强调文字颜色 1 2 2 13" xfId="9171"/>
    <cellStyle name="计算 9 2 4 3 2 2" xfId="9172"/>
    <cellStyle name="汇总 7 3 4 2 2 2" xfId="9173"/>
    <cellStyle name="40% - 强调文字颜色 1 2 2 20" xfId="9174"/>
    <cellStyle name="40% - 强调文字颜色 1 2 2 15" xfId="9175"/>
    <cellStyle name="好_湘桂铁路工程I标红线成本分析样表 2_四队计价6月25日前(7月1日更新)备用" xfId="9176"/>
    <cellStyle name="汇总 7 3 4 2 2 3" xfId="9177"/>
    <cellStyle name="40% - 强调文字颜色 1 2 2 21" xfId="9178"/>
    <cellStyle name="40% - 强调文字颜色 1 2 2 16" xfId="9179"/>
    <cellStyle name="汇总 7 3 4 2 2 5" xfId="9180"/>
    <cellStyle name="40% - 强调文字颜色 1 2 2 18" xfId="9181"/>
    <cellStyle name="汇总 7 3 4 2 2 6" xfId="9182"/>
    <cellStyle name="40% - 强调文字颜色 1 2 2 19" xfId="9183"/>
    <cellStyle name="40% - 强调文字颜色 1 2 2 2" xfId="9184"/>
    <cellStyle name="40% - 强调文字颜色 1 2 2 2 2" xfId="9185"/>
    <cellStyle name="差_行政(燃修费)_不含人员经费系数_财力性转移支付2010年预算参考数_华东" xfId="9186"/>
    <cellStyle name="40% - 强调文字颜色 1 2 2 3" xfId="9187"/>
    <cellStyle name="汇总 9 3 3 5 2" xfId="9188"/>
    <cellStyle name="40% - 强调文字颜色 1 2 2 4" xfId="9189"/>
    <cellStyle name="常规 31 11 2" xfId="9190"/>
    <cellStyle name="40% - 强调文字颜色 2 6 2" xfId="9191"/>
    <cellStyle name="小数 6 5 2 3 2" xfId="9192"/>
    <cellStyle name="差_1110洱源县_03_2010年各地区一般预算平衡表" xfId="9193"/>
    <cellStyle name="40% - 强调文字颜色 1 2 2 5" xfId="9194"/>
    <cellStyle name="强调文字颜色 6 10 2" xfId="9195"/>
    <cellStyle name="40% - 强调文字颜色 1 2 2 6" xfId="9196"/>
    <cellStyle name="差_安徽 缺口县区测算(地方填报)1_财力性转移支付2010年预算参考数_03_2010年各地区一般预算平衡表" xfId="9197"/>
    <cellStyle name="40% - 强调文字颜色 1 2 2 7" xfId="9198"/>
    <cellStyle name="好_2006年30云南_隋心对账单定稿0514" xfId="9199"/>
    <cellStyle name="40% - 强调文字颜色 1 2 2_9.6-债券明细账" xfId="9200"/>
    <cellStyle name="Warning Text 3 2 5" xfId="9201"/>
    <cellStyle name="差_12滨州 2 2 3" xfId="9202"/>
    <cellStyle name="40% - 强调文字颜色 1 2 3" xfId="9203"/>
    <cellStyle name="汇总 5 2 4 3 3 2" xfId="9204"/>
    <cellStyle name="好_分县成本差异系数_民生政策最低支出需求_隋心对账单定稿0514" xfId="9205"/>
    <cellStyle name="entry box 3 3" xfId="9206"/>
    <cellStyle name="Accent2 - 60% 3 2" xfId="9207"/>
    <cellStyle name="40% - 强调文字颜色 5 2 3" xfId="9208"/>
    <cellStyle name="40% - 强调文字颜色 1 2 3 13" xfId="9209"/>
    <cellStyle name="计算 5 3 2 2 5" xfId="9210"/>
    <cellStyle name="常规 26 4 2 3" xfId="9211"/>
    <cellStyle name="常规 31 4 2 3" xfId="9212"/>
    <cellStyle name="40% - 强调文字颜色 1 2 3 14" xfId="9213"/>
    <cellStyle name="Border 7 3 2" xfId="9214"/>
    <cellStyle name="差_汇总表4_财力性转移支付2010年预算参考数_03_2010年各地区一般预算平衡表_2010年地方财政一般预算分级平衡情况表（汇总）0524" xfId="9215"/>
    <cellStyle name="40% - 强调文字颜色 1 2 3 21" xfId="9216"/>
    <cellStyle name="40% - 强调文字颜色 1 2 3 16" xfId="9217"/>
    <cellStyle name="Border 7 3 4" xfId="9218"/>
    <cellStyle name="差_2006年34青海_财力性转移支付2010年预算参考数 3 2 2" xfId="9219"/>
    <cellStyle name="好_M01-2(州市补助收入)_隋心对账单定稿0514" xfId="9220"/>
    <cellStyle name="40% - 强调文字颜色 1 2 3 2" xfId="9221"/>
    <cellStyle name="40% - 强调文字颜色 1 2 3 3" xfId="9222"/>
    <cellStyle name="好_27重庆_03_2010年各地区一般预算平衡表" xfId="9223"/>
    <cellStyle name="40% - 强调文字颜色 1 2 3 4" xfId="9224"/>
    <cellStyle name="常规 31 12 2" xfId="9225"/>
    <cellStyle name="40% - 强调文字颜色 2 7 3" xfId="9226"/>
    <cellStyle name="未定义 2" xfId="9227"/>
    <cellStyle name="汇总 2 6 4 2 3" xfId="9228"/>
    <cellStyle name="40% - 强调文字颜色 1 2 3 6" xfId="9229"/>
    <cellStyle name="40% - 强调文字颜色 2 7 4" xfId="9230"/>
    <cellStyle name="未定义 3" xfId="9231"/>
    <cellStyle name="汇总 2 6 4 2 4" xfId="9232"/>
    <cellStyle name="40% - 强调文字颜色 1 2 3 7" xfId="9233"/>
    <cellStyle name="未定义 5" xfId="9234"/>
    <cellStyle name="差_2007年收支情况及2008年收支预计表(汇总表) 2 2" xfId="9235"/>
    <cellStyle name="40% - 强调文字颜色 1 2 3 9" xfId="9236"/>
    <cellStyle name="40% - 强调文字颜色 1 2 3_9.6-债券明细账" xfId="9237"/>
    <cellStyle name="输入 5 8 2 3" xfId="9238"/>
    <cellStyle name="输出 3 2 2 2 4" xfId="9239"/>
    <cellStyle name="差_2008年预计支出与2007年对比 5" xfId="9240"/>
    <cellStyle name="输出 2 4 5 2 2 2" xfId="9241"/>
    <cellStyle name="常规 2 3 3 2 2 2" xfId="9242"/>
    <cellStyle name="差_12滨州 2 2 4" xfId="9243"/>
    <cellStyle name="40% - 强调文字颜色 1 2 4" xfId="9244"/>
    <cellStyle name="常规 55_四队计价2011-6" xfId="9245"/>
    <cellStyle name="常规 60_四队计价2011-6" xfId="9246"/>
    <cellStyle name="常规 2 3 3 2 2 2 2" xfId="9247"/>
    <cellStyle name="40% - 强调文字颜色 1 2 4 2" xfId="9248"/>
    <cellStyle name="40% - 强调文字颜色 1 2 4 2 10" xfId="9249"/>
    <cellStyle name="40% - 强调文字颜色 1 2 4 2 11" xfId="9250"/>
    <cellStyle name="40% - 强调文字颜色 1 2 4 2 12" xfId="9251"/>
    <cellStyle name="40% - 强调文字颜色 1 2 4 2 13" xfId="9252"/>
    <cellStyle name="汇总 8 4 4 2 3 2" xfId="9253"/>
    <cellStyle name="好_岳阳楼区11年地方财政预算表 2" xfId="9254"/>
    <cellStyle name="40% - 强调文字颜色 1 2 4 2 14" xfId="9255"/>
    <cellStyle name="好_岳阳楼区11年地方财政预算表 3" xfId="9256"/>
    <cellStyle name="注释 5 3 4 2 2 2 2" xfId="9257"/>
    <cellStyle name="40% - 强调文字颜色 1 2 4 2 15" xfId="9258"/>
    <cellStyle name="好_岳阳楼区11年地方财政预算表 4" xfId="9259"/>
    <cellStyle name="差_市辖区测算-新科目（20080626）_不含人员经费系数_财力性转移支付2010年预算参考数_12.25-发教育厅-2016年高职生均年初预算控制数分配表" xfId="9260"/>
    <cellStyle name="40% - 强调文字颜色 1 2 4 2 16" xfId="9261"/>
    <cellStyle name="好_岳阳楼区11年地方财政预算表 5" xfId="9262"/>
    <cellStyle name="40% - 强调文字颜色 1 2 4 2 17" xfId="9263"/>
    <cellStyle name="好_岳阳楼区11年地方财政预算表 6" xfId="9264"/>
    <cellStyle name="40% - 强调文字颜色 1 2 4 2 18" xfId="9265"/>
    <cellStyle name="40% - 强调文字颜色 1 2 4 2 2" xfId="9266"/>
    <cellStyle name="40% - 强调文字颜色 1 2 4 2 2 10" xfId="9267"/>
    <cellStyle name="Note 4 3 2 4" xfId="9268"/>
    <cellStyle name="输出 5 4 3 4 2" xfId="9269"/>
    <cellStyle name="Output 2 2 2 2 2" xfId="9270"/>
    <cellStyle name="输入 8 2 2 4" xfId="9271"/>
    <cellStyle name="差_武陵 3 9" xfId="9272"/>
    <cellStyle name="Border 5 4 3 4 2" xfId="9273"/>
    <cellStyle name="差_2006年水利统计指标统计表 2 2 4" xfId="9274"/>
    <cellStyle name="40% - 强调文字颜色 1 2 4 2 2 11" xfId="9275"/>
    <cellStyle name="Note 4 3 2 5" xfId="9276"/>
    <cellStyle name="注释 4 8 4 2" xfId="9277"/>
    <cellStyle name="Output 2 2 2 2 3" xfId="9278"/>
    <cellStyle name="40% - 强调文字颜色 1 2 4 2 2 12" xfId="9279"/>
    <cellStyle name="Output 2 2 2 2 4" xfId="9280"/>
    <cellStyle name="40% - 强调文字颜色 1 2 4 2 2 14" xfId="9281"/>
    <cellStyle name="Output 2 2 2 2 6" xfId="9282"/>
    <cellStyle name="40% - 强调文字颜色 1 2 4 2 2 15" xfId="9283"/>
    <cellStyle name="40% - 强调文字颜色 1 2 4 2 2 16" xfId="9284"/>
    <cellStyle name="40% - 强调文字颜色 1 2 4 2 2 17" xfId="9285"/>
    <cellStyle name="40% - 强调文字颜色 1 2 4 2 2 18" xfId="9286"/>
    <cellStyle name="40% - 强调文字颜色 1 2 4 2 2 2" xfId="9287"/>
    <cellStyle name="Normal - Style1 13" xfId="9288"/>
    <cellStyle name="40% - 强调文字颜色 1 2 4 2 2 5" xfId="9289"/>
    <cellStyle name="Normal - Style1 16" xfId="9290"/>
    <cellStyle name="Normal - Style1 21" xfId="9291"/>
    <cellStyle name="60% - 着色 1 2" xfId="9292"/>
    <cellStyle name="差_2006年水利统计指标统计表_财力性转移支付2010年预算参考数 4 2 3" xfId="9293"/>
    <cellStyle name="40% - 强调文字颜色 1 2 4 2 2 7" xfId="9294"/>
    <cellStyle name="Normal - Style1 18" xfId="9295"/>
    <cellStyle name="60% - 着色 1 3" xfId="9296"/>
    <cellStyle name="差_2006年水利统计指标统计表_财力性转移支付2010年预算参考数 4 2 4" xfId="9297"/>
    <cellStyle name="40% - 强调文字颜色 1 2 4 2 2 8" xfId="9298"/>
    <cellStyle name="Normal - Style1 19" xfId="9299"/>
    <cellStyle name="60% - 着色 1 4" xfId="9300"/>
    <cellStyle name="差_2006年水利统计指标统计表_财力性转移支付2010年预算参考数 4 2 5" xfId="9301"/>
    <cellStyle name="40% - 强调文字颜色 1 2 4 2 2 9" xfId="9302"/>
    <cellStyle name="注释 8 2 4 2 2 2 2" xfId="9303"/>
    <cellStyle name="常规 7 3 8 2" xfId="9304"/>
    <cellStyle name="40% - 强调文字颜色 1 2 4 2 4" xfId="9305"/>
    <cellStyle name="40% - 强调文字颜色 1 2 4 2 5" xfId="9306"/>
    <cellStyle name="差_红线成本预算指导价格0324 5_四队计价6月25日前(7月1日更新)备用" xfId="9307"/>
    <cellStyle name="40% - 强调文字颜色 1 2 4 2 6" xfId="9308"/>
    <cellStyle name="40% - 强调文字颜色 1 2 4 2 7" xfId="9309"/>
    <cellStyle name="40% - 强调文字颜色 1 2 4 2 8" xfId="9310"/>
    <cellStyle name="差_行政公检法测算_财力性转移支付2010年预算参考数_12.25-发教育厅-2016年高职生均年初预算控制数分配表" xfId="9311"/>
    <cellStyle name="汇总 10 2 3 3 2" xfId="9312"/>
    <cellStyle name="40% - 强调文字颜色 1 2 4 2 9" xfId="9313"/>
    <cellStyle name="40% - 强调文字颜色 1 2 4 3" xfId="9314"/>
    <cellStyle name="40% - 强调文字颜色 1 2 4 3 10" xfId="9315"/>
    <cellStyle name="40% - 强调文字颜色 1 2 4 3 11" xfId="9316"/>
    <cellStyle name="注释 6 2 5 2 5 2" xfId="9317"/>
    <cellStyle name="好_总人口_隋心对账单定稿0514" xfId="9318"/>
    <cellStyle name="40% - 强调文字颜色 1 2 4 3 12" xfId="9319"/>
    <cellStyle name="40% - 强调文字颜色 1 2 4 3 14" xfId="9320"/>
    <cellStyle name="好_缺口县区测算(财政部标准) 3" xfId="9321"/>
    <cellStyle name="Input [yellow] 3 3 5 2 2" xfId="9322"/>
    <cellStyle name="40% - 强调文字颜色 1 2 4 3 15" xfId="9323"/>
    <cellStyle name="好_缺口县区测算(财政部标准) 4" xfId="9324"/>
    <cellStyle name="常规 4 2 6 2 2" xfId="9325"/>
    <cellStyle name="40% - 强调文字颜色 2 5 2" xfId="9326"/>
    <cellStyle name="差_卫生(按照总人口测算）—20080416_不含人员经费系数_03_2010年各地区一般预算平衡表" xfId="9327"/>
    <cellStyle name="Calculation 3 3 2 2 5 2" xfId="9328"/>
    <cellStyle name="Input [yellow] 3 3 5 2 3" xfId="9329"/>
    <cellStyle name="40% - 强调文字颜色 1 2 4 3 16" xfId="9330"/>
    <cellStyle name="好_缺口县区测算(财政部标准) 5" xfId="9331"/>
    <cellStyle name="40% - 强调文字颜色 2 5 3" xfId="9332"/>
    <cellStyle name="好_市辖区测算-新科目（20080626）_财力性转移支付2010年预算参考数" xfId="9333"/>
    <cellStyle name="Note 3 2 2 2 4 2" xfId="9334"/>
    <cellStyle name="Input [yellow] 3 3 5 2 4" xfId="9335"/>
    <cellStyle name="40% - 强调文字颜色 1 2 4 3 17" xfId="9336"/>
    <cellStyle name="好_缺口县区测算(财政部标准) 6" xfId="9337"/>
    <cellStyle name="计算 9 8 2 5 2" xfId="9338"/>
    <cellStyle name="40% - 强调文字颜色 2 5 4" xfId="9339"/>
    <cellStyle name="差_县市旗测算20080508_不含人员经费系数_财力性转移支付2010年预算参考数 4 2 2" xfId="9340"/>
    <cellStyle name="Input [yellow] 3 3 5 2 5" xfId="9341"/>
    <cellStyle name="40% - 强调文字颜色 1 2 4 3 18" xfId="9342"/>
    <cellStyle name="好_分析缺口率_财力性转移支付2010年预算参考数 4" xfId="9343"/>
    <cellStyle name="40% - 强调文字颜色 1 2 4 3 5" xfId="9344"/>
    <cellStyle name="好_分析缺口率_财力性转移支付2010年预算参考数 5" xfId="9345"/>
    <cellStyle name="40% - 强调文字颜色 1 2 4 3 6" xfId="9346"/>
    <cellStyle name="小数 5 4 2 2 2 3" xfId="9347"/>
    <cellStyle name="40% - 强调文字颜色 1 2 4 3 8" xfId="9348"/>
    <cellStyle name="汇总 10 2 3 4 2" xfId="9349"/>
    <cellStyle name="小数 5 4 2 2 2 4" xfId="9350"/>
    <cellStyle name="40% - 强调文字颜色 1 2 4 3 9" xfId="9351"/>
    <cellStyle name="40% - 强调文字颜色 1 2 4 4" xfId="9352"/>
    <cellStyle name="标题 1 2 4 10" xfId="9353"/>
    <cellStyle name="好_前期试验费用 8_四队计价6月25日前(7月1日更新)备用" xfId="9354"/>
    <cellStyle name="40% - 强调文字颜色 2 8 2" xfId="9355"/>
    <cellStyle name="小数 6 5 2 5 2" xfId="9356"/>
    <cellStyle name="汇总 2 6 4 3 2" xfId="9357"/>
    <cellStyle name="40% - 强调文字颜色 1 2 4 5" xfId="9358"/>
    <cellStyle name="汇总 2 6 4 3 3" xfId="9359"/>
    <cellStyle name="40% - 强调文字颜色 1 2 4 6" xfId="9360"/>
    <cellStyle name="标题 1 2 4 11" xfId="9361"/>
    <cellStyle name="汇总 6 4 4 3 3 2" xfId="9362"/>
    <cellStyle name="40% - 强调文字颜色 1 2 4_2017年人大参阅资料（代表大会-定）1.14" xfId="9363"/>
    <cellStyle name="常规 2 3 3 2 2 3" xfId="9364"/>
    <cellStyle name="差_核定人数下发表 2 2 2" xfId="9365"/>
    <cellStyle name="40% - 强调文字颜色 1 2 5" xfId="9366"/>
    <cellStyle name="40% - 强调文字颜色 1 2 5 11" xfId="9367"/>
    <cellStyle name="输入 10 3 2 2 2 2 2" xfId="9368"/>
    <cellStyle name="汇总 4 2 4 4 2" xfId="9369"/>
    <cellStyle name="40% - 强调文字颜色 1 2 5 12" xfId="9370"/>
    <cellStyle name="差_2012年逐月消缺情况表格" xfId="9371"/>
    <cellStyle name="40% - 强调文字颜色 1 2 5 13" xfId="9372"/>
    <cellStyle name="差_武陵 2 10" xfId="9373"/>
    <cellStyle name="40% - 强调文字颜色 1 2 5 14" xfId="9374"/>
    <cellStyle name="差_武陵 2 11" xfId="9375"/>
    <cellStyle name="40% - 强调文字颜色 1 2 5 15" xfId="9376"/>
    <cellStyle name="计算 4 7 3 5 2" xfId="9377"/>
    <cellStyle name="差_武陵 2 12" xfId="9378"/>
    <cellStyle name="40% - 强调文字颜色 1 2 5 2" xfId="9379"/>
    <cellStyle name="差_20河南_03_2010年各地区一般预算平衡表" xfId="9380"/>
    <cellStyle name="40% - 强调文字颜色 1 2 5 3" xfId="9381"/>
    <cellStyle name="差_青海 缺口县区测算(地方填报) 2 2 2" xfId="9382"/>
    <cellStyle name="差_农林水和城市维护标准支出20080505－县区合计_财力性转移支付2010年预算参考数 2" xfId="9383"/>
    <cellStyle name="40% - 强调文字颜色 1 2 5 4" xfId="9384"/>
    <cellStyle name="40% - 强调文字颜色 2 9 2" xfId="9385"/>
    <cellStyle name="差_农林水和城市维护标准支出20080505－县区合计_财力性转移支付2010年预算参考数 3" xfId="9386"/>
    <cellStyle name="汇总 2 6 4 4 2" xfId="9387"/>
    <cellStyle name="40% - 强调文字颜色 1 2 5 5" xfId="9388"/>
    <cellStyle name="差_农林水和城市维护标准支出20080505－县区合计_财力性转移支付2010年预算参考数 4" xfId="9389"/>
    <cellStyle name="好_2008年预计支出与2007年对比_12.25-发教育厅-2016年高职生均年初预算控制数分配表" xfId="9390"/>
    <cellStyle name="40% - 强调文字颜色 1 2 5 6" xfId="9391"/>
    <cellStyle name="差_农林水和城市维护标准支出20080505－县区合计_财力性转移支付2010年预算参考数 5" xfId="9392"/>
    <cellStyle name="40% - 强调文字颜色 1 2 5 7" xfId="9393"/>
    <cellStyle name="表标题 4 3 2 2 2 2" xfId="9394"/>
    <cellStyle name="差_2007年收支情况及2008年收支预计表(汇总表) 4 2" xfId="9395"/>
    <cellStyle name="差_农林水和城市维护标准支出20080505－县区合计_财力性转移支付2010年预算参考数 7" xfId="9396"/>
    <cellStyle name="40% - 强调文字颜色 1 2 5 9" xfId="9397"/>
    <cellStyle name="好_县市旗测算-新科目（20080627）_县市旗测算-新科目（含人口规模效应）_财力性转移支付2010年预算参考数_12.25-发教育厅-2016年高职生均年初预算控制数分配表" xfId="9398"/>
    <cellStyle name="表标题 4 3 2 2 2 4" xfId="9399"/>
    <cellStyle name="40% - 强调文字颜色 1 2_2017年人大参阅资料（代表大会-定）1.14" xfId="9400"/>
    <cellStyle name="好_平邑_财力性转移支付2010年预算参考数" xfId="9401"/>
    <cellStyle name="差_卫生(按照总人口测算）—20080416_不含人员经费系数_财力性转移支付2010年预算参考数 3 2" xfId="9402"/>
    <cellStyle name="40% - 强调文字颜色 3 2 2 19" xfId="9403"/>
    <cellStyle name="计算 10 2 6 5 2" xfId="9404"/>
    <cellStyle name="差_缺口县区测算(按核定人数)_财力性转移支付2010年预算参考数 5" xfId="9405"/>
    <cellStyle name="差_教育(按照总人口测算）—20080416_民生政策最低支出需求 4 3" xfId="9406"/>
    <cellStyle name="40% - 强调文字颜色 1 3 10" xfId="9407"/>
    <cellStyle name="输入 9 4 3 6" xfId="9408"/>
    <cellStyle name="Accent6 4 2" xfId="9409"/>
    <cellStyle name="40% - 强调文字颜色 1 3 12" xfId="9410"/>
    <cellStyle name="差_卫生(按照总人口测算）—20080416_不含人员经费系数 3 2 2" xfId="9411"/>
    <cellStyle name="差_缺口县区测算(按核定人数)_财力性转移支付2010年预算参考数 7" xfId="9412"/>
    <cellStyle name="Accent6 4 3" xfId="9413"/>
    <cellStyle name="40% - 强调文字颜色 1 3 13" xfId="9414"/>
    <cellStyle name="注释 2 6 3 3 4" xfId="9415"/>
    <cellStyle name="Input [yellow] 4 2 5 3 2" xfId="9416"/>
    <cellStyle name="注释 9 5 3 2 2 3 2" xfId="9417"/>
    <cellStyle name="Accent6 4 4" xfId="9418"/>
    <cellStyle name="Input 3 4 3 4 2" xfId="9419"/>
    <cellStyle name="40% - 强调文字颜色 1 3 14" xfId="9420"/>
    <cellStyle name="注释 8 5 2 2 2 5 2" xfId="9421"/>
    <cellStyle name="计算 8 11 2" xfId="9422"/>
    <cellStyle name="输出 6 2 2 3 4 2" xfId="9423"/>
    <cellStyle name="差_红线成本预算指导价格0324 7_间接费" xfId="9424"/>
    <cellStyle name="输出 7 2 3 3 4 2" xfId="9425"/>
    <cellStyle name="差_县市旗测算-新科目（20080626）_县市旗测算-新科目（含人口规模效应） 3" xfId="9426"/>
    <cellStyle name="Accent6 4 6" xfId="9427"/>
    <cellStyle name="表标题 7 4 2 4 2" xfId="9428"/>
    <cellStyle name="40% - 强调文字颜色 1 3 21" xfId="9429"/>
    <cellStyle name="40% - 强调文字颜色 1 3 16" xfId="9430"/>
    <cellStyle name="差_农林水和城市维护标准支出20080505－县区合计_03_2010年各地区一般预算平衡表_2010年地方财政一般预算分级平衡情况表（汇总）0524" xfId="9431"/>
    <cellStyle name="40% - 强调文字颜色 1 3 22" xfId="9432"/>
    <cellStyle name="40% - 强调文字颜色 1 3 17" xfId="9433"/>
    <cellStyle name="小数 8 2 2 2 4 2" xfId="9434"/>
    <cellStyle name="差_分析缺口率_隋心对账单定稿0514" xfId="9435"/>
    <cellStyle name="输出 8 2 4 3 4 2" xfId="9436"/>
    <cellStyle name="40% - 强调文字颜色 1 3 23" xfId="9437"/>
    <cellStyle name="40% - 强调文字颜色 1 3 18" xfId="9438"/>
    <cellStyle name="Note 4 3 2 2 5 2" xfId="9439"/>
    <cellStyle name="40% - 强调文字颜色 1 3 24" xfId="9440"/>
    <cellStyle name="40% - 强调文字颜色 1 3 19" xfId="9441"/>
    <cellStyle name="输出 9 3 4" xfId="9442"/>
    <cellStyle name="常规 9 2 2" xfId="9443"/>
    <cellStyle name="Accent6 10" xfId="9444"/>
    <cellStyle name="差_缺口县区测算(财政部标准)_财力性转移支付2010年预算参考数_12.25-发教育厅-2016年高职生均年初预算控制数分配表" xfId="9445"/>
    <cellStyle name="40% - 强调文字颜色 1 3 2" xfId="9446"/>
    <cellStyle name="适中 2 18" xfId="9447"/>
    <cellStyle name="e鯪9Y_x000b_ 2 3" xfId="9448"/>
    <cellStyle name="40% - 强调文字颜色 1 3 2 10" xfId="9449"/>
    <cellStyle name="40% - 强调文字颜色 1 3 4 7" xfId="9450"/>
    <cellStyle name="Good 2 2 5" xfId="9451"/>
    <cellStyle name="40% - 强调文字颜色 1 3 2 18" xfId="9452"/>
    <cellStyle name="40% - 强调文字颜色 1 3 2 19" xfId="9453"/>
    <cellStyle name="40% - 强调文字颜色 1 3 2 2" xfId="9454"/>
    <cellStyle name="40% - 强调文字颜色 1 3 2 3" xfId="9455"/>
    <cellStyle name="汇总 9 3 4 5 2" xfId="9456"/>
    <cellStyle name="40% - 强调文字颜色 1 3 2 4" xfId="9457"/>
    <cellStyle name="40% - 强调文字颜色 1 3 2 6" xfId="9458"/>
    <cellStyle name="40% - 强调文字颜色 1 3 2 7" xfId="9459"/>
    <cellStyle name="60% - 强调文字颜色 3 2 3 18" xfId="9460"/>
    <cellStyle name="常规 8 2 5 3" xfId="9461"/>
    <cellStyle name="40% - 强调文字颜色 1 3 2_9.6-债券明细账" xfId="9462"/>
    <cellStyle name="输出 9 3 5" xfId="9463"/>
    <cellStyle name="常规 9 2 3" xfId="9464"/>
    <cellStyle name="输入 9 6 3 2 2" xfId="9465"/>
    <cellStyle name="Accent6 11" xfId="9466"/>
    <cellStyle name="40% - 强调文字颜色 1 3 3" xfId="9467"/>
    <cellStyle name="适中 3 19" xfId="9468"/>
    <cellStyle name="40% - 强调文字颜色 1 3 3 11" xfId="9469"/>
    <cellStyle name="40% - 强调文字颜色 1 3 3 12" xfId="9470"/>
    <cellStyle name="40% - 强调文字颜色 1 3 3 13" xfId="9471"/>
    <cellStyle name="汇总 10 5 3 2 2 3" xfId="9472"/>
    <cellStyle name="好_地方配套按人均增幅控制8.30一般预算平均增幅、人均可用财力平均增幅两次控制、社会治安系数调整、案件数调整xl" xfId="9473"/>
    <cellStyle name="输出 8 2 6 3" xfId="9474"/>
    <cellStyle name="40% - 强调文字颜色 1 3 3 15" xfId="9475"/>
    <cellStyle name="计算 8 4 2 2" xfId="9476"/>
    <cellStyle name="汇总 10 5 3 2 2 5" xfId="9477"/>
    <cellStyle name="差_2006年28四川_03_2010年各地区一般预算平衡表_2010年地方财政一般预算分级平衡情况表（汇总）0524" xfId="9478"/>
    <cellStyle name="Input [yellow] 7 2 2 3 2" xfId="9479"/>
    <cellStyle name="输出 8 2 6 4" xfId="9480"/>
    <cellStyle name="40% - 强调文字颜色 1 3 3 16" xfId="9481"/>
    <cellStyle name="汇总 6 5 2 2" xfId="9482"/>
    <cellStyle name="输入 4 2 6 3 2" xfId="9483"/>
    <cellStyle name="汇总 10 5 3 2 2 6" xfId="9484"/>
    <cellStyle name="计算 8 4 2 3" xfId="9485"/>
    <cellStyle name="差_缺口县区测算(按2007支出增长25%测算) 3 2" xfId="9486"/>
    <cellStyle name="输出 8 2 6 5" xfId="9487"/>
    <cellStyle name="40% - 强调文字颜色 1 3 3 17" xfId="9488"/>
    <cellStyle name="计算 8 4 2 4" xfId="9489"/>
    <cellStyle name="注释 10 8 5 2" xfId="9490"/>
    <cellStyle name="汇总 6 5 2 3" xfId="9491"/>
    <cellStyle name="差_缺口县区测算(按2007支出增长25%测算) 3 3" xfId="9492"/>
    <cellStyle name="Output 5 4 2 2 6" xfId="9493"/>
    <cellStyle name="40% - 强调文字颜色 1 3 3 2" xfId="9494"/>
    <cellStyle name="40% - 强调文字颜色 1 3 3 2 11" xfId="9495"/>
    <cellStyle name="好_其他部门(按照总人口测算）—20080416_财力性转移支付2010年预算参考数 4" xfId="9496"/>
    <cellStyle name="Calculation 3 3 3" xfId="9497"/>
    <cellStyle name="差_市辖区测算-新科目（20080626）_民生政策最低支出需求_财力性转移支付2010年预算参考数 5" xfId="9498"/>
    <cellStyle name="40% - 强调文字颜色 1 3 3 2 8" xfId="9499"/>
    <cellStyle name="Header2 2 4 2 2 3" xfId="9500"/>
    <cellStyle name="计算 9 4 2 2 5 2" xfId="9501"/>
    <cellStyle name="40% - 强调文字颜色 3 3 4 16" xfId="9502"/>
    <cellStyle name="40% - 强调文字颜色 1 3 3 3" xfId="9503"/>
    <cellStyle name="好_市辖区测算20080510_县市旗测算-新科目（含人口规模效应）_财力性转移支付2010年预算参考数 2" xfId="9504"/>
    <cellStyle name="40% - 强调文字颜色 1 3 3 4" xfId="9505"/>
    <cellStyle name="好_市辖区测算20080510_县市旗测算-新科目（含人口规模效应）_财力性转移支付2010年预算参考数 3" xfId="9506"/>
    <cellStyle name="输出 9 3 6" xfId="9507"/>
    <cellStyle name="常规 9 2 4" xfId="9508"/>
    <cellStyle name="砯刽_PLDT" xfId="9509"/>
    <cellStyle name="差_县区合并测算20080423(按照各省比重）_民生政策最低支出需求_财力性转移支付2010年预算参考数 2 2 2" xfId="9510"/>
    <cellStyle name="Accent6 12" xfId="9511"/>
    <cellStyle name="输出 2 4 5 2 3 2" xfId="9512"/>
    <cellStyle name="常规 2 3 3 2 3 2" xfId="9513"/>
    <cellStyle name="40% - 强调文字颜色 1 3 4" xfId="9514"/>
    <cellStyle name="40% - 强调文字颜色 1 3 4 11" xfId="9515"/>
    <cellStyle name="差_27重庆_隋心对账单定稿0514" xfId="9516"/>
    <cellStyle name="40% - 强调文字颜色 1 3 4 12" xfId="9517"/>
    <cellStyle name="40% - 强调文字颜色 1 3 4 13" xfId="9518"/>
    <cellStyle name="汇总 6 2 2 2 3 2" xfId="9519"/>
    <cellStyle name="Header2 6 2 2 4 2" xfId="9520"/>
    <cellStyle name="40% - 强调文字颜色 1 3 4 14" xfId="9521"/>
    <cellStyle name="40% - 强调文字颜色 1 3 4 15" xfId="9522"/>
    <cellStyle name="差_山东省民生支出标准_合并" xfId="9523"/>
    <cellStyle name="40% - 强调文字颜色 1 3 4 16" xfId="9524"/>
    <cellStyle name="计算 9" xfId="9525"/>
    <cellStyle name="适中 2 13" xfId="9526"/>
    <cellStyle name="40% - 强调文字颜色 1 3 4 2" xfId="9527"/>
    <cellStyle name="适中 2 14" xfId="9528"/>
    <cellStyle name="40% - 强调文字颜色 1 3 4 3" xfId="9529"/>
    <cellStyle name="适中 2 15" xfId="9530"/>
    <cellStyle name="适中 2 20" xfId="9531"/>
    <cellStyle name="40% - 强调文字颜色 1 3 4 4" xfId="9532"/>
    <cellStyle name="40% - 强调文字颜色 3 8 2" xfId="9533"/>
    <cellStyle name="适中 2 16" xfId="9534"/>
    <cellStyle name="适中 2 21" xfId="9535"/>
    <cellStyle name="汇总 2 6 5 3 2" xfId="9536"/>
    <cellStyle name="40% - 强调文字颜色 1 3 4 5" xfId="9537"/>
    <cellStyle name="适中 2 17" xfId="9538"/>
    <cellStyle name="适中 2 22" xfId="9539"/>
    <cellStyle name="e鯪9Y_x000b_ 2 2" xfId="9540"/>
    <cellStyle name="40% - 强调文字颜色 1 3 4 6" xfId="9541"/>
    <cellStyle name="输出 9 3 7" xfId="9542"/>
    <cellStyle name="常规 9 2 5" xfId="9543"/>
    <cellStyle name="Accent6 13" xfId="9544"/>
    <cellStyle name="40% - 强调文字颜色 1 3 5" xfId="9545"/>
    <cellStyle name="常规 9 2 7" xfId="9546"/>
    <cellStyle name="Accent6 20" xfId="9547"/>
    <cellStyle name="Accent6 15" xfId="9548"/>
    <cellStyle name="计算 10 3 3 3 2 2" xfId="9549"/>
    <cellStyle name="40% - 强调文字颜色 2 2 2_9.6-债券明细账" xfId="9550"/>
    <cellStyle name="40% - 强调文字颜色 1 3 7" xfId="9551"/>
    <cellStyle name="常规 9 2 8" xfId="9552"/>
    <cellStyle name="Accent6 21" xfId="9553"/>
    <cellStyle name="Accent6 16" xfId="9554"/>
    <cellStyle name="40% - 强调文字颜色 1 3 8" xfId="9555"/>
    <cellStyle name="差_分县成本差异系数_财力性转移支付2010年预算参考数 2" xfId="9556"/>
    <cellStyle name="输出 3 4 4 2 2" xfId="9557"/>
    <cellStyle name="常规 9 2 9" xfId="9558"/>
    <cellStyle name="常规 3 3 2 2 2" xfId="9559"/>
    <cellStyle name="Accent6 22" xfId="9560"/>
    <cellStyle name="Accent6 17" xfId="9561"/>
    <cellStyle name="40% - 强调文字颜色 1 3 9" xfId="9562"/>
    <cellStyle name="差_分县成本差异系数_财力性转移支付2010年预算参考数 3" xfId="9563"/>
    <cellStyle name="差_12滨州 2 4" xfId="9564"/>
    <cellStyle name="40% - 强调文字颜色 1 4" xfId="9565"/>
    <cellStyle name="40% - 强调文字颜色 1 4_9.6-债券明细账" xfId="9566"/>
    <cellStyle name="差_市辖区测算-新科目（20080626）_民生政策最低支出需求_财力性转移支付2010年预算参考数 2 2 2" xfId="9567"/>
    <cellStyle name="输出 4 3 7 2" xfId="9568"/>
    <cellStyle name="差_12滨州 2 5" xfId="9569"/>
    <cellStyle name="常规 4 2 5 2" xfId="9570"/>
    <cellStyle name="40% - 强调文字颜色 1 5" xfId="9571"/>
    <cellStyle name="40% - 强调文字颜色 4 3 14" xfId="9572"/>
    <cellStyle name="常规 4 2 5 2 2" xfId="9573"/>
    <cellStyle name="40% - 强调文字颜色 1 5 2" xfId="9574"/>
    <cellStyle name="标题 1 2 3 14" xfId="9575"/>
    <cellStyle name="40% - 强调文字颜色 2 3 6" xfId="9576"/>
    <cellStyle name="常规 93 2" xfId="9577"/>
    <cellStyle name="常规 88 2" xfId="9578"/>
    <cellStyle name="Calculation 7 4" xfId="9579"/>
    <cellStyle name="差_2006年28四川_财力性转移支付2010年预算参考数 3" xfId="9580"/>
    <cellStyle name="差_市辖区测算20080510_不含人员经费系数_财力性转移支付2010年预算参考数 2 3" xfId="9581"/>
    <cellStyle name="40% - 强调文字颜色 1 5_9.6-债券明细账" xfId="9582"/>
    <cellStyle name="Accent5 - 60% 3" xfId="9583"/>
    <cellStyle name="输出 2 3 3 2 2 3 2" xfId="9584"/>
    <cellStyle name="差_12滨州 2 6" xfId="9585"/>
    <cellStyle name="常规 4 2 5 3" xfId="9586"/>
    <cellStyle name="汇总 10 3 5 2 3 2" xfId="9587"/>
    <cellStyle name="40% - 强调文字颜色 1 6" xfId="9588"/>
    <cellStyle name="常规 4 2 5 4" xfId="9589"/>
    <cellStyle name="40% - 强调文字颜色 1 7" xfId="9590"/>
    <cellStyle name="计算 4 5 3 3" xfId="9591"/>
    <cellStyle name="汇总 2 6 3 2" xfId="9592"/>
    <cellStyle name="差_县区合并测算20080421_财力性转移支付2010年预算参考数 2 2" xfId="9593"/>
    <cellStyle name="40% - 强调文字颜色 1 7 2" xfId="9594"/>
    <cellStyle name="输出 2 2 3 3 4" xfId="9595"/>
    <cellStyle name="计算 7 6 2 4" xfId="9596"/>
    <cellStyle name="注释 5 5 2 3 6" xfId="9597"/>
    <cellStyle name="差_前期试验费用 3_四队计价6月25日前(7月1日更新)备用" xfId="9598"/>
    <cellStyle name="汇总 5 7 2 3" xfId="9599"/>
    <cellStyle name="40% - 强调文字颜色 1 7_四队计价2011-6" xfId="9600"/>
    <cellStyle name="输出 7 4 6 5" xfId="9601"/>
    <cellStyle name="输出 7 5 2 2 4 2" xfId="9602"/>
    <cellStyle name="常规 20 2_Book1" xfId="9603"/>
    <cellStyle name="40% - 强调文字颜色 1 8" xfId="9604"/>
    <cellStyle name="计算 4 5 3 4" xfId="9605"/>
    <cellStyle name="汇总 2 6 3 3" xfId="9606"/>
    <cellStyle name="差_县区合并测算20080421_财力性转移支付2010年预算参考数 2 3" xfId="9607"/>
    <cellStyle name="40% - 强调文字颜色 4 3_2017年人大参阅资料（代表大会-定）1.14" xfId="9608"/>
    <cellStyle name="40% - 强调文字颜色 1 8 2" xfId="9609"/>
    <cellStyle name="差_红线成本预算指导价格0324 11_间接费_四队计价2011-6" xfId="9610"/>
    <cellStyle name="40% - 强调文字颜色 1 9 2" xfId="9611"/>
    <cellStyle name="差_05潍坊 4 2 4" xfId="9612"/>
    <cellStyle name="好_危改资金测算_12.25-发教育厅-2016年高职生均年初预算控制数分配表" xfId="9613"/>
    <cellStyle name="40% - 强调文字颜色 2 10" xfId="9614"/>
    <cellStyle name="40% - 强调文字颜色 2 10 2" xfId="9615"/>
    <cellStyle name="40% - 强调文字颜色 3 2 4 2 2 16" xfId="9616"/>
    <cellStyle name="40% - 强调文字颜色 2 2 13" xfId="9617"/>
    <cellStyle name="40% - 强调文字颜色 3 2 4 2 2 17" xfId="9618"/>
    <cellStyle name="40% - 强调文字颜色 2 2 14" xfId="9619"/>
    <cellStyle name="计算 8 7 2 2 4 2" xfId="9620"/>
    <cellStyle name="40% - 强调文字颜色 3 2 4 2 2 18" xfId="9621"/>
    <cellStyle name="差_县市旗测算-新科目（20080627）_县市旗测算-新科目（含人口规模效应）_财力性转移支付2010年预算参考数_03_2010年各地区一般预算平衡表_2010年地方财政一般预算分级平衡情况表（汇总）0524" xfId="9622"/>
    <cellStyle name="40% - 强调文字颜色 2 2 20" xfId="9623"/>
    <cellStyle name="40% - 强调文字颜色 2 2 15" xfId="9624"/>
    <cellStyle name="40% - 强调文字颜色 2 2 21" xfId="9625"/>
    <cellStyle name="40% - 强调文字颜色 2 2 16" xfId="9626"/>
    <cellStyle name="好_河南 缺口县区测算(地方填报白) 2" xfId="9627"/>
    <cellStyle name="40% - 强调文字颜色 2 2 22" xfId="9628"/>
    <cellStyle name="40% - 强调文字颜色 2 2 17" xfId="9629"/>
    <cellStyle name="好_河南 缺口县区测算(地方填报白) 4" xfId="9630"/>
    <cellStyle name="40% - 强调文字颜色 2 2 24" xfId="9631"/>
    <cellStyle name="40% - 强调文字颜色 2 2 19" xfId="9632"/>
    <cellStyle name="差_12滨州 3 2 2" xfId="9633"/>
    <cellStyle name="Calculation 3 3 2 2 2 2" xfId="9634"/>
    <cellStyle name="40% - 强调文字颜色 2 2 2" xfId="9635"/>
    <cellStyle name="差_县市旗测算-新科目（20080627）_县市旗测算-新科目（含人口规模效应）_财力性转移支付2010年预算参考数 2 3" xfId="9636"/>
    <cellStyle name="注释 3 3 3 3 4" xfId="9637"/>
    <cellStyle name="Note 3 2 5 2" xfId="9638"/>
    <cellStyle name="40% - 强调文字颜色 4 3 3 2 3" xfId="9639"/>
    <cellStyle name="输入 8 2 4 3 3 2" xfId="9640"/>
    <cellStyle name="40% - 强调文字颜色 2 2 2 10" xfId="9641"/>
    <cellStyle name="差_1110洱源县 4 6" xfId="9642"/>
    <cellStyle name="40% - 强调文字颜色 5 9 2" xfId="9643"/>
    <cellStyle name="输入 2 4 2 2 5" xfId="9644"/>
    <cellStyle name="好_教育(按照总人口测算）—20080416_县市旗测算-新科目（含人口规模效应）_财力性转移支付2010年预算参考数 5" xfId="9645"/>
    <cellStyle name="注释 3 3 3 3 5" xfId="9646"/>
    <cellStyle name="40% - 强调文字颜色 4 3 3 2 4" xfId="9647"/>
    <cellStyle name="40% - 强调文字颜色 2 2 2 11" xfId="9648"/>
    <cellStyle name="注释 3 3 3 3 6" xfId="9649"/>
    <cellStyle name="40% - 强调文字颜色 4 3 3 2 5" xfId="9650"/>
    <cellStyle name="标题 2 3 2 2" xfId="9651"/>
    <cellStyle name="40% - 强调文字颜色 2 2 2 12" xfId="9652"/>
    <cellStyle name="注释 10 2 3 2 2 3 2" xfId="9653"/>
    <cellStyle name="40% - 强调文字颜色 4 3 3 2 6" xfId="9654"/>
    <cellStyle name="好_岳塘区 2 15" xfId="9655"/>
    <cellStyle name="好_岳塘区 2 20" xfId="9656"/>
    <cellStyle name="好_河南 缺口县区测算(地方填报)_财力性转移支付2010年预算参考数_03_2010年各地区一般预算平衡表" xfId="9657"/>
    <cellStyle name="标题 2 3 2 3" xfId="9658"/>
    <cellStyle name="40% - 强调文字颜色 2 2 2 13" xfId="9659"/>
    <cellStyle name="汇总 8 5 4 3 2 2" xfId="9660"/>
    <cellStyle name="差_2006年27重庆_财力性转移支付2010年预算参考数_03_2010年各地区一般预算平衡表_2010年地方财政一般预算分级平衡情况表（汇总）0524" xfId="9661"/>
    <cellStyle name="40% - 强调文字颜色 4 3 3 2 7" xfId="9662"/>
    <cellStyle name="标题 2 3 2 4" xfId="9663"/>
    <cellStyle name="40% - 强调文字颜色 2 2 2 14" xfId="9664"/>
    <cellStyle name="40% - 强调文字颜色 4 3 3 2 8" xfId="9665"/>
    <cellStyle name="标题 2 3 2 5" xfId="9666"/>
    <cellStyle name="表标题 2 4 5 2 5 2" xfId="9667"/>
    <cellStyle name="40% - 强调文字颜色 2 2 2 20" xfId="9668"/>
    <cellStyle name="40% - 强调文字颜色 2 2 2 15" xfId="9669"/>
    <cellStyle name="注释 2 5 6" xfId="9670"/>
    <cellStyle name="Input [yellow] 3 4 2 2" xfId="9671"/>
    <cellStyle name="40% - 强调文字颜色 4 2 4 2 4" xfId="9672"/>
    <cellStyle name="40% - 强调文字颜色 2 2 2 2" xfId="9673"/>
    <cellStyle name="汇总 10 6 2 2 6" xfId="9674"/>
    <cellStyle name="Input [yellow] 7" xfId="9675"/>
    <cellStyle name="40% - 强调文字颜色 2 2 2 2 2" xfId="9676"/>
    <cellStyle name="Input [yellow] 7 2" xfId="9677"/>
    <cellStyle name="40% - 强调文字颜色 4 2 4 2 5" xfId="9678"/>
    <cellStyle name="40% - 强调文字颜色 2 2 2 3" xfId="9679"/>
    <cellStyle name="Input [yellow] 8" xfId="9680"/>
    <cellStyle name="40% - 强调文字颜色 4 2 4 2 6" xfId="9681"/>
    <cellStyle name="差_县区合并测算20080423(按照各省比重）_民生政策最低支出需求_财力性转移支付2010年预算参考数_隋心对账单定稿0514" xfId="9682"/>
    <cellStyle name="Input [yellow] 3 4 5 3 2" xfId="9683"/>
    <cellStyle name="汇总 9 4 3 5 2" xfId="9684"/>
    <cellStyle name="差_5334_2006年迪庆县级财政报表附表 2" xfId="9685"/>
    <cellStyle name="40% - 强调文字颜色 2 2 2 4" xfId="9686"/>
    <cellStyle name="Input [yellow] 9" xfId="9687"/>
    <cellStyle name="差_12滨州 3 2 3" xfId="9688"/>
    <cellStyle name="40% - 强调文字颜色 2 2 3" xfId="9689"/>
    <cellStyle name="好_行政公检法测算_民生政策最低支出需求_财力性转移支付2010年预算参考数 4" xfId="9690"/>
    <cellStyle name="40% - 强调文字颜色 2 2 3 14" xfId="9691"/>
    <cellStyle name="40% - 强调文字颜色 2 2 3 2 10" xfId="9692"/>
    <cellStyle name="常规 29 5 3 2" xfId="9693"/>
    <cellStyle name="40% - 强调文字颜色 2 2 3 2 11" xfId="9694"/>
    <cellStyle name="差_河南 缺口县区测算(地方填报白) 2" xfId="9695"/>
    <cellStyle name="40% - 强调文字颜色 4 2 3" xfId="9696"/>
    <cellStyle name="差_县区合并测算20080423(按照各省比重）_不含人员经费系数_财力性转移支付2010年预算参考数" xfId="9697"/>
    <cellStyle name="计算 6 2 5 3" xfId="9698"/>
    <cellStyle name="40% - 强调文字颜色 2 2 3 2 2 11" xfId="9699"/>
    <cellStyle name="差_文体广播部门_合并" xfId="9700"/>
    <cellStyle name="汇总 4 3 5 2" xfId="9701"/>
    <cellStyle name="表标题 4 2 4 2 2 3" xfId="9702"/>
    <cellStyle name="Accent2 - 40% 11" xfId="9703"/>
    <cellStyle name="差_河南 缺口县区测算(地方填报白) 3" xfId="9704"/>
    <cellStyle name="40% - 强调文字颜色 4 2 4" xfId="9705"/>
    <cellStyle name="差_2008年支出调整_财力性转移支付2010年预算参考数 2 2 2" xfId="9706"/>
    <cellStyle name="汇总 4 3 5 3" xfId="9707"/>
    <cellStyle name="表标题 4 2 4 2 2 4" xfId="9708"/>
    <cellStyle name="计算 6 2 5 4" xfId="9709"/>
    <cellStyle name="40% - 强调文字颜色 2 2 3 2 2 12" xfId="9710"/>
    <cellStyle name="差_河南 缺口县区测算(地方填报白) 5" xfId="9711"/>
    <cellStyle name="40% - 强调文字颜色 4 2 6" xfId="9712"/>
    <cellStyle name="表标题 4 2 4 2 2 6" xfId="9713"/>
    <cellStyle name="40% - 强调文字颜色 2 2 3 2 2 14" xfId="9714"/>
    <cellStyle name="40% - 强调文字颜色 3 2 4 2 2 3" xfId="9715"/>
    <cellStyle name="Accent2 - 40% 5" xfId="9716"/>
    <cellStyle name="40% - 强调文字颜色 2 2 3 2 2 5" xfId="9717"/>
    <cellStyle name="40% - 强调文字颜色 3 2 4 2 2 4" xfId="9718"/>
    <cellStyle name="Accent2 - 40% 6" xfId="9719"/>
    <cellStyle name="40% - 强调文字颜色 2 2 3 2 2 6" xfId="9720"/>
    <cellStyle name="40% - 强调文字颜色 3 2 4 2 2 5" xfId="9721"/>
    <cellStyle name="40% - 强调文字颜色 2 2 3 2 2 7" xfId="9722"/>
    <cellStyle name="常规 6 2 5 2 2" xfId="9723"/>
    <cellStyle name="Accent2 - 40% 7" xfId="9724"/>
    <cellStyle name="常规 2 3 3 3 2 2" xfId="9725"/>
    <cellStyle name="计算 9 8 2 2 2" xfId="9726"/>
    <cellStyle name="差_12滨州 3 2 4" xfId="9727"/>
    <cellStyle name="40% - 强调文字颜色 2 2 4" xfId="9728"/>
    <cellStyle name="40% - 强调文字颜色 2 2 4 2" xfId="9729"/>
    <cellStyle name="40% - 强调文字颜色 2 2 4_9.6-债券明细账" xfId="9730"/>
    <cellStyle name="差_核定人数下发表 3 2 2" xfId="9731"/>
    <cellStyle name="40% - 强调文字颜色 2 2 5" xfId="9732"/>
    <cellStyle name="40% - 强调文字颜色 2 2 6" xfId="9733"/>
    <cellStyle name="计算 8 7 2 4" xfId="9734"/>
    <cellStyle name="汇总 10 4 6 4" xfId="9735"/>
    <cellStyle name="常规 2 2 2 3 4" xfId="9736"/>
    <cellStyle name="常规 7_01综合类2010" xfId="9737"/>
    <cellStyle name="输出 2 3 4 3 4" xfId="9738"/>
    <cellStyle name="40% - 强调文字颜色 4 2 3 18" xfId="9739"/>
    <cellStyle name="40% - 强调文字颜色 2 2_2017年人大参阅资料（代表大会-定）1.14" xfId="9740"/>
    <cellStyle name="差_行政公检法测算_民生政策最低支出需求_财力性转移支付2010年预算参考数_合并" xfId="9741"/>
    <cellStyle name="表标题 2 2 4 3 2 2 5 2" xfId="9742"/>
    <cellStyle name="注释 4 3 4 3 3 2" xfId="9743"/>
    <cellStyle name="60% - 强调文字颜色 5 3" xfId="9744"/>
    <cellStyle name="60% - 强调文字颜色 1 3 3 9" xfId="9745"/>
    <cellStyle name="40% - 强调文字颜色 3 3 2 19" xfId="9746"/>
    <cellStyle name="好_市本级 3 18" xfId="9747"/>
    <cellStyle name="好_市本级 3 23" xfId="9748"/>
    <cellStyle name="差_05潍坊" xfId="9749"/>
    <cellStyle name="40% - 强调文字颜色 2 3 10" xfId="9750"/>
    <cellStyle name="40% - 强调文字颜色 2 3 11" xfId="9751"/>
    <cellStyle name="40% - 强调文字颜色 2 3 12" xfId="9752"/>
    <cellStyle name="标题 1 2 3 10" xfId="9753"/>
    <cellStyle name="Calculation 3 3 2 2 3 2" xfId="9754"/>
    <cellStyle name="40% - 强调文字颜色 2 3 2" xfId="9755"/>
    <cellStyle name="汇总 9 3 3 2 3" xfId="9756"/>
    <cellStyle name="差_县市旗测算-新科目（20080627）_县市旗测算-新科目（含人口规模效应）_财力性转移支付2010年预算参考数 3 3" xfId="9757"/>
    <cellStyle name="40% - 强调文字颜色 2 3 2 2" xfId="9758"/>
    <cellStyle name="40% - 强调文字颜色 2 3 2 3" xfId="9759"/>
    <cellStyle name="40% - 强调文字颜色 2 3 2 5" xfId="9760"/>
    <cellStyle name="40% - 强调文字颜色 2 3 2 6" xfId="9761"/>
    <cellStyle name="40% - 强调文字颜色 2 3 2 8" xfId="9762"/>
    <cellStyle name="40% - 强调文字颜色 2 3 2 9" xfId="9763"/>
    <cellStyle name="标题 1 2 3 11" xfId="9764"/>
    <cellStyle name="40% - 强调文字颜色 2 3 3" xfId="9765"/>
    <cellStyle name="输出 4 2 2 3 6" xfId="9766"/>
    <cellStyle name="40% - 强调文字颜色 2 3 3 16" xfId="9767"/>
    <cellStyle name="输出 4 2 2 3 7" xfId="9768"/>
    <cellStyle name="40% - 强调文字颜色 2 3 3 17" xfId="9769"/>
    <cellStyle name="40% - 强调文字颜色 2 3 3 2" xfId="9770"/>
    <cellStyle name="强调文字颜色 2 3 4 11" xfId="9771"/>
    <cellStyle name="汇总 8 3 4 3 2 2" xfId="9772"/>
    <cellStyle name="40% - 强调文字颜色 2 3 3 2 7" xfId="9773"/>
    <cellStyle name="表标题 3 2 4" xfId="9774"/>
    <cellStyle name="强调文字颜色 2 3 4 12" xfId="9775"/>
    <cellStyle name="差_34青海_1 4 2 2" xfId="9776"/>
    <cellStyle name="40% - 强调文字颜色 2 3 3 2 8" xfId="9777"/>
    <cellStyle name="表标题 3 2 5" xfId="9778"/>
    <cellStyle name="40% - 强调文字颜色 2 3 3 3" xfId="9779"/>
    <cellStyle name="40% - 强调文字颜色 2 3 3 4" xfId="9780"/>
    <cellStyle name="计算 9 8 2 3 2" xfId="9781"/>
    <cellStyle name="标题 1 2 3 12" xfId="9782"/>
    <cellStyle name="40% - 强调文字颜色 2 3 4" xfId="9783"/>
    <cellStyle name="40% - 强调文字颜色 2 3 4 10" xfId="9784"/>
    <cellStyle name="40% - 强调文字颜色 2 3 4 11" xfId="9785"/>
    <cellStyle name="40% - 强调文字颜色 2 3 4 7" xfId="9786"/>
    <cellStyle name="数字_2015年专项资金申请报告（未解决）" xfId="9787"/>
    <cellStyle name="40% - 强调文字颜色 2 3 4 9" xfId="9788"/>
    <cellStyle name="标题 1 2 3 13" xfId="9789"/>
    <cellStyle name="40% - 强调文字颜色 2 3 5" xfId="9790"/>
    <cellStyle name="40% - 强调文字颜色 2 3 5 2" xfId="9791"/>
    <cellStyle name="40% - 强调文字颜色 2 4 3" xfId="9792"/>
    <cellStyle name="计算 9 8 2 4 2" xfId="9793"/>
    <cellStyle name="40% - 强调文字颜色 2 4 4" xfId="9794"/>
    <cellStyle name="40% - 强调文字颜色 2 4 4 2" xfId="9795"/>
    <cellStyle name="40% - 强调文字颜色 2 4 5" xfId="9796"/>
    <cellStyle name="汇总 9 3 3 3 6" xfId="9797"/>
    <cellStyle name="表标题 3 5 3 2 2 2 2" xfId="9798"/>
    <cellStyle name="40% - 强调文字颜色 3 10" xfId="9799"/>
    <cellStyle name="差_Book1_财力性转移支付2010年预算参考数 2 2 2" xfId="9800"/>
    <cellStyle name="Border 5 5 2 5" xfId="9801"/>
    <cellStyle name="Currency$[0]" xfId="9802"/>
    <cellStyle name="注释 5 7 5" xfId="9803"/>
    <cellStyle name="40% - 强调文字颜色 3 3 3 2 10" xfId="9804"/>
    <cellStyle name="计算 10 2 3 5" xfId="9805"/>
    <cellStyle name="60% - 强调文字颜色 4 11" xfId="9806"/>
    <cellStyle name="40% - 强调文字颜色 3 10 2" xfId="9807"/>
    <cellStyle name="汇总 5 2 2 2 4 2" xfId="9808"/>
    <cellStyle name="表标题 5 2 5" xfId="9809"/>
    <cellStyle name="40% - 强调文字颜色 3 2 12" xfId="9810"/>
    <cellStyle name="Note 5 5 2 3 2" xfId="9811"/>
    <cellStyle name="输入 9 4 2 2 4" xfId="9812"/>
    <cellStyle name="汇总 6 2 3 2 4 2" xfId="9813"/>
    <cellStyle name="差_2007一般预算支出口径剔除表_隋心对账单定稿0514" xfId="9814"/>
    <cellStyle name="Header2 6 3 2 5 2" xfId="9815"/>
    <cellStyle name="40% - 强调文字颜色 3 2 14" xfId="9816"/>
    <cellStyle name="差_1_财力性转移支付2010年预算参考数 4 3" xfId="9817"/>
    <cellStyle name="差_1_财力性转移支付2010年预算参考数 4 4" xfId="9818"/>
    <cellStyle name="40% - 强调文字颜色 3 2 20" xfId="9819"/>
    <cellStyle name="40% - 强调文字颜色 3 2 15" xfId="9820"/>
    <cellStyle name="差_人员工资和公用经费2_财力性转移支付2010年预算参考数" xfId="9821"/>
    <cellStyle name="40% - 强调文字颜色 3 2 21" xfId="9822"/>
    <cellStyle name="40% - 强调文字颜色 3 2 16" xfId="9823"/>
    <cellStyle name="汇总 7 2 4 2 4 2" xfId="9824"/>
    <cellStyle name="差_1_财力性转移支付2010年预算参考数 4 5" xfId="9825"/>
    <cellStyle name="40% - 强调文字颜色 3 2 22" xfId="9826"/>
    <cellStyle name="40% - 强调文字颜色 3 2 17" xfId="9827"/>
    <cellStyle name="注释 5 2 2 2 2 3 2" xfId="9828"/>
    <cellStyle name="差_1_财力性转移支付2010年预算参考数 4 6" xfId="9829"/>
    <cellStyle name="40% - 强调文字颜色 3 2 23" xfId="9830"/>
    <cellStyle name="40% - 强调文字颜色 3 2 18" xfId="9831"/>
    <cellStyle name="好_其他部门(按照总人口测算）—20080416_民生政策最低支出需求_12.25-发教育厅-2016年高职生均年初预算控制数分配表" xfId="9832"/>
    <cellStyle name="40% - 强调文字颜色 3 2 24" xfId="9833"/>
    <cellStyle name="40% - 强调文字颜色 3 2 19" xfId="9834"/>
    <cellStyle name="Header2 2 3 4 2 2 2" xfId="9835"/>
    <cellStyle name="Calculation 2 4 2 2 2" xfId="9836"/>
    <cellStyle name="输出 6 3 4 3 4 2" xfId="9837"/>
    <cellStyle name="40% - 强调文字颜色 3 2 2 10" xfId="9838"/>
    <cellStyle name="Output 6" xfId="9839"/>
    <cellStyle name="Note 2 4 2 2 5 2" xfId="9840"/>
    <cellStyle name="40% - 强调文字颜色 5 2 3 2 17" xfId="9841"/>
    <cellStyle name="计算 4 8 2 5" xfId="9842"/>
    <cellStyle name="货币[0] 2 2 12" xfId="9843"/>
    <cellStyle name="40% - 强调文字颜色 6 2 4 2 6" xfId="9844"/>
    <cellStyle name="Calculation 2 4 2 2 3" xfId="9845"/>
    <cellStyle name="40% - 强调文字颜色 3 2 2 11" xfId="9846"/>
    <cellStyle name="Output 7" xfId="9847"/>
    <cellStyle name="40% - 强调文字颜色 5 2 3 2 18" xfId="9848"/>
    <cellStyle name="计算 4 8 2 6" xfId="9849"/>
    <cellStyle name="货币[0] 2 2 13" xfId="9850"/>
    <cellStyle name="好_汇总-县级财政报表附表_12.25-发教育厅-2016年高职生均年初预算控制数分配表" xfId="9851"/>
    <cellStyle name="40% - 强调文字颜色 6 2 4 2 7" xfId="9852"/>
    <cellStyle name="货币[0] 2 2 14" xfId="9853"/>
    <cellStyle name="40% - 强调文字颜色 6 2 4 2 8" xfId="9854"/>
    <cellStyle name="输出 3 2 3 2 2 2 2" xfId="9855"/>
    <cellStyle name="Calculation 2 4 2 2 4" xfId="9856"/>
    <cellStyle name="40% - 强调文字颜色 3 2 2 12" xfId="9857"/>
    <cellStyle name="Output 8" xfId="9858"/>
    <cellStyle name="货币[0] 2 2 15" xfId="9859"/>
    <cellStyle name="40% - 强调文字颜色 6 2 4 2 9" xfId="9860"/>
    <cellStyle name="40% - 强调文字颜色 3 2 2 13" xfId="9861"/>
    <cellStyle name="好_2009年一般性转移支付标准工资_不用软件计算9.1不考虑经费管理评价xl" xfId="9862"/>
    <cellStyle name="Calculation 2 4 2 2 5" xfId="9863"/>
    <cellStyle name="Output 9" xfId="9864"/>
    <cellStyle name="计算 8 5 2 2 4 2" xfId="9865"/>
    <cellStyle name="Calculation 2 4 2 2 6" xfId="9866"/>
    <cellStyle name="40% - 强调文字颜色 3 2 2 14" xfId="9867"/>
    <cellStyle name="40% - 强调文字颜色 3 2 2 20" xfId="9868"/>
    <cellStyle name="40% - 强调文字颜色 3 2 2 15" xfId="9869"/>
    <cellStyle name="40% - 强调文字颜色 3 2 2 21" xfId="9870"/>
    <cellStyle name="40% - 强调文字颜色 3 2 2 16" xfId="9871"/>
    <cellStyle name="好_核定人数对比_合并" xfId="9872"/>
    <cellStyle name="40% - 强调文字颜色 3 2 2 22" xfId="9873"/>
    <cellStyle name="40% - 强调文字颜色 3 2 2 17" xfId="9874"/>
    <cellStyle name="Input [yellow] 4 5 2 5 2" xfId="9875"/>
    <cellStyle name="40% - 强调文字颜色 3 2 2 18" xfId="9876"/>
    <cellStyle name="40% - 强调文字颜色 3 4 4" xfId="9877"/>
    <cellStyle name="Border 5 5 2" xfId="9878"/>
    <cellStyle name="计算 10 2 3" xfId="9879"/>
    <cellStyle name="40% - 强调文字颜色 3 2 2 2 2" xfId="9880"/>
    <cellStyle name="差_缺口县区测算_财力性转移支付2010年预算参考数_03_2010年各地区一般预算平衡表_2010年地方财政一般预算分级平衡情况表（汇总）0524" xfId="9881"/>
    <cellStyle name="计算 5 3 6 3 2" xfId="9882"/>
    <cellStyle name="汇总 3 4 6 2 2" xfId="9883"/>
    <cellStyle name="40% - 强调文字颜色 3 2 25" xfId="9884"/>
    <cellStyle name="差_12滨州 4 2 3" xfId="9885"/>
    <cellStyle name="40% - 强调文字颜色 3 2 3" xfId="9886"/>
    <cellStyle name="计算 3 7 2 4" xfId="9887"/>
    <cellStyle name="40% - 强调文字颜色 3 2 3 18" xfId="9888"/>
    <cellStyle name="计算 3 7 2 5" xfId="9889"/>
    <cellStyle name="Warning Text 4 2" xfId="9890"/>
    <cellStyle name="40% - 强调文字颜色 3 2 3 19" xfId="9891"/>
    <cellStyle name="Border 6 5" xfId="9892"/>
    <cellStyle name="40% - 强调文字颜色 3 2 3 2" xfId="9893"/>
    <cellStyle name="汇总 4 2 5 2 2" xfId="9894"/>
    <cellStyle name="差_县区合并测算20080423(按照各省比重）_民生政策最低支出需求" xfId="9895"/>
    <cellStyle name="Border 6 6" xfId="9896"/>
    <cellStyle name="常规 44 2_四队计价2011-6" xfId="9897"/>
    <cellStyle name="Input [yellow] 7 5 2 2 2" xfId="9898"/>
    <cellStyle name="40% - 强调文字颜色 3 2 3 3" xfId="9899"/>
    <cellStyle name="40% - 强调文字颜色 3 2 3 4" xfId="9900"/>
    <cellStyle name="汇总 4 2 5 2 4" xfId="9901"/>
    <cellStyle name="表标题 3 3 3 2 2 5 2" xfId="9902"/>
    <cellStyle name="40% - 强调文字颜色 3 2 3 5" xfId="9903"/>
    <cellStyle name="汇总 4 2 5 2 5" xfId="9904"/>
    <cellStyle name="好_人员工资和公用经费_财力性转移支付2010年预算参考数_03_2010年各地区一般预算平衡表_2010年地方财政一般预算分级平衡情况表（汇总）0524" xfId="9905"/>
    <cellStyle name="Input [yellow] 2 3 2 2 2 2" xfId="9906"/>
    <cellStyle name="40% - 强调文字颜色 3 2 3 6" xfId="9907"/>
    <cellStyle name="汇总 4 2 5 2 6" xfId="9908"/>
    <cellStyle name="百分比 2 2 3 2" xfId="9909"/>
    <cellStyle name="Input [yellow] 2 3 2 2 2 3" xfId="9910"/>
    <cellStyle name="40% - 强调文字颜色 3 2 3 7" xfId="9911"/>
    <cellStyle name="注释 7 5 4 2 2 4 2" xfId="9912"/>
    <cellStyle name="汇总 10 4 3 2" xfId="9913"/>
    <cellStyle name="40% - 强调文字颜色 3 2 4 2 11" xfId="9914"/>
    <cellStyle name="输出 8 5 3 3" xfId="9915"/>
    <cellStyle name="差_缺口县区测算(按核定人数)_财力性转移支付2010年预算参考数_合并" xfId="9916"/>
    <cellStyle name="汇总 2 2 2 3 3 2" xfId="9917"/>
    <cellStyle name="Input [yellow] 2 3 2 2 2 5" xfId="9918"/>
    <cellStyle name="40% - 强调文字颜色 3 2 3 9" xfId="9919"/>
    <cellStyle name="差_12滨州 4 2 4" xfId="9920"/>
    <cellStyle name="40% - 强调文字颜色 3 2 4" xfId="9921"/>
    <cellStyle name="差_三季度－表二 2" xfId="9922"/>
    <cellStyle name="Border 7 5" xfId="9923"/>
    <cellStyle name="40% - 强调文字颜色 3 2 4 2" xfId="9924"/>
    <cellStyle name="常规 46 3 5" xfId="9925"/>
    <cellStyle name="Calculation 3 2 3 3" xfId="9926"/>
    <cellStyle name="表标题 2 23" xfId="9927"/>
    <cellStyle name="表标题 2 18" xfId="9928"/>
    <cellStyle name="警告文本 2 3 2 8" xfId="9929"/>
    <cellStyle name="小数 5 2 5 2 5" xfId="9930"/>
    <cellStyle name="40% - 强调文字颜色 3 2 5 10" xfId="9931"/>
    <cellStyle name="汇总 10 4 3 3" xfId="9932"/>
    <cellStyle name="40% - 强调文字颜色 3 2 4 2 12" xfId="9933"/>
    <cellStyle name="输出 8 5 3 4" xfId="9934"/>
    <cellStyle name="Output 5 3 2 2" xfId="9935"/>
    <cellStyle name="差_2007年收支情况及2008年收支预计表(汇总表)_财力性转移支付2010年预算参考数_隋心对账单定稿0514" xfId="9936"/>
    <cellStyle name="汇总 10 4 3 4" xfId="9937"/>
    <cellStyle name="40% - 强调文字颜色 3 2 4 2 13" xfId="9938"/>
    <cellStyle name="输出 8 5 3 5" xfId="9939"/>
    <cellStyle name="输出 7 6 2 4 2" xfId="9940"/>
    <cellStyle name="Output 5 3 2 3" xfId="9941"/>
    <cellStyle name="40% - 强调文字颜色 3 2 4 2 15" xfId="9942"/>
    <cellStyle name="Output 5 3 2 5" xfId="9943"/>
    <cellStyle name="差_28四川_财力性转移支付2010年预算参考数_12.25-发教育厅-2016年高职生均年初预算控制数分配表" xfId="9944"/>
    <cellStyle name="40% - 强调文字颜色 3 2 4 2 16" xfId="9945"/>
    <cellStyle name="40% - 强调文字颜色 3 2 4 2 17" xfId="9946"/>
    <cellStyle name="40% - 强调文字颜色 3 2 4 2 18" xfId="9947"/>
    <cellStyle name="Border 7 5 2" xfId="9948"/>
    <cellStyle name="40% - 强调文字颜色 3 2 4 2 2" xfId="9949"/>
    <cellStyle name="40% - 强调文字颜色 3 2 4 2 3" xfId="9950"/>
    <cellStyle name="40% - 强调文字颜色 3 2 4 2 4" xfId="9951"/>
    <cellStyle name="Input [yellow] 7 5 2 3 2" xfId="9952"/>
    <cellStyle name="Border 7 6" xfId="9953"/>
    <cellStyle name="40% - 强调文字颜色 3 2 4 3" xfId="9954"/>
    <cellStyle name="表标题 2 19" xfId="9955"/>
    <cellStyle name="Calculation 3 2 3 4" xfId="9956"/>
    <cellStyle name="警告文本 2 3 2 9" xfId="9957"/>
    <cellStyle name="小数 5 2 5 2 6" xfId="9958"/>
    <cellStyle name="40% - 强调文字颜色 3 2 5 11" xfId="9959"/>
    <cellStyle name="常规 2 2 2 5 3" xfId="9960"/>
    <cellStyle name="汇总 6 8 4 2" xfId="9961"/>
    <cellStyle name="40% - 强调文字颜色 3 2 4 3 12" xfId="9962"/>
    <cellStyle name="40% - 强调文字颜色 3 2 4 3 13" xfId="9963"/>
    <cellStyle name="40% - 强调文字颜色 3 2 4 3 14" xfId="9964"/>
    <cellStyle name="好_劳务费用清单（路基附属10-3）" xfId="9965"/>
    <cellStyle name="输出 8 4 4 2 2" xfId="9966"/>
    <cellStyle name="计算 3 4 2" xfId="9967"/>
    <cellStyle name="常规 8 3 2 2 2" xfId="9968"/>
    <cellStyle name="40% - 强调文字颜色 3 2 4 3 15" xfId="9969"/>
    <cellStyle name="强调文字颜色 1 3 4 10" xfId="9970"/>
    <cellStyle name="强调文字颜色 2 7" xfId="9971"/>
    <cellStyle name="Header2 5 3 2 3 2" xfId="9972"/>
    <cellStyle name="输出 8 4 4 2 3" xfId="9973"/>
    <cellStyle name="计算 3 4 3" xfId="9974"/>
    <cellStyle name="40% - 强调文字颜色 3 2 4 3 16" xfId="9975"/>
    <cellStyle name="输出 8 4 4 2 4" xfId="9976"/>
    <cellStyle name="计算 3 4 4" xfId="9977"/>
    <cellStyle name="40% - 强调文字颜色 3 2 4 3 17" xfId="9978"/>
    <cellStyle name="输出 8 4 4 2 5" xfId="9979"/>
    <cellStyle name="计算 3 4 5" xfId="9980"/>
    <cellStyle name="40% - 强调文字颜色 3 2 4 3 18" xfId="9981"/>
    <cellStyle name="40% - 强调文字颜色 3 2 4 4" xfId="9982"/>
    <cellStyle name="差_云南省2008年转移支付测算——州市本级考核部分及政策性测算_财力性转移支付2010年预算参考数" xfId="9983"/>
    <cellStyle name="Calculation 3 2 3 5" xfId="9984"/>
    <cellStyle name="40% - 强调文字颜色 3 2 5 12" xfId="9985"/>
    <cellStyle name="40% - 强调文字颜色 3 2 4 5" xfId="9986"/>
    <cellStyle name="Calculation 3 2 3 6" xfId="9987"/>
    <cellStyle name="40% - 强调文字颜色 3 2 5 13" xfId="9988"/>
    <cellStyle name="Input [yellow] 2 3 2 2 3 2" xfId="9989"/>
    <cellStyle name="40% - 强调文字颜色 3 2 4 6" xfId="9990"/>
    <cellStyle name="百分比 2 2 4 2" xfId="9991"/>
    <cellStyle name="计算 2 3 4 3 2" xfId="9992"/>
    <cellStyle name="差_卫生部门_财力性转移支付2010年预算参考数 5 2" xfId="9993"/>
    <cellStyle name="Accent2 - 20% 2 2 2" xfId="9994"/>
    <cellStyle name="40% - 强调文字颜色 3 2 5 14" xfId="9995"/>
    <cellStyle name="差_表一 1 10" xfId="9996"/>
    <cellStyle name="40% - 强调文字颜色 3 2 4 7" xfId="9997"/>
    <cellStyle name="Accent2 - 20% 2 2 3" xfId="9998"/>
    <cellStyle name="汇总 2 2 5 2 3 5 2" xfId="9999"/>
    <cellStyle name="40% - 强调文字颜色 3 2 5 15" xfId="10000"/>
    <cellStyle name="好_行政(燃修费)_财力性转移支付2010年预算参考数_合并" xfId="10001"/>
    <cellStyle name="Border 8 5" xfId="10002"/>
    <cellStyle name="差_市辖区测算20080510 2" xfId="10003"/>
    <cellStyle name="40% - 强调文字颜色 3 2 5 2" xfId="10004"/>
    <cellStyle name="汇总 4 2 5 4 2" xfId="10005"/>
    <cellStyle name="差_红线成本预算指导价格0324 6_四队计价6月25日前(7月1日更新)备用" xfId="10006"/>
    <cellStyle name="Border 8 6" xfId="10007"/>
    <cellStyle name="差_市辖区测算20080510 3" xfId="10008"/>
    <cellStyle name="Input [yellow] 7 5 2 4 2" xfId="10009"/>
    <cellStyle name="40% - 强调文字颜色 3 2 5 3" xfId="10010"/>
    <cellStyle name="表标题 2 3 2 2 2 2" xfId="10011"/>
    <cellStyle name="差_民生政策最低支出需求 2" xfId="10012"/>
    <cellStyle name="40% - 强调文字颜色 3 2 5 4" xfId="10013"/>
    <cellStyle name="表标题 2 3 2 2 2 3" xfId="10014"/>
    <cellStyle name="差_民生政策最低支出需求 3" xfId="10015"/>
    <cellStyle name="40% - 强调文字颜色 3 2 5 5" xfId="10016"/>
    <cellStyle name="表标题 2 3 2 2 2 4" xfId="10017"/>
    <cellStyle name="差_民生政策最低支出需求 6" xfId="10018"/>
    <cellStyle name="40% - 强调文字颜色 3 2 5 8" xfId="10019"/>
    <cellStyle name="表标题 4 3 4 2 2 3" xfId="10020"/>
    <cellStyle name="汇总 2 2 2 3 5 2" xfId="10021"/>
    <cellStyle name="差_民生政策最低支出需求 7" xfId="10022"/>
    <cellStyle name="40% - 强调文字颜色 3 2 5 9" xfId="10023"/>
    <cellStyle name="汇总 9 5 2" xfId="10024"/>
    <cellStyle name="表标题 4 3 4 2 2 4" xfId="10025"/>
    <cellStyle name="40% - 强调文字颜色 3 3 21" xfId="10026"/>
    <cellStyle name="40% - 强调文字颜色 3 3 16" xfId="10027"/>
    <cellStyle name="差_2014年职成教育第一批专项资金分配表" xfId="10028"/>
    <cellStyle name="注释 7 2 4 2 2 4 2" xfId="10029"/>
    <cellStyle name="40% - 强调文字颜色 3 3 22" xfId="10030"/>
    <cellStyle name="40% - 强调文字颜色 3 3 17" xfId="10031"/>
    <cellStyle name="40% - 强调文字颜色 3 3 23" xfId="10032"/>
    <cellStyle name="40% - 强调文字颜色 3 3 18" xfId="10033"/>
    <cellStyle name="40% - 强调文字颜色 3 3 2" xfId="10034"/>
    <cellStyle name="注释 3 3 3 2 2 3 2" xfId="10035"/>
    <cellStyle name="注释 3 6 5 4" xfId="10036"/>
    <cellStyle name="40% - 强调文字颜色 3 3 2 10" xfId="10037"/>
    <cellStyle name="60% - 强调文字颜色 1 3 3 4" xfId="10038"/>
    <cellStyle name="差_大连市" xfId="10039"/>
    <cellStyle name="40% - 强调文字颜色 3 3 2 14" xfId="10040"/>
    <cellStyle name="输出 9 3 2 2 2 5" xfId="10041"/>
    <cellStyle name="好_市本级 3 13" xfId="10042"/>
    <cellStyle name="注释 2 3 2 3 3 2" xfId="10043"/>
    <cellStyle name="60% - 强调文字颜色 1 3 3 5" xfId="10044"/>
    <cellStyle name="40% - 强调文字颜色 3 3 2 20" xfId="10045"/>
    <cellStyle name="40% - 强调文字颜色 3 3 2 15" xfId="10046"/>
    <cellStyle name="输出 9 3 2 2 2 6" xfId="10047"/>
    <cellStyle name="好_市本级 3 14" xfId="10048"/>
    <cellStyle name="60% - 强调文字颜色 1 3 3 6" xfId="10049"/>
    <cellStyle name="40% - 强调文字颜色 3 3 2 21" xfId="10050"/>
    <cellStyle name="40% - 强调文字颜色 3 3 2 16" xfId="10051"/>
    <cellStyle name="好_市本级 3 15" xfId="10052"/>
    <cellStyle name="好_市本级 3 20" xfId="10053"/>
    <cellStyle name="60% - 强调文字颜色 1 3 3 7" xfId="10054"/>
    <cellStyle name="注释 3 3 3 3 3 2" xfId="10055"/>
    <cellStyle name="40% - 强调文字颜色 3 3 2 22" xfId="10056"/>
    <cellStyle name="40% - 强调文字颜色 3 3 2 17" xfId="10057"/>
    <cellStyle name="好_市本级 3 16" xfId="10058"/>
    <cellStyle name="好_市本级 3 21" xfId="10059"/>
    <cellStyle name="60% - 强调文字颜色 5 2" xfId="10060"/>
    <cellStyle name="60% - 强调文字颜色 1 3 3 8" xfId="10061"/>
    <cellStyle name="40% - 强调文字颜色 3 3 2 18" xfId="10062"/>
    <cellStyle name="好_市本级 3 17" xfId="10063"/>
    <cellStyle name="好_市本级 3 22" xfId="10064"/>
    <cellStyle name="40% - 强调文字颜色 3 3 2 2" xfId="10065"/>
    <cellStyle name="40% - 强调文字颜色 3 3 2 3" xfId="10066"/>
    <cellStyle name="汇总 9 5 4 5 2" xfId="10067"/>
    <cellStyle name="40% - 强调文字颜色 3 3 2 4" xfId="10068"/>
    <cellStyle name="好_文体广播事业(按照总人口测算）—20080416_民生政策最低支出需求_财力性转移支付2010年预算参考数" xfId="10069"/>
    <cellStyle name="40% - 强调文字颜色 3 3 2 5" xfId="10070"/>
    <cellStyle name="常规 4 102 3 2" xfId="10071"/>
    <cellStyle name="40% - 强调文字颜色 3 3 2 6" xfId="10072"/>
    <cellStyle name="60% - 强调文字颜色 1 3 11" xfId="10073"/>
    <cellStyle name="40% - 强调文字颜色 3 3 2 8" xfId="10074"/>
    <cellStyle name="计算 5 2 3 4 2" xfId="10075"/>
    <cellStyle name="汇总 3 3 3 3 2" xfId="10076"/>
    <cellStyle name="输入 10 3 6 2" xfId="10077"/>
    <cellStyle name="60% - 强调文字颜色 1 3 12" xfId="10078"/>
    <cellStyle name="汇总 2 2 2 4 2 2" xfId="10079"/>
    <cellStyle name="40% - 强调文字颜色 3 3 2 9" xfId="10080"/>
    <cellStyle name="输入 4 6 3 3" xfId="10081"/>
    <cellStyle name="Input [yellow] 3 2 2 2 2 3 2" xfId="10082"/>
    <cellStyle name="40% - 强调文字颜色 3 3 3" xfId="10083"/>
    <cellStyle name="40% - 强调文字颜色 3 3 3 17" xfId="10084"/>
    <cellStyle name="汇总 5 4 3 5 2" xfId="10085"/>
    <cellStyle name="40% - 强调文字颜色 3 3 3 18" xfId="10086"/>
    <cellStyle name="Accent6 - 40% 3 2 3" xfId="10087"/>
    <cellStyle name="注释 2 3 3 3 5" xfId="10088"/>
    <cellStyle name="Comma,1" xfId="10089"/>
    <cellStyle name="40% - 强调文字颜色 3 3 3 2 4" xfId="10090"/>
    <cellStyle name="PrePop Units (0)" xfId="10091"/>
    <cellStyle name="差_12滨州 4 4" xfId="10092"/>
    <cellStyle name="40% - 强调文字颜色 3 4" xfId="10093"/>
    <cellStyle name="汇总 7 4 3 3 2 2" xfId="10094"/>
    <cellStyle name="常规 4 9 2" xfId="10095"/>
    <cellStyle name="常规 104 2" xfId="10096"/>
    <cellStyle name="Accent6 - 40% 3 2 4" xfId="10097"/>
    <cellStyle name="差_卫生(按照总人口测算）—20080416_县市旗测算-新科目（含人口规模效应）_03_2010年各地区一般预算平衡表_2010年地方财政一般预算分级平衡情况表（汇总）0524" xfId="10098"/>
    <cellStyle name="注释 2 3 3 3 6" xfId="10099"/>
    <cellStyle name="Comma,2" xfId="10100"/>
    <cellStyle name="40% - 强调文字颜色 3 3 3 2 5" xfId="10101"/>
    <cellStyle name="40% - 强调文字颜色 3 5" xfId="10102"/>
    <cellStyle name="好_530623_2006年县级财政报表附表_合并" xfId="10103"/>
    <cellStyle name="差_12滨州 4 5" xfId="10104"/>
    <cellStyle name="常规 4 2 7 2" xfId="10105"/>
    <cellStyle name="差_省合计" xfId="10106"/>
    <cellStyle name="常规 4 9 3" xfId="10107"/>
    <cellStyle name="常规 104 3" xfId="10108"/>
    <cellStyle name="Accent6 - 40% 3 2 5" xfId="10109"/>
    <cellStyle name="注释 10 2 2 2 2 3 2" xfId="10110"/>
    <cellStyle name="注释 2 3 3 3 7" xfId="10111"/>
    <cellStyle name="40% - 强调文字颜色 3 3 3 2 6" xfId="10112"/>
    <cellStyle name="输出 2 3 3 2 2 5 2" xfId="10113"/>
    <cellStyle name="差_12滨州 4 6" xfId="10114"/>
    <cellStyle name="汇总 10 3 5 2 5 2" xfId="10115"/>
    <cellStyle name="40% - 强调文字颜色 3 6" xfId="10116"/>
    <cellStyle name="40% - 强调文字颜色 3 3 3 6" xfId="10117"/>
    <cellStyle name="40% - 强调文字颜色 3 3 3 8" xfId="10118"/>
    <cellStyle name="汇总 2 2 2 4 3 2" xfId="10119"/>
    <cellStyle name="40% - 强调文字颜色 3 3 3 9" xfId="10120"/>
    <cellStyle name="Input [yellow] 3 2 2 2 2 4 2" xfId="10121"/>
    <cellStyle name="超级链接 2" xfId="10122"/>
    <cellStyle name="40% - 强调文字颜色 3 3 4" xfId="10123"/>
    <cellStyle name="Header2 2 4 2 2 5" xfId="10124"/>
    <cellStyle name="40% - 强调文字颜色 3 3 4 18" xfId="10125"/>
    <cellStyle name="输出 7 2 3 2 2 3 2" xfId="10126"/>
    <cellStyle name="40% - 强调文字颜色 3 3 5" xfId="10127"/>
    <cellStyle name="40% - 强调文字颜色 3 3_2017年人大参阅资料（代表大会-定）1.14" xfId="10128"/>
    <cellStyle name="40% - 强调文字颜色 3 4 3" xfId="10129"/>
    <cellStyle name="40% - 强调文字颜色 3 4_9.6-债券明细账" xfId="10130"/>
    <cellStyle name="60% - Accent2 4 3" xfId="10131"/>
    <cellStyle name="差_省合计 2" xfId="10132"/>
    <cellStyle name="汇总 9 3 2 2 2 5" xfId="10133"/>
    <cellStyle name="40% - 强调文字颜色 3 5 2" xfId="10134"/>
    <cellStyle name="汇总 9 3 2 2 2 6" xfId="10135"/>
    <cellStyle name="40% - 强调文字颜色 3 5 3" xfId="10136"/>
    <cellStyle name="40% - 强调文字颜色 3 5 4" xfId="10137"/>
    <cellStyle name="40% - 强调文字颜色 3 5_9.6-债券明细账" xfId="10138"/>
    <cellStyle name="表标题 3 4 3 3" xfId="10139"/>
    <cellStyle name="强调文字颜色 5 2 3 19" xfId="10140"/>
    <cellStyle name="40% - 强调文字颜色 3 9 2" xfId="10141"/>
    <cellStyle name="计算 4 2 8" xfId="10142"/>
    <cellStyle name="差_2006年27重庆_财力性转移支付2010年预算参考数 3 2" xfId="10143"/>
    <cellStyle name="40% - 强调文字颜色 4 2 10" xfId="10144"/>
    <cellStyle name="汇总 2 4 6 2" xfId="10145"/>
    <cellStyle name="差_2006年27重庆_财力性转移支付2010年预算参考数 3 4" xfId="10146"/>
    <cellStyle name="计算 4 3 6 3" xfId="10147"/>
    <cellStyle name="40% - 强调文字颜色 4 2 12" xfId="10148"/>
    <cellStyle name="Accent2 - 40% 4 2" xfId="10149"/>
    <cellStyle name="汇总 2 4 6 3" xfId="10150"/>
    <cellStyle name="差_2006年27重庆_财力性转移支付2010年预算参考数 3 5" xfId="10151"/>
    <cellStyle name="计算 4 3 6 4" xfId="10152"/>
    <cellStyle name="40% - 强调文字颜色 4 2 13" xfId="10153"/>
    <cellStyle name="Accent2 - 40% 4 3" xfId="10154"/>
    <cellStyle name="汇总 2 4 6 5" xfId="10155"/>
    <cellStyle name="计算 4 3 6 6" xfId="10156"/>
    <cellStyle name="40% - 强调文字颜色 4 2 20" xfId="10157"/>
    <cellStyle name="40% - 强调文字颜色 4 2 15" xfId="10158"/>
    <cellStyle name="Accent2 - 40% 4 5" xfId="10159"/>
    <cellStyle name="汇总 2 4 6 6" xfId="10160"/>
    <cellStyle name="Accent4 - 60% 4 2" xfId="10161"/>
    <cellStyle name="计算 4 3 6 7" xfId="10162"/>
    <cellStyle name="40% - 强调文字颜色 4 2 21" xfId="10163"/>
    <cellStyle name="40% - 强调文字颜色 4 2 16" xfId="10164"/>
    <cellStyle name="Accent2 - 40% 4 6" xfId="10165"/>
    <cellStyle name="Accent4 - 60% 4 3" xfId="10166"/>
    <cellStyle name="40% - 强调文字颜色 4 2 22" xfId="10167"/>
    <cellStyle name="40% - 强调文字颜色 4 2 17" xfId="10168"/>
    <cellStyle name="常规 13 2 4 2" xfId="10169"/>
    <cellStyle name="40% - 强调文字颜色 4 2 2 10" xfId="10170"/>
    <cellStyle name="差_县市旗测算20080508_不含人员经费系数_财力性转移支付2010年预算参考数 4 2" xfId="10171"/>
    <cellStyle name="40% - 强调文字颜色 5 3 3 2 17" xfId="10172"/>
    <cellStyle name="输出 10 4 2 3 2" xfId="10173"/>
    <cellStyle name="常规 13 2 4 3" xfId="10174"/>
    <cellStyle name="40% - 强调文字颜色 4 2 2 11" xfId="10175"/>
    <cellStyle name="40% - 强调文字颜色 5 3 3 2 18" xfId="10176"/>
    <cellStyle name="输出 10 4 2 3 3" xfId="10177"/>
    <cellStyle name="40% - 强调文字颜色 4 2 2 12" xfId="10178"/>
    <cellStyle name="差_卫生(按照总人口测算）—20080416 5 2" xfId="10179"/>
    <cellStyle name="输出 10 4 2 3 6" xfId="10180"/>
    <cellStyle name="40% - 强调文字颜色 4 2 2 20" xfId="10181"/>
    <cellStyle name="40% - 强调文字颜色 4 2 2 15" xfId="10182"/>
    <cellStyle name="差_前期试验费用 5_间接费_四队计价2011-6" xfId="10183"/>
    <cellStyle name="40% - 强调文字颜色 4 2 2 22" xfId="10184"/>
    <cellStyle name="40% - 强调文字颜色 4 2 2 17" xfId="10185"/>
    <cellStyle name="Accent1 - 40% 4 2" xfId="10186"/>
    <cellStyle name="40% - 强调文字颜色 4 2 2 18" xfId="10187"/>
    <cellStyle name="输出 7 6 2 2 2" xfId="10188"/>
    <cellStyle name="Accent1 - 40% 4 3" xfId="10189"/>
    <cellStyle name="40% - 强调文字颜色 4 2 2 19" xfId="10190"/>
    <cellStyle name="输出 7 6 2 2 3" xfId="10191"/>
    <cellStyle name="Accent1 - 40% 4 4" xfId="10192"/>
    <cellStyle name="40% - 强调文字颜色 4 2 2 2" xfId="10193"/>
    <cellStyle name="计算 6 2 5 2 2" xfId="10194"/>
    <cellStyle name="表标题 4 2 4 2 2 2 2" xfId="10195"/>
    <cellStyle name="40% - 强调文字颜色 4 2 2 3" xfId="10196"/>
    <cellStyle name="计算 6 2 5 2 3" xfId="10197"/>
    <cellStyle name="Accent1 - 40% 10" xfId="10198"/>
    <cellStyle name="汇总 9 6 3 5 2" xfId="10199"/>
    <cellStyle name="40% - 强调文字颜色 4 2 2 4" xfId="10200"/>
    <cellStyle name="计算 6 2 5 2 4" xfId="10201"/>
    <cellStyle name="Accent1 - 40% 11" xfId="10202"/>
    <cellStyle name="40% - 强调文字颜色 4 2 2 5" xfId="10203"/>
    <cellStyle name="40% - 强调文字颜色 4 2 2 6" xfId="10204"/>
    <cellStyle name="计算 6 2 5 2 6" xfId="10205"/>
    <cellStyle name="百分比 3 2 2 2" xfId="10206"/>
    <cellStyle name="40% - 强调文字颜色 4 2 2 7" xfId="10207"/>
    <cellStyle name="40% - 强调文字颜色 4 2 2 8" xfId="10208"/>
    <cellStyle name="汇总 2 2 3 3 2 2" xfId="10209"/>
    <cellStyle name="好_文体广播事业(按照总人口测算）—20080416_03_2010年各地区一般预算平衡表_2010年地方财政一般预算分级平衡情况表（汇总）0524" xfId="10210"/>
    <cellStyle name="40% - 强调文字颜色 4 2 2 9" xfId="10211"/>
    <cellStyle name="差_汇总-县级财政报表附表 2 4" xfId="10212"/>
    <cellStyle name="40% - 强调文字颜色 4 2 3 11" xfId="10213"/>
    <cellStyle name="好_2012年县级基本财力保障机制测算数据20120526旧转移支付系数 2" xfId="10214"/>
    <cellStyle name="40% - 强调文字颜色 4 2 3 12" xfId="10215"/>
    <cellStyle name="好_2012年县级基本财力保障机制测算数据20120526旧转移支付系数 3" xfId="10216"/>
    <cellStyle name="输出 3 3 5 2 4 2" xfId="10217"/>
    <cellStyle name="40% - 强调文字颜色 4 2 3 13" xfId="10218"/>
    <cellStyle name="注释 5 6 3 3 2" xfId="10219"/>
    <cellStyle name="好_2012年县级基本财力保障机制测算数据20120526旧转移支付系数 4" xfId="10220"/>
    <cellStyle name="40% - 强调文字颜色 4 2 3 14" xfId="10221"/>
    <cellStyle name="Normal_ SG&amp;A Bridge " xfId="10222"/>
    <cellStyle name="常规 13 2 2 2 2 2" xfId="10223"/>
    <cellStyle name="40% - 强调文字颜色 4 2 3 20" xfId="10224"/>
    <cellStyle name="40% - 强调文字颜色 4 2 3 15" xfId="10225"/>
    <cellStyle name="差_2007年一般预算支出剔除_财力性转移支付2010年预算参考数 4 2 2" xfId="10226"/>
    <cellStyle name="输出 8 5 6 2" xfId="10227"/>
    <cellStyle name="常规 8 4 4 2" xfId="10228"/>
    <cellStyle name="差_县区合并测算20080421_财力性转移支付2010年预算参考数_隋心对账单定稿0514" xfId="10229"/>
    <cellStyle name="输出 6 5 2 3 4 2" xfId="10230"/>
    <cellStyle name="Calculation 4 2 2 2 2" xfId="10231"/>
    <cellStyle name="计算 8 7 2 2" xfId="10232"/>
    <cellStyle name="汇总 10 4 6 2" xfId="10233"/>
    <cellStyle name="常规 2 2 2 3 2" xfId="10234"/>
    <cellStyle name="输出 2 3 4 3 2" xfId="10235"/>
    <cellStyle name="40% - 强调文字颜色 4 2 3 21" xfId="10236"/>
    <cellStyle name="40% - 强调文字颜色 4 2 3 16" xfId="10237"/>
    <cellStyle name="计算 8 7 2 3" xfId="10238"/>
    <cellStyle name="汇总 10 4 6 3" xfId="10239"/>
    <cellStyle name="汇总 6 8 2 2" xfId="10240"/>
    <cellStyle name="常规 2 2 2 3 3" xfId="10241"/>
    <cellStyle name="输出 2 3 4 3 3" xfId="10242"/>
    <cellStyle name="40% - 强调文字颜色 4 2 3 22" xfId="10243"/>
    <cellStyle name="40% - 强调文字颜色 4 2 3 17" xfId="10244"/>
    <cellStyle name="输出 8 5 6 4" xfId="10245"/>
    <cellStyle name="Output 5 3 5 2" xfId="10246"/>
    <cellStyle name="计算 8 7 2 5" xfId="10247"/>
    <cellStyle name="汇总 10 4 6 5" xfId="10248"/>
    <cellStyle name="输出 2 3 4 3 5" xfId="10249"/>
    <cellStyle name="40% - 强调文字颜色 4 2 3 19" xfId="10250"/>
    <cellStyle name="40% - 强调文字颜色 4 2 3_9.6-债券明细账" xfId="10251"/>
    <cellStyle name="Accent1 - 60% 4 6" xfId="10252"/>
    <cellStyle name="Input 4 2 4" xfId="10253"/>
    <cellStyle name="60% - 强调文字颜色 4 2 4 2 5" xfId="10254"/>
    <cellStyle name="注释 2 5 4 3 4 2" xfId="10255"/>
    <cellStyle name="40% - 强调文字颜色 4 2 4 10" xfId="10256"/>
    <cellStyle name="差_不含人员经费系数" xfId="10257"/>
    <cellStyle name="差_文体广播事业(按照总人口测算）—20080416_县市旗测算-新科目（含人口规模效应）_财力性转移支付2010年预算参考数" xfId="10258"/>
    <cellStyle name="40% - 强调文字颜色 4 2 4 11" xfId="10259"/>
    <cellStyle name="Input 4 2 5" xfId="10260"/>
    <cellStyle name="60% - 强调文字颜色 4 2 4 2 6" xfId="10261"/>
    <cellStyle name="40% - 强调文字颜色 4 2 4 12" xfId="10262"/>
    <cellStyle name="好_2006年水利统计指标统计表_财力性转移支付2010年预算参考数_合并" xfId="10263"/>
    <cellStyle name="差_14安徽 4 2 2" xfId="10264"/>
    <cellStyle name="Input 4 2 6" xfId="10265"/>
    <cellStyle name="60% - 强调文字颜色 4 2 4 2 7" xfId="10266"/>
    <cellStyle name="40% - 强调文字颜色 4 2 4 13" xfId="10267"/>
    <cellStyle name="差_14安徽 4 2 3" xfId="10268"/>
    <cellStyle name="60% - 强调文字颜色 4 2 4 2 8" xfId="10269"/>
    <cellStyle name="40% - 强调文字颜色 4 2 4 14" xfId="10270"/>
    <cellStyle name="差_14安徽 4 2 4" xfId="10271"/>
    <cellStyle name="60% - 强调文字颜色 4 2 4 2 9" xfId="10272"/>
    <cellStyle name="差_行政(燃修费)_财力性转移支付2010年预算参考数_隋心对账单定稿0514" xfId="10273"/>
    <cellStyle name="40% - 强调文字颜色 4 2 4 15" xfId="10274"/>
    <cellStyle name="好_缺口消化情况 2" xfId="10275"/>
    <cellStyle name="差_14安徽 4 2 5" xfId="10276"/>
    <cellStyle name="差_河南 缺口县区测算(地方填报白) 3 2" xfId="10277"/>
    <cellStyle name="40% - 强调文字颜色 4 2 4 2" xfId="10278"/>
    <cellStyle name="输出 2 2 5 3 2 2 6" xfId="10279"/>
    <cellStyle name="计算 6 2 5 4 2" xfId="10280"/>
    <cellStyle name="注释 9 3 2 2 2 3" xfId="10281"/>
    <cellStyle name="汇总 4 3 5 3 2" xfId="10282"/>
    <cellStyle name="表标题 4 2 4 2 2 4 2" xfId="10283"/>
    <cellStyle name="40% - 强调文字颜色 4 2 4 2 10" xfId="10284"/>
    <cellStyle name="40% - 强调文字颜色 4 2 4 2 2 11" xfId="10285"/>
    <cellStyle name="常规 2 2 16" xfId="10286"/>
    <cellStyle name="常规 2 2 21" xfId="10287"/>
    <cellStyle name="Note 2 3 5 2" xfId="10288"/>
    <cellStyle name="40% - 强调文字颜色 4 2 4 2 3" xfId="10289"/>
    <cellStyle name="差_河南 缺口县区测算(地方填报白) 3 3" xfId="10290"/>
    <cellStyle name="40% - 强调文字颜色 4 2 4 3" xfId="10291"/>
    <cellStyle name="差_2 2 2 5" xfId="10292"/>
    <cellStyle name="40% - 强调文字颜色 4 2 4 3 17" xfId="10293"/>
    <cellStyle name="40% - 强调文字颜色 4 2 4 3 18" xfId="10294"/>
    <cellStyle name="40% - 强调文字颜色 4 2 4 4" xfId="10295"/>
    <cellStyle name="40% - 强调文字颜色 4 2 4 5" xfId="10296"/>
    <cellStyle name="注释 9 3 2 2 2 6" xfId="10297"/>
    <cellStyle name="差_2006年34青海_03_2010年各地区一般预算平衡表" xfId="10298"/>
    <cellStyle name="差_分析缺口率_财力性转移支付2010年预算参考数 2 2" xfId="10299"/>
    <cellStyle name="Input [yellow] 2 3 3 2 3 2" xfId="10300"/>
    <cellStyle name="40% - 强调文字颜色 4 2 4 6" xfId="10301"/>
    <cellStyle name="百分比 3 2 4 2" xfId="10302"/>
    <cellStyle name="差_分析缺口率_财力性转移支付2010年预算参考数 2 3" xfId="10303"/>
    <cellStyle name="40% - 强调文字颜色 4 2 4 7" xfId="10304"/>
    <cellStyle name="40% - 强调文字颜色 4 2 4 8" xfId="10305"/>
    <cellStyle name="汇总 2 2 3 3 4 2" xfId="10306"/>
    <cellStyle name="40% - 强调文字颜色 4 2 4 9" xfId="10307"/>
    <cellStyle name="输出 6 3 5 4" xfId="10308"/>
    <cellStyle name="40% - 强调文字颜色 4 2 5 10" xfId="10309"/>
    <cellStyle name="常规 6 2 3 4" xfId="10310"/>
    <cellStyle name="标题 1 3 2 11" xfId="10311"/>
    <cellStyle name="输出 6 3 5 5" xfId="10312"/>
    <cellStyle name="40% - 强调文字颜色 4 2 5 11" xfId="10313"/>
    <cellStyle name="常规 6 2 3 5" xfId="10314"/>
    <cellStyle name="标题 1 3 2 12" xfId="10315"/>
    <cellStyle name="标题 1 3 2 13" xfId="10316"/>
    <cellStyle name="Accent5 6 2 2" xfId="10317"/>
    <cellStyle name="40% - 强调文字颜色 4 2 5 12" xfId="10318"/>
    <cellStyle name="差_河南 缺口县区测算(地方填报白) 4 2" xfId="10319"/>
    <cellStyle name="差_表一 1 3 16" xfId="10320"/>
    <cellStyle name="差_表一 1 3 21" xfId="10321"/>
    <cellStyle name="40% - 强调文字颜色 4 2 5 2" xfId="10322"/>
    <cellStyle name="差_03昭通 5" xfId="10323"/>
    <cellStyle name="汇总 4 3 5 4 2" xfId="10324"/>
    <cellStyle name="表标题 4 2 4 2 2 5 2" xfId="10325"/>
    <cellStyle name="差_河南 缺口县区测算(地方填报白) 4 3" xfId="10326"/>
    <cellStyle name="差_表一 1 3 17" xfId="10327"/>
    <cellStyle name="差_表一 1 3 22" xfId="10328"/>
    <cellStyle name="40% - 强调文字颜色 4 2 5 3" xfId="10329"/>
    <cellStyle name="表标题 2 3 3 2 2 2" xfId="10330"/>
    <cellStyle name="差_03昭通 6" xfId="10331"/>
    <cellStyle name="差_表一 1 3 18" xfId="10332"/>
    <cellStyle name="差_表一 1 3 23" xfId="10333"/>
    <cellStyle name="40% - 强调文字颜色 4 2 5 4" xfId="10334"/>
    <cellStyle name="表标题 2 3 3 2 2 3" xfId="10335"/>
    <cellStyle name="差_03昭通 7" xfId="10336"/>
    <cellStyle name="差_表一 1 3 19" xfId="10337"/>
    <cellStyle name="40% - 强调文字颜色 4 2 5 5" xfId="10338"/>
    <cellStyle name="表标题 2 3 3 2 2 4" xfId="10339"/>
    <cellStyle name="差_03昭通 8" xfId="10340"/>
    <cellStyle name="差_分析缺口率_财力性转移支付2010年预算参考数 3 2" xfId="10341"/>
    <cellStyle name="40% - 强调文字颜色 4 2 5 6" xfId="10342"/>
    <cellStyle name="表标题 2 3 3 2 2 5" xfId="10343"/>
    <cellStyle name="Input [yellow] 2 3 3 2 4 2" xfId="10344"/>
    <cellStyle name="差_03昭通 9" xfId="10345"/>
    <cellStyle name="百分比 3 2 5 2" xfId="10346"/>
    <cellStyle name="差_分析缺口率_财力性转移支付2010年预算参考数 3 3" xfId="10347"/>
    <cellStyle name="40% - 强调文字颜色 4 2 5 7" xfId="10348"/>
    <cellStyle name="表标题 2 3 3 2 2 6" xfId="10349"/>
    <cellStyle name="表标题 4 3 5 2 2 2" xfId="10350"/>
    <cellStyle name="40% - 强调文字颜色 4 2_2017年人大参阅资料（代表大会-定）1.14" xfId="10351"/>
    <cellStyle name="差_12滨州 5 3" xfId="10352"/>
    <cellStyle name="40% - 强调文字颜色 4 3" xfId="10353"/>
    <cellStyle name="计算 6 2 6" xfId="10354"/>
    <cellStyle name="差_一般预算支出口径剔除表_财力性转移支付2010年预算参考数 6" xfId="10355"/>
    <cellStyle name="表标题 4 2 4 2 3" xfId="10356"/>
    <cellStyle name="Link Units (1)" xfId="10357"/>
    <cellStyle name="常规 14 2 2 2 2 2" xfId="10358"/>
    <cellStyle name="40% - 强调文字颜色 4 3 10" xfId="10359"/>
    <cellStyle name="40% - 强调文字颜色 4 3 12" xfId="10360"/>
    <cellStyle name="汇总 10 4 3 2 4 2" xfId="10361"/>
    <cellStyle name="40% - 强调文字颜色 4 3 13" xfId="10362"/>
    <cellStyle name="40% - 强调文字颜色 4 3 2" xfId="10363"/>
    <cellStyle name="计算 6 2 6 2" xfId="10364"/>
    <cellStyle name="汇总 9 3 5 2 3" xfId="10365"/>
    <cellStyle name="表标题 4 2 4 2 3 2" xfId="10366"/>
    <cellStyle name="40% - 强调文字颜色 4 3 2 11" xfId="10367"/>
    <cellStyle name="Note 3 6 3" xfId="10368"/>
    <cellStyle name="60% - 强调文字颜色 6 3 3 2" xfId="10369"/>
    <cellStyle name="小数 2 2 2 2" xfId="10370"/>
    <cellStyle name="40% - 强调文字颜色 4 3 2 12" xfId="10371"/>
    <cellStyle name="Note 3 6 4" xfId="10372"/>
    <cellStyle name="60% - 强调文字颜色 6 3 3 3" xfId="10373"/>
    <cellStyle name="小数 2 2 2 3" xfId="10374"/>
    <cellStyle name="40% - 强调文字颜色 4 3 2 13" xfId="10375"/>
    <cellStyle name="Note 3 6 5" xfId="10376"/>
    <cellStyle name="60% - 强调文字颜色 6 3 3 4" xfId="10377"/>
    <cellStyle name="小数 2 2 2 4" xfId="10378"/>
    <cellStyle name="40% - 强调文字颜色 4 3 2 14" xfId="10379"/>
    <cellStyle name="Note 3 6 6" xfId="10380"/>
    <cellStyle name="60% - 强调文字颜色 6 3 3 5" xfId="10381"/>
    <cellStyle name="差_民生政策最低支出需求_财力性转移支付2010年预算参考数 3 2 2" xfId="10382"/>
    <cellStyle name="小数 2 2 2 5" xfId="10383"/>
    <cellStyle name="40% - 强调文字颜色 4 3 2 20" xfId="10384"/>
    <cellStyle name="40% - 强调文字颜色 4 3 2 15" xfId="10385"/>
    <cellStyle name="60% - 强调文字颜色 6 3 3 6" xfId="10386"/>
    <cellStyle name="小数 2 2 2 6" xfId="10387"/>
    <cellStyle name="好_文体广播事业(按照总人口测算）—20080416_不含人员经费系数_财力性转移支付2010年预算参考数_隋心对账单定稿0514" xfId="10388"/>
    <cellStyle name="40% - 强调文字颜色 4 3 2 21" xfId="10389"/>
    <cellStyle name="40% - 强调文字颜色 4 3 2 16" xfId="10390"/>
    <cellStyle name="60% - 强调文字颜色 6 3 3 7" xfId="10391"/>
    <cellStyle name="Header2 2 5 2" xfId="10392"/>
    <cellStyle name="小数 2 2 2 7" xfId="10393"/>
    <cellStyle name="40% - 强调文字颜色 4 3 2 22" xfId="10394"/>
    <cellStyle name="40% - 强调文字颜色 4 3 2 17" xfId="10395"/>
    <cellStyle name="好_其他部门(按照总人口测算）—20080416" xfId="10396"/>
    <cellStyle name="60% - 强调文字颜色 6 3 3 8" xfId="10397"/>
    <cellStyle name="小数 2 2 2 8" xfId="10398"/>
    <cellStyle name="40% - 强调文字颜色 4 3 2 18" xfId="10399"/>
    <cellStyle name="Header2 2 5 3" xfId="10400"/>
    <cellStyle name="40% - 强调文字颜色 4 3 2 2" xfId="10401"/>
    <cellStyle name="计算 6 2 6 2 2" xfId="10402"/>
    <cellStyle name="汇总 9 3 5 2 3 2" xfId="10403"/>
    <cellStyle name="好_34青海_1 6" xfId="10404"/>
    <cellStyle name="40% - 强调文字颜色 4 3 2 3" xfId="10405"/>
    <cellStyle name="差_成本差异系数（含人口规模）_03_2010年各地区一般预算平衡表" xfId="10406"/>
    <cellStyle name="好_缺口县区测算(财政部标准)_财力性转移支付2010年预算参考数" xfId="10407"/>
    <cellStyle name="40% - 强调文字颜色 4 3 2 4" xfId="10408"/>
    <cellStyle name="差_对口支援新疆资金规模测算表20100113 2 2 2" xfId="10409"/>
    <cellStyle name="40% - 强调文字颜色 4 3 2 5" xfId="10410"/>
    <cellStyle name="40% - 强调文字颜色 4 3 2 6" xfId="10411"/>
    <cellStyle name="百分比 3 3 2 2" xfId="10412"/>
    <cellStyle name="差_汇总表4_财力性转移支付2010年预算参考数 2 2" xfId="10413"/>
    <cellStyle name="60% - 强调文字颜色 6 3 10" xfId="10414"/>
    <cellStyle name="40% - 强调文字颜色 4 3 2 7" xfId="10415"/>
    <cellStyle name="差_汇总表4_财力性转移支付2010年预算参考数 2 3" xfId="10416"/>
    <cellStyle name="60% - 强调文字颜色 6 3 11" xfId="10417"/>
    <cellStyle name="40% - 强调文字颜色 4 3 2 8" xfId="10418"/>
    <cellStyle name="计算 5 3 3 4 2" xfId="10419"/>
    <cellStyle name="汇总 3 4 3 3 2" xfId="10420"/>
    <cellStyle name="60% - 强调文字颜色 6 3 12" xfId="10421"/>
    <cellStyle name="汇总 2 2 3 4 2 2" xfId="10422"/>
    <cellStyle name="40% - 强调文字颜色 4 3 2 9" xfId="10423"/>
    <cellStyle name="汇总 10 2 3 3 6" xfId="10424"/>
    <cellStyle name="40% - 强调文字颜色 4 3 2_9.6-债券明细账" xfId="10425"/>
    <cellStyle name="差_红线成本编制附表（局指样表） 4_四队计价2011-6" xfId="10426"/>
    <cellStyle name="40% - 强调文字颜色 4 3 3" xfId="10427"/>
    <cellStyle name="40% - 强调文字颜色 5 3 3 6" xfId="10428"/>
    <cellStyle name="40% - 强调文字颜色 4 3 3 16" xfId="10429"/>
    <cellStyle name="差_07大连 3 4" xfId="10430"/>
    <cellStyle name="60% - 强调文字颜色 6 2 4 2 2" xfId="10431"/>
    <cellStyle name="40% - 强调文字颜色 5 3 3 7" xfId="10432"/>
    <cellStyle name="40% - 强调文字颜色 4 3 3 17" xfId="10433"/>
    <cellStyle name="差_07大连 3 5" xfId="10434"/>
    <cellStyle name="差_县市旗测算-新科目（20080627）_民生政策最低支出需求_财力性转移支付2010年预算参考数 5 2" xfId="10435"/>
    <cellStyle name="60% - 强调文字颜色 6 2 4 2 3" xfId="10436"/>
    <cellStyle name="40% - 强调文字颜色 5 3 3 8" xfId="10437"/>
    <cellStyle name="40% - 强调文字颜色 4 3 3 18" xfId="10438"/>
    <cellStyle name="40% - 强调文字颜色 4 3 3 2" xfId="10439"/>
    <cellStyle name="汇总 3 3 3 3 6" xfId="10440"/>
    <cellStyle name="输入 10 3 6 6" xfId="10441"/>
    <cellStyle name="60% - 强调文字颜色 1 3 21" xfId="10442"/>
    <cellStyle name="60% - 强调文字颜色 1 3 16" xfId="10443"/>
    <cellStyle name="40% - 强调文字颜色 4 3 3 2 10" xfId="10444"/>
    <cellStyle name="差_2012年逐月消缺情况表格 2" xfId="10445"/>
    <cellStyle name="60% - 强调文字颜色 1 3 22" xfId="10446"/>
    <cellStyle name="60% - 强调文字颜色 1 3 17" xfId="10447"/>
    <cellStyle name="40% - 强调文字颜色 4 3 3 2 11" xfId="10448"/>
    <cellStyle name="差_2012年逐月消缺情况表格 3" xfId="10449"/>
    <cellStyle name="60% - 强调文字颜色 1 3 23" xfId="10450"/>
    <cellStyle name="60% - 强调文字颜色 1 3 18" xfId="10451"/>
    <cellStyle name="差_09黑龙江_财力性转移支付2010年预算参考数 3 2 2" xfId="10452"/>
    <cellStyle name="40% - 强调文字颜色 4 3 3 2 12" xfId="10453"/>
    <cellStyle name="60% - 强调文字颜色 1 3 24" xfId="10454"/>
    <cellStyle name="60% - 强调文字颜色 1 3 19" xfId="10455"/>
    <cellStyle name="差_09黑龙江_财力性转移支付2010年预算参考数 3 2 3" xfId="10456"/>
    <cellStyle name="百分比 6 3 2" xfId="10457"/>
    <cellStyle name="40% - 强调文字颜色 4 3 3 2 13" xfId="10458"/>
    <cellStyle name="40% - 强调文字颜色 4 3 3 3" xfId="10459"/>
    <cellStyle name="差_行政公检法测算_民生政策最低支出需求_财力性转移支付2010年预算参考数_03_2010年各地区一般预算平衡表" xfId="10460"/>
    <cellStyle name="40% - 强调文字颜色 4 3 3 4" xfId="10461"/>
    <cellStyle name="40% - 强调文字颜色 4 3 3 5" xfId="10462"/>
    <cellStyle name="警告文本 2 3 2 10" xfId="10463"/>
    <cellStyle name="40% - 强调文字颜色 4 3 3 6" xfId="10464"/>
    <cellStyle name="40% - 强调文字颜色 4 3 4 2" xfId="10465"/>
    <cellStyle name="汇总 4 3 6 3 2" xfId="10466"/>
    <cellStyle name="汇总 9 3 5 2 5 2" xfId="10467"/>
    <cellStyle name="计算 6 2 6 4 2" xfId="10468"/>
    <cellStyle name="差_2008年全省汇总收支计算表_财力性转移支付2010年预算参考数 2 3" xfId="10469"/>
    <cellStyle name="F2" xfId="10470"/>
    <cellStyle name="40% - 强调文字颜色 4 3 6" xfId="10471"/>
    <cellStyle name="差_12滨州 5 4" xfId="10472"/>
    <cellStyle name="40% - 强调文字颜色 4 4" xfId="10473"/>
    <cellStyle name="计算 6 2 7" xfId="10474"/>
    <cellStyle name="差_一般预算支出口径剔除表_财力性转移支付2010年预算参考数 7" xfId="10475"/>
    <cellStyle name="表标题 4 2 4 2 4" xfId="10476"/>
    <cellStyle name="40% - 强调文字颜色 4 4_9.6-债券明细账" xfId="10477"/>
    <cellStyle name="差_12滨州 5 5" xfId="10478"/>
    <cellStyle name="40% - 强调文字颜色 4 5" xfId="10479"/>
    <cellStyle name="40% - 强调文字颜色 4 5 2" xfId="10480"/>
    <cellStyle name="40% - 强调文字颜色 4 5 3" xfId="10481"/>
    <cellStyle name="40% - 强调文字颜色 4 5 4" xfId="10482"/>
    <cellStyle name="40% - 强调文字颜色 4 6" xfId="10483"/>
    <cellStyle name="40% - 强调文字颜色 4 6 2" xfId="10484"/>
    <cellStyle name="输出 6 5 3 2 2 4" xfId="10485"/>
    <cellStyle name="好_I标三项目部红线成本分析样表 （黄杰报局指） 8" xfId="10486"/>
    <cellStyle name="输出 2 4 3 2 5" xfId="10487"/>
    <cellStyle name="60% - 强调文字颜色 1 2 4 2 16" xfId="10488"/>
    <cellStyle name="40% - 强调文字颜色 4 7 3" xfId="10489"/>
    <cellStyle name="60% - 强调文字颜色 1 2 4 2 17" xfId="10490"/>
    <cellStyle name="输出 8 5 5 2 3 2" xfId="10491"/>
    <cellStyle name="40% - 强调文字颜色 4 7 4" xfId="10492"/>
    <cellStyle name="40% - 强调文字颜色 4 7_四队计价2011-6" xfId="10493"/>
    <cellStyle name="好_人员工资和公用经费3_03_2010年各地区一般预算平衡表_2010年地方财政一般预算分级平衡情况表（汇总）0524" xfId="10494"/>
    <cellStyle name="40% - 强调文字颜色 4 8" xfId="10495"/>
    <cellStyle name="40% - 强调文字颜色 4 8 2" xfId="10496"/>
    <cellStyle name="汇总 2 6 6 3 2" xfId="10497"/>
    <cellStyle name="常规 11 2 10" xfId="10498"/>
    <cellStyle name="差_文体广播事业(按照总人口测算）—20080416_华东" xfId="10499"/>
    <cellStyle name="差_京沪线成本状况表2.10 4_四队计价2011-6" xfId="10500"/>
    <cellStyle name="40% - 强调文字颜色 4 9 2" xfId="10501"/>
    <cellStyle name="汇总 2 6 6 4 2" xfId="10502"/>
    <cellStyle name="60% - 强调文字颜色 3 2 2 11" xfId="10503"/>
    <cellStyle name="40% - 强调文字颜色 5 10 2" xfId="10504"/>
    <cellStyle name="计算 9 2 8" xfId="10505"/>
    <cellStyle name="40% - 强调文字颜色 5 2 10" xfId="10506"/>
    <cellStyle name="60% - 强调文字颜色 5 3 3 7" xfId="10507"/>
    <cellStyle name="输入 2 2 2 2 2 2" xfId="10508"/>
    <cellStyle name="40% - 强调文字颜色 5 2 11" xfId="10509"/>
    <cellStyle name="60% - 强调文字颜色 5 3 3 8" xfId="10510"/>
    <cellStyle name="输入 2 2 2 2 2 3" xfId="10511"/>
    <cellStyle name="40% - 强调文字颜色 5 2 12" xfId="10512"/>
    <cellStyle name="60% - 强调文字颜色 5 3 3 9" xfId="10513"/>
    <cellStyle name="输入 2 2 2 2 2 4" xfId="10514"/>
    <cellStyle name="40% - 强调文字颜色 5 2 13" xfId="10515"/>
    <cellStyle name="输入 2 2 2 2 2 5" xfId="10516"/>
    <cellStyle name="40% - 强调文字颜色 5 2 14" xfId="10517"/>
    <cellStyle name="40% - 强调文字颜色 5 2 20" xfId="10518"/>
    <cellStyle name="40% - 强调文字颜色 5 2 15" xfId="10519"/>
    <cellStyle name="输入 4 2 4 2 2 2" xfId="10520"/>
    <cellStyle name="好_农林水和城市维护标准支出20080505－县区合计_不含人员经费系数_财力性转移支付2010年预算参考数_隋心对账单定稿0514" xfId="10521"/>
    <cellStyle name="60% - 强调文字颜色 6 2 3 10" xfId="10522"/>
    <cellStyle name="差_22湖南 5 2" xfId="10523"/>
    <cellStyle name="输出 4 2 4 2 2 4 2" xfId="10524"/>
    <cellStyle name="40% - 强调文字颜色 5 2 21" xfId="10525"/>
    <cellStyle name="40% - 强调文字颜色 5 2 16" xfId="10526"/>
    <cellStyle name="输入 4 2 4 2 2 3" xfId="10527"/>
    <cellStyle name="差_卫生部门 2" xfId="10528"/>
    <cellStyle name="注释 8 2 4 3 4 2" xfId="10529"/>
    <cellStyle name="常规 18 2 4 2" xfId="10530"/>
    <cellStyle name="常规 23 2 4 2" xfId="10531"/>
    <cellStyle name="40% - 强调文字颜色 5 2 2 10" xfId="10532"/>
    <cellStyle name="差_卫生(按照总人口测算）—20080416_民生政策最低支出需求 6" xfId="10533"/>
    <cellStyle name="好 2 3 2 11" xfId="10534"/>
    <cellStyle name="强调文字颜色 4 3 4 2" xfId="10535"/>
    <cellStyle name="Explanatory Text 2" xfId="10536"/>
    <cellStyle name="输出 3 4 3 5 2" xfId="10537"/>
    <cellStyle name="40% - 强调文字颜色 5 2 2 11" xfId="10538"/>
    <cellStyle name="差_卫生(按照总人口测算）—20080416_民生政策最低支出需求 7" xfId="10539"/>
    <cellStyle name="好 2 3 2 12" xfId="10540"/>
    <cellStyle name="差_平邑 2 2 2" xfId="10541"/>
    <cellStyle name="强调文字颜色 4 3 4 3" xfId="10542"/>
    <cellStyle name="Explanatory Text 3" xfId="10543"/>
    <cellStyle name="输入 7 9 5 2" xfId="10544"/>
    <cellStyle name="40% - 强调文字颜色 5 2 2 12" xfId="10545"/>
    <cellStyle name="好 2 3 2 13" xfId="10546"/>
    <cellStyle name="强调文字颜色 4 3 4 4" xfId="10547"/>
    <cellStyle name="Explanatory Text 4" xfId="10548"/>
    <cellStyle name="40% - 强调文字颜色 5 2 2 13" xfId="10549"/>
    <cellStyle name="好 2 3 2 14" xfId="10550"/>
    <cellStyle name="强调文字颜色 4 3 4 5" xfId="10551"/>
    <cellStyle name="Explanatory Text 5" xfId="10552"/>
    <cellStyle name="40% - 强调文字颜色 5 2 2 14" xfId="10553"/>
    <cellStyle name="好 2 3 2 15" xfId="10554"/>
    <cellStyle name="强调文字颜色 4 3 4 6" xfId="10555"/>
    <cellStyle name="Explanatory Text 6" xfId="10556"/>
    <cellStyle name="输出 9 5 3 2 2" xfId="10557"/>
    <cellStyle name="40% - 强调文字颜色 5 2 2 20" xfId="10558"/>
    <cellStyle name="40% - 强调文字颜色 5 2 2 15" xfId="10559"/>
    <cellStyle name="好 2 3 2 16" xfId="10560"/>
    <cellStyle name="Explanatory Text 7" xfId="10561"/>
    <cellStyle name="差_27重庆_财力性转移支付2010年预算参考数 2" xfId="10562"/>
    <cellStyle name="强调文字颜色 4 3 4 7" xfId="10563"/>
    <cellStyle name="输出 9 5 3 2 3" xfId="10564"/>
    <cellStyle name="40% - 强调文字颜色 5 2 2 21" xfId="10565"/>
    <cellStyle name="40% - 强调文字颜色 5 2 2 16" xfId="10566"/>
    <cellStyle name="好_文体广播事业(按照总人口测算）—20080416_财力性转移支付2010年预算参考数_12.25-发教育厅-2016年高职生均年初预算控制数分配表" xfId="10567"/>
    <cellStyle name="40% - 强调文字颜色 5 2 2 4" xfId="10568"/>
    <cellStyle name="好_不含人员经费系数_03_2010年各地区一般预算平衡表_2010年地方财政一般预算分级平衡情况表（汇总）0524" xfId="10569"/>
    <cellStyle name="40% - 强调文字颜色 5 2 2 6" xfId="10570"/>
    <cellStyle name="计算 6 3 5 2 6" xfId="10571"/>
    <cellStyle name="好_工程数量及综合单价（百安隧道） 2_四队计价6月25日前(7月1日更新)备用" xfId="10572"/>
    <cellStyle name="百分比 4 2 2 2" xfId="10573"/>
    <cellStyle name="小数" xfId="10574"/>
    <cellStyle name="40% - 强调文字颜色 5 2 2 7" xfId="10575"/>
    <cellStyle name="40% - 强调文字颜色 5 2 2 8" xfId="10576"/>
    <cellStyle name="汇总 2 2 4 3 2 2" xfId="10577"/>
    <cellStyle name="40% - 强调文字颜色 5 2 2 9" xfId="10578"/>
    <cellStyle name="40% - 强调文字颜色 5 2 2_9.6-债券明细账" xfId="10579"/>
    <cellStyle name="好_工程数量及综合单价（百安隧道） 7" xfId="10580"/>
    <cellStyle name="差_附表_财力性转移支付2010年预算参考数 5" xfId="10581"/>
    <cellStyle name="常规 23 2 9 2" xfId="10582"/>
    <cellStyle name="40% - 强调文字颜色 5 2 3 10" xfId="10583"/>
    <cellStyle name="好_工程数量及综合单价（百安隧道） 8" xfId="10584"/>
    <cellStyle name="差_附表_财力性转移支付2010年预算参考数 6" xfId="10585"/>
    <cellStyle name="40% - 强调文字颜色 5 2 3 11" xfId="10586"/>
    <cellStyle name="60% - 强调文字颜色 5 3_2017年人大参阅资料（代表大会-定）1.14" xfId="10587"/>
    <cellStyle name="注释 2 3 17" xfId="10588"/>
    <cellStyle name="注释 2 3 22" xfId="10589"/>
    <cellStyle name="注释 7 5 4 3 2" xfId="10590"/>
    <cellStyle name="常规 11 2 5 2 2 2" xfId="10591"/>
    <cellStyle name="好_湘桂铁路I标一项目部红线成本(最新) 5" xfId="10592"/>
    <cellStyle name="常规 2 7 2 3 2" xfId="10593"/>
    <cellStyle name="40% - 强调文字颜色 5 2 3 16" xfId="10594"/>
    <cellStyle name="40% - 强调文字颜色 5 2 3 21" xfId="10595"/>
    <cellStyle name="Accent3 - 20%" xfId="10596"/>
    <cellStyle name="好_湘桂铁路I标一项目部红线成本(最新) 6" xfId="10597"/>
    <cellStyle name="40% - 强调文字颜色 5 2 3 17" xfId="10598"/>
    <cellStyle name="40% - 强调文字颜色 5 2 3 22" xfId="10599"/>
    <cellStyle name="输入 2 2 2 3 3 4 2" xfId="10600"/>
    <cellStyle name="Accent5 - 20% 3 2 2" xfId="10601"/>
    <cellStyle name="好_湘桂铁路I标一项目部红线成本(最新) 7" xfId="10602"/>
    <cellStyle name="输出 2 2 4 5 2 4 2" xfId="10603"/>
    <cellStyle name="40% - 强调文字颜色 5 2 3 18" xfId="10604"/>
    <cellStyle name="40% - 强调文字颜色 5 2 3 23" xfId="10605"/>
    <cellStyle name="Accent5 - 20% 3 2 3" xfId="10606"/>
    <cellStyle name="好_湘桂铁路I标一项目部红线成本(最新) 8" xfId="10607"/>
    <cellStyle name="40% - 强调文字颜色 5 2 3 19" xfId="10608"/>
    <cellStyle name="警告文本 3 10" xfId="10609"/>
    <cellStyle name="注释 10 2 2 4" xfId="10610"/>
    <cellStyle name="计算 6 3 5 3 2" xfId="10611"/>
    <cellStyle name="汇总 4 4 5 2 2" xfId="10612"/>
    <cellStyle name="60% - 强调文字颜色 5 3 3 12" xfId="10613"/>
    <cellStyle name="40% - 强调文字颜色 5 2 3 2" xfId="10614"/>
    <cellStyle name="Header2 2 6 2 6" xfId="10615"/>
    <cellStyle name="entry box 3 3 2" xfId="10616"/>
    <cellStyle name="Accent2 - 60% 3 2 2" xfId="10617"/>
    <cellStyle name="注释 10 4 3 3 5 2" xfId="10618"/>
    <cellStyle name="40% - 强调文字颜色 5 2 3 2 10" xfId="10619"/>
    <cellStyle name="Accent6 - 40% 3 3" xfId="10620"/>
    <cellStyle name="汇总 2 2 4 5 2 2 2" xfId="10621"/>
    <cellStyle name="40% - 强调文字颜色 5 2 3 2 11" xfId="10622"/>
    <cellStyle name="Accent6 - 40% 3 4" xfId="10623"/>
    <cellStyle name="差_2006年全省财力计算表（中央、决算） 5 2" xfId="10624"/>
    <cellStyle name="40% - 强调文字颜色 5 2 3 2 12" xfId="10625"/>
    <cellStyle name="Accent6 - 40% 3 5" xfId="10626"/>
    <cellStyle name="差_2006年全省财力计算表（中央、决算） 5 3" xfId="10627"/>
    <cellStyle name="注释 5 2 4 3 3" xfId="10628"/>
    <cellStyle name="汇总 3_2017年人大参阅资料（代表大会-定）1.14" xfId="10629"/>
    <cellStyle name="40% - 强调文字颜色 6 2 4 2 2" xfId="10630"/>
    <cellStyle name="注释 9 3 4 2 2 3 2" xfId="10631"/>
    <cellStyle name="常规 4 5 4 2" xfId="10632"/>
    <cellStyle name="40% - 强调文字颜色 5 2 3 2 13" xfId="10633"/>
    <cellStyle name="差_2006年全省财力计算表（中央、决算） 5 4" xfId="10634"/>
    <cellStyle name="计算 4 8 2 2" xfId="10635"/>
    <cellStyle name="注释 5 2 4 3 4" xfId="10636"/>
    <cellStyle name="40% - 强调文字颜色 6 2 4 2 3" xfId="10637"/>
    <cellStyle name="40% - 强调文字颜色 5 2 3 2 14" xfId="10638"/>
    <cellStyle name="差_2006年全省财力计算表（中央、决算） 5 5" xfId="10639"/>
    <cellStyle name="输出 5 3 3 3 4 2" xfId="10640"/>
    <cellStyle name="40% - 强调文字颜色 5 2 3 2 15" xfId="10641"/>
    <cellStyle name="计算 4 8 2 3" xfId="10642"/>
    <cellStyle name="注释 5 2 4 3 5" xfId="10643"/>
    <cellStyle name="货币[0] 2 2 10" xfId="10644"/>
    <cellStyle name="汇总 2 9 2 2" xfId="10645"/>
    <cellStyle name="40% - 强调文字颜色 6 2 4 2 4" xfId="10646"/>
    <cellStyle name="好_危改资金测算_财力性转移支付2010年预算参考数_华东" xfId="10647"/>
    <cellStyle name="40% - 强调文字颜色 5 2 3 2 16" xfId="10648"/>
    <cellStyle name="计算 4 8 2 4" xfId="10649"/>
    <cellStyle name="注释 5 2 4 3 6" xfId="10650"/>
    <cellStyle name="货币[0] 2 2 11" xfId="10651"/>
    <cellStyle name="40% - 强调文字颜色 6 2 4 2 5" xfId="10652"/>
    <cellStyle name="輸出 2 2 4" xfId="10653"/>
    <cellStyle name="小数 6 5 4" xfId="10654"/>
    <cellStyle name="40% - 强调文字颜色 5 2 3 2 2 10" xfId="10655"/>
    <cellStyle name="好_I标三项目部红线成本分析样表 （黄杰报局指） 11_四队计价6月25日前(7月1日更新)备用" xfId="10656"/>
    <cellStyle name="常规 4 2 8" xfId="10657"/>
    <cellStyle name="輸出 2 2 5" xfId="10658"/>
    <cellStyle name="40% - 强调文字颜色 5 2 3 2 2 11" xfId="10659"/>
    <cellStyle name="常规 4 2 9" xfId="10660"/>
    <cellStyle name="輸出 2 2 6" xfId="10661"/>
    <cellStyle name="40% - 强调文字颜色 5 2 3 2 2 12" xfId="10662"/>
    <cellStyle name="输入 5 3 4 2 2" xfId="10663"/>
    <cellStyle name="注释 6 2 2" xfId="10664"/>
    <cellStyle name="输入 7 5 2 2" xfId="10665"/>
    <cellStyle name="常规 12 10" xfId="10666"/>
    <cellStyle name="好_教育(按照总人口测算）—20080416_财力性转移支付2010年预算参考数_03_2010年各地区一般预算平衡表" xfId="10667"/>
    <cellStyle name="数字 2 5 5 2" xfId="10668"/>
    <cellStyle name="输出 2 2 3 2 2 2 5 2" xfId="10669"/>
    <cellStyle name="40% - 强调文字颜色 5 2 3 2 2 13" xfId="10670"/>
    <cellStyle name="输入 5 3 4 2 3" xfId="10671"/>
    <cellStyle name="注释 6 2 3" xfId="10672"/>
    <cellStyle name="输入 7 5 2 3" xfId="10673"/>
    <cellStyle name="常规 12 11" xfId="10674"/>
    <cellStyle name="数字 2 5 5 3" xfId="10675"/>
    <cellStyle name="40% - 强调文字颜色 5 2 3 2 2 14" xfId="10676"/>
    <cellStyle name="输入 5 3 4 2 4" xfId="10677"/>
    <cellStyle name="注释 6 2 4" xfId="10678"/>
    <cellStyle name="输入 7 5 2 4" xfId="10679"/>
    <cellStyle name="常规 12 12" xfId="10680"/>
    <cellStyle name="注释 6 3 2 3 5 2" xfId="10681"/>
    <cellStyle name="数字 2 5 5 4" xfId="10682"/>
    <cellStyle name="常规 14 2 2 4 2" xfId="10683"/>
    <cellStyle name="40% - 强调文字颜色 5 2 3 2 2 15" xfId="10684"/>
    <cellStyle name="输入 5 3 4 2 5" xfId="10685"/>
    <cellStyle name="注释 6 2 5" xfId="10686"/>
    <cellStyle name="输入 7 5 2 5" xfId="10687"/>
    <cellStyle name="常规 12 13" xfId="10688"/>
    <cellStyle name="40% - 强调文字颜色 5 2 3 2 2 3" xfId="10689"/>
    <cellStyle name="差_2006年22湖南 2 2 3" xfId="10690"/>
    <cellStyle name="差_教育(按照总人口测算）—20080416_不含人员经费系数_财力性转移支付2010年预算参考数_03_2010年各地区一般预算平衡表" xfId="10691"/>
    <cellStyle name="注释 5 2 4 3 3 2" xfId="10692"/>
    <cellStyle name="40% - 强调文字颜色 6 2 4 2 2 2" xfId="10693"/>
    <cellStyle name="40% - 强调文字颜色 5 2 3 2 2 4" xfId="10694"/>
    <cellStyle name="Output 2 2" xfId="10695"/>
    <cellStyle name="差_2006年22湖南 2 2 4" xfId="10696"/>
    <cellStyle name="40% - 强调文字颜色 6 2 4 2 2 3" xfId="10697"/>
    <cellStyle name="40% - 强调文字颜色 5 2 3 2 2 5" xfId="10698"/>
    <cellStyle name="输出 4 10" xfId="10699"/>
    <cellStyle name="Output 2 3" xfId="10700"/>
    <cellStyle name="40% - 强调文字颜色 6 2 4 2 2 4" xfId="10701"/>
    <cellStyle name="常规 113 2" xfId="10702"/>
    <cellStyle name="常规 108 2" xfId="10703"/>
    <cellStyle name="差_2006年22湖南 2 2 5" xfId="10704"/>
    <cellStyle name="40% - 强调文字颜色 5 2 3 2 2 6" xfId="10705"/>
    <cellStyle name="注释 8 4 3 4 2" xfId="10706"/>
    <cellStyle name="常规 13 5 2 2 2" xfId="10707"/>
    <cellStyle name="Output 2 4" xfId="10708"/>
    <cellStyle name="40% - 强调文字颜色 6 2 4 2 2 5" xfId="10709"/>
    <cellStyle name="好_文体广播事业(按照总人口测算）—20080416_民生政策最低支出需求_财力性转移支付2010年预算参考数_隋心对账单定稿0514" xfId="10710"/>
    <cellStyle name="好_青海 缺口县区测算(地方填报)_财力性转移支付2010年预算参考数_03_2010年各地区一般预算平衡表" xfId="10711"/>
    <cellStyle name="40% - 强调文字颜色 5 2 3 2 2 7" xfId="10712"/>
    <cellStyle name="Output 2 5" xfId="10713"/>
    <cellStyle name="40% - 强调文字颜色 6 2 4 2 2 6" xfId="10714"/>
    <cellStyle name="差_卫生(按照总人口测算）—20080416_民生政策最低支出需求_财力性转移支付2010年预算参考数_03_2010年各地区一般预算平衡表" xfId="10715"/>
    <cellStyle name="Bad 2 2 2" xfId="10716"/>
    <cellStyle name="差_其他部门(按照总人口测算）—20080416_不含人员经费系数_财力性转移支付2010年预算参考数_隋心对账单定稿0514" xfId="10717"/>
    <cellStyle name="40% - 强调文字颜色 5 2 3 2 2 8" xfId="10718"/>
    <cellStyle name="Output 2 6" xfId="10719"/>
    <cellStyle name="40% - 强调文字颜色 6 2 4 2 2 7" xfId="10720"/>
    <cellStyle name="Bad 2 2 3" xfId="10721"/>
    <cellStyle name="40% - 强调文字颜色 5 2 3 2 2 9" xfId="10722"/>
    <cellStyle name="Output 2 7" xfId="10723"/>
    <cellStyle name="注释 4 2 3 3 5" xfId="10724"/>
    <cellStyle name="40% - 强调文字颜色 5 2 3 2 4" xfId="10725"/>
    <cellStyle name="注释 4 2 3 3 6" xfId="10726"/>
    <cellStyle name="40% - 强调文字颜色 5 2 3 2 5" xfId="10727"/>
    <cellStyle name="40% - 强调文字颜色 5 2 3 2 6" xfId="10728"/>
    <cellStyle name="货币[0] 2 2 5" xfId="10729"/>
    <cellStyle name="Input [yellow] 4 4 4 3 2" xfId="10730"/>
    <cellStyle name="40% - 强调文字颜色 5 2 3 2 7" xfId="10731"/>
    <cellStyle name="40% - 强调文字颜色 5 2 3 2 9" xfId="10732"/>
    <cellStyle name="好_行政（人员） 2" xfId="10733"/>
    <cellStyle name="Accent2 - 60% 3 2 3" xfId="10734"/>
    <cellStyle name="40% - 强调文字颜色 5 2 3 3" xfId="10735"/>
    <cellStyle name="警告文本 3 11" xfId="10736"/>
    <cellStyle name="注释 10 2 2 5" xfId="10737"/>
    <cellStyle name="汇总 4 4 5 2 3" xfId="10738"/>
    <cellStyle name="60% - 强调文字颜色 5 3 3 13" xfId="10739"/>
    <cellStyle name="好_行政（人员） 3" xfId="10740"/>
    <cellStyle name="Accent2 - 60% 3 2 4" xfId="10741"/>
    <cellStyle name="40% - 强调文字颜色 5 2 3 4" xfId="10742"/>
    <cellStyle name="警告文本 3 12" xfId="10743"/>
    <cellStyle name="汇总 4 4 5 2 4" xfId="10744"/>
    <cellStyle name="60% - 强调文字颜色 5 3 3 14" xfId="10745"/>
    <cellStyle name="好_行政（人员） 4" xfId="10746"/>
    <cellStyle name="Accent2 - 60% 3 2 5" xfId="10747"/>
    <cellStyle name="40% - 强调文字颜色 5 2 3 5" xfId="10748"/>
    <cellStyle name="警告文本 3 13" xfId="10749"/>
    <cellStyle name="汇总 4 4 5 2 5" xfId="10750"/>
    <cellStyle name="60% - 强调文字颜色 5 3 3 15" xfId="10751"/>
    <cellStyle name="好_行政（人员） 5" xfId="10752"/>
    <cellStyle name="Input [yellow] 2 3 4 2 2 2" xfId="10753"/>
    <cellStyle name="40% - 强调文字颜色 5 2 3 6" xfId="10754"/>
    <cellStyle name="警告文本 3 14" xfId="10755"/>
    <cellStyle name="百分比 4 2 3 2" xfId="10756"/>
    <cellStyle name="汇总 4 4 5 2 6" xfId="10757"/>
    <cellStyle name="60% - 强调文字颜色 5 3 3 16" xfId="10758"/>
    <cellStyle name="好_行政（人员） 6" xfId="10759"/>
    <cellStyle name="Input [yellow] 2 3 4 2 2 3" xfId="10760"/>
    <cellStyle name="40% - 强调文字颜色 5 2 3 7" xfId="10761"/>
    <cellStyle name="警告文本 3 15" xfId="10762"/>
    <cellStyle name="警告文本 3 20" xfId="10763"/>
    <cellStyle name="60% - 强调文字颜色 5 3 3 17" xfId="10764"/>
    <cellStyle name="汇总 2 2 4 3 3 2" xfId="10765"/>
    <cellStyle name="Input [yellow] 2 3 4 2 2 5" xfId="10766"/>
    <cellStyle name="40% - 强调文字颜色 5 2 3 9" xfId="10767"/>
    <cellStyle name="Accent2 - 60% 3 3" xfId="10768"/>
    <cellStyle name="好_成本差异系数（含人口规模）_华东" xfId="10769"/>
    <cellStyle name="entry box 3 4" xfId="10770"/>
    <cellStyle name="40% - 强调文字颜色 5 2 4" xfId="10771"/>
    <cellStyle name="计算 6 3 5 4" xfId="10772"/>
    <cellStyle name="汇总 4 4 5 3" xfId="10773"/>
    <cellStyle name="差_2008年支出调整_财力性转移支付2010年预算参考数 3 2 2" xfId="10774"/>
    <cellStyle name="40% - 强调文字颜色 5 2 4_9.6-债券明细账" xfId="10775"/>
    <cellStyle name="entry box 3 6" xfId="10776"/>
    <cellStyle name="Accent2 - 60% 3 5" xfId="10777"/>
    <cellStyle name="40% - 强调文字颜色 5 2 6" xfId="10778"/>
    <cellStyle name="40% - 强调文字颜色 5 3" xfId="10779"/>
    <cellStyle name="差 2 3 2 2 4" xfId="10780"/>
    <cellStyle name="entry box 4" xfId="10781"/>
    <cellStyle name="好_县区合并测算20080423(按照各省比重）_县市旗测算-新科目（含人口规模效应） 5" xfId="10782"/>
    <cellStyle name="40% - 强调文字颜色 5 3 13" xfId="10783"/>
    <cellStyle name="60% - 强调文字颜色 4 2 3 3" xfId="10784"/>
    <cellStyle name="40% - 强调文字颜色 5 3 15" xfId="10785"/>
    <cellStyle name="40% - 强调文字颜色 5 3 20" xfId="10786"/>
    <cellStyle name="差_表一 1 2 3" xfId="10787"/>
    <cellStyle name="好_市辖区测算20080510_县市旗测算-新科目（含人口规模效应）" xfId="10788"/>
    <cellStyle name="注释 2 3 5 2 3 2" xfId="10789"/>
    <cellStyle name="60% - 强调文字颜色 4 2 3 5" xfId="10790"/>
    <cellStyle name="60% - 强调文字颜色 6 2 4 11" xfId="10791"/>
    <cellStyle name="40% - 强调文字颜色 5 3 17" xfId="10792"/>
    <cellStyle name="40% - 强调文字颜色 5 3 22" xfId="10793"/>
    <cellStyle name="差_建行_Book1 2" xfId="10794"/>
    <cellStyle name="差_表一 1 2 4" xfId="10795"/>
    <cellStyle name="60% - 强调文字颜色 4 2 3 6" xfId="10796"/>
    <cellStyle name="差_行政（人员）_财力性转移支付2010年预算参考数_合并" xfId="10797"/>
    <cellStyle name="60% - 强调文字颜色 6 2 4 12" xfId="10798"/>
    <cellStyle name="40% - 强调文字颜色 5 3 18" xfId="10799"/>
    <cellStyle name="40% - 强调文字颜色 5 3 23" xfId="10800"/>
    <cellStyle name="差_表一 1 2 5" xfId="10801"/>
    <cellStyle name="60% - 强调文字颜色 4 2 3 7" xfId="10802"/>
    <cellStyle name="40% - 强调文字颜色 5 3 19" xfId="10803"/>
    <cellStyle name="40% - 强调文字颜色 5 3 24" xfId="10804"/>
    <cellStyle name="好_2007年一般预算支出剔除_隋心对账单定稿0514" xfId="10805"/>
    <cellStyle name="60% - 强调文字颜色 6 2 4 13" xfId="10806"/>
    <cellStyle name="entry box 4 2" xfId="10807"/>
    <cellStyle name="40% - 强调文字颜色 5 3 2" xfId="10808"/>
    <cellStyle name="60% - Accent1 2 2 3" xfId="10809"/>
    <cellStyle name="40% - 强调文字颜色 5 3 2 10" xfId="10810"/>
    <cellStyle name="小数 7 2 2 2" xfId="10811"/>
    <cellStyle name="输入 10 4 3" xfId="10812"/>
    <cellStyle name="40% - 强调文字颜色 5 3 2 12" xfId="10813"/>
    <cellStyle name="注释 3 2 18" xfId="10814"/>
    <cellStyle name="表标题 4 4 3 2 2 4 2" xfId="10815"/>
    <cellStyle name="输入 10 4 4" xfId="10816"/>
    <cellStyle name="小数 7 2 2 3" xfId="10817"/>
    <cellStyle name="差_行政公检法测算_不含人员经费系数_财力性转移支付2010年预算参考数 4 2" xfId="10818"/>
    <cellStyle name="计算 5 2 4 2" xfId="10819"/>
    <cellStyle name="40% - 强调文字颜色 5 3 2 13" xfId="10820"/>
    <cellStyle name="小数 7 2 2 4" xfId="10821"/>
    <cellStyle name="汇总 3 3 4 2" xfId="10822"/>
    <cellStyle name="输入 10 4 5" xfId="10823"/>
    <cellStyle name="计算 5 2 4 3" xfId="10824"/>
    <cellStyle name="40% - 强调文字颜色 5 3 2 14" xfId="10825"/>
    <cellStyle name="汇总 3 3 4 3" xfId="10826"/>
    <cellStyle name="计算 5 2 4 4" xfId="10827"/>
    <cellStyle name="40% - 强调文字颜色 5 3 2 15" xfId="10828"/>
    <cellStyle name="40% - 强调文字颜色 5 3 2 20" xfId="10829"/>
    <cellStyle name="输入 9 3 2 2 2 4 2" xfId="10830"/>
    <cellStyle name="汇总 3 3 4 4" xfId="10831"/>
    <cellStyle name="Input [yellow] 4 2 3 2 3 2" xfId="10832"/>
    <cellStyle name="计算 5 2 4 5" xfId="10833"/>
    <cellStyle name="40% - 强调文字颜色 5 3 2 16" xfId="10834"/>
    <cellStyle name="40% - 强调文字颜色 5 3 2 21" xfId="10835"/>
    <cellStyle name="汇总 3 3 4 5" xfId="10836"/>
    <cellStyle name="40% - 强调文字颜色 5 3 2 17" xfId="10837"/>
    <cellStyle name="40% - 强调文字颜色 5 3 2 22" xfId="10838"/>
    <cellStyle name="差_地方配套按人均增幅控制8.30xl_Book1 2" xfId="10839"/>
    <cellStyle name="表标题 5 3 5 4 2" xfId="10840"/>
    <cellStyle name="40% - 强调文字颜色 5 3 2 18" xfId="10841"/>
    <cellStyle name="40% - 强调文字颜色 5 3 2 19" xfId="10842"/>
    <cellStyle name="差_汇总表 2" xfId="10843"/>
    <cellStyle name="40% - 强调文字颜色 5 3 2 4" xfId="10844"/>
    <cellStyle name="Grey 11" xfId="10845"/>
    <cellStyle name="差_汇总表 3" xfId="10846"/>
    <cellStyle name="40% - 强调文字颜色 5 3 2 5" xfId="10847"/>
    <cellStyle name="Grey 12" xfId="10848"/>
    <cellStyle name="差_汇总表 4" xfId="10849"/>
    <cellStyle name="汇总 4 2 4 2 2 5 2" xfId="10850"/>
    <cellStyle name="40% - 强调文字颜色 5 3 2 6" xfId="10851"/>
    <cellStyle name="Grey 13" xfId="10852"/>
    <cellStyle name="好_县区合并测算20080421_县市旗测算-新科目（含人口规模效应） 2" xfId="10853"/>
    <cellStyle name="百分比 4 3 2 2" xfId="10854"/>
    <cellStyle name="好_教育(按照总人口测算）—20080416_03_2010年各地区一般预算平衡表" xfId="10855"/>
    <cellStyle name="差_汇总表 5" xfId="10856"/>
    <cellStyle name="40% - 强调文字颜色 5 3 2 7" xfId="10857"/>
    <cellStyle name="Grey 14" xfId="10858"/>
    <cellStyle name="差_汇总表 6" xfId="10859"/>
    <cellStyle name="40% - 强调文字颜色 5 3 2 8" xfId="10860"/>
    <cellStyle name="Grey 15" xfId="10861"/>
    <cellStyle name="输出 3 3 4 2 3 2" xfId="10862"/>
    <cellStyle name="Calculation 6 3 6" xfId="10863"/>
    <cellStyle name="常规 3 2 2 2 3 2" xfId="10864"/>
    <cellStyle name="40% - 强调文字颜色 5 3 2_9.6-债券明细账" xfId="10865"/>
    <cellStyle name="Accent2 - 60% 4 2" xfId="10866"/>
    <cellStyle name="汇总 9 5 2 2 2 2 2" xfId="10867"/>
    <cellStyle name="40% - 强调文字颜色 5 3 3" xfId="10868"/>
    <cellStyle name="输入 10 9 4" xfId="10869"/>
    <cellStyle name="输出 6 5 2 2 2 4" xfId="10870"/>
    <cellStyle name="40% - 强调文字颜色 5 3 3 13" xfId="10871"/>
    <cellStyle name="输入 10 9 5" xfId="10872"/>
    <cellStyle name="输出 6 5 2 2 2 5" xfId="10873"/>
    <cellStyle name="40% - 强调文字颜色 5 3 3 14" xfId="10874"/>
    <cellStyle name="输入 10 9 6" xfId="10875"/>
    <cellStyle name="输出 6 5 2 2 2 6" xfId="10876"/>
    <cellStyle name="40% - 强调文字颜色 5 3 3 15" xfId="10877"/>
    <cellStyle name="输入 10 9 7" xfId="10878"/>
    <cellStyle name="40% - 强调文字颜色 5 3 3 16" xfId="10879"/>
    <cellStyle name="输出 8 5 4 2 2 3" xfId="10880"/>
    <cellStyle name="差_红线成本编制附表（局指样表） 6_间接费_四队计价6月25日前(7月1日更新)备用" xfId="10881"/>
    <cellStyle name="输入 10 9 8" xfId="10882"/>
    <cellStyle name="40% - 强调文字颜色 5 3 3 17" xfId="10883"/>
    <cellStyle name="40% - 强调文字颜色 5 3 3 18" xfId="10884"/>
    <cellStyle name="40% - 强调文字颜色 5 3 3 2 10" xfId="10885"/>
    <cellStyle name="计算 3 5 2 2 4 2" xfId="10886"/>
    <cellStyle name="40% - 强调文字颜色 5 3 3 2 11" xfId="10887"/>
    <cellStyle name="40% - 强调文字颜色 5 3 3 2 12" xfId="10888"/>
    <cellStyle name="40% - 强调文字颜色 5 3 3 2 13" xfId="10889"/>
    <cellStyle name="40% - 强调文字颜色 5 3 3 2 14" xfId="10890"/>
    <cellStyle name="输出 2 4 5 3 2" xfId="10891"/>
    <cellStyle name="计算 9 8 2 2" xfId="10892"/>
    <cellStyle name="常规 2 3 3 3 2" xfId="10893"/>
    <cellStyle name="40% - 强调文字颜色 5 3 3 2 15" xfId="10894"/>
    <cellStyle name="计算 9 8 2 3" xfId="10895"/>
    <cellStyle name="常规 2 3 3 3 3" xfId="10896"/>
    <cellStyle name="输入 7 5 2 2 5 2" xfId="10897"/>
    <cellStyle name="注释 6 2 2 5 2" xfId="10898"/>
    <cellStyle name="输入 5 3 4 2 2 5 2" xfId="10899"/>
    <cellStyle name="40% - 强调文字颜色 6 8 2" xfId="10900"/>
    <cellStyle name="差_县区合并测算20080423(按照各省比重）_民生政策最低支出需求_财力性转移支付2010年预算参考数 3 3" xfId="10901"/>
    <cellStyle name="Output 4 5 2 5 2" xfId="10902"/>
    <cellStyle name="40% - 强调文字颜色 5 3 3 2 16" xfId="10903"/>
    <cellStyle name="注释 4 3 3 3 3" xfId="10904"/>
    <cellStyle name="差_县区合并测算20080421_民生政策最低支出需求_财力性转移支付2010年预算参考数 6" xfId="10905"/>
    <cellStyle name="汇总 2 4 4 2 2 6" xfId="10906"/>
    <cellStyle name="40% - 强调文字颜色 5 3 3 2 2" xfId="10907"/>
    <cellStyle name="差_1 3 2 4" xfId="10908"/>
    <cellStyle name="常规 13 2 10" xfId="10909"/>
    <cellStyle name="常规 43 2 4 2" xfId="10910"/>
    <cellStyle name="常规 38 2 4 2" xfId="10911"/>
    <cellStyle name="Accent6 - 60% 3 2 2" xfId="10912"/>
    <cellStyle name="输入 8 3 4 3 3 2" xfId="10913"/>
    <cellStyle name="注释 4 3 3 3 4" xfId="10914"/>
    <cellStyle name="差_县区合并测算20080421_民生政策最低支出需求_财力性转移支付2010年预算参考数 7" xfId="10915"/>
    <cellStyle name="40% - 强调文字颜色 5 3 3 2 3" xfId="10916"/>
    <cellStyle name="Accent6 - 60% 3 2 3" xfId="10917"/>
    <cellStyle name="差_1 3 2 5" xfId="10918"/>
    <cellStyle name="常规 13 2 11" xfId="10919"/>
    <cellStyle name="注释 4 3 3 3 5" xfId="10920"/>
    <cellStyle name="好_行政（人员）_民生政策最低支出需求_12.25-发教育厅-2016年高职生均年初预算控制数分配表" xfId="10921"/>
    <cellStyle name="40% - 强调文字颜色 5 3 3 2 4" xfId="10922"/>
    <cellStyle name="Accent6 - 60% 3 2 4" xfId="10923"/>
    <cellStyle name="差_奖励补助测算5.22测试 2" xfId="10924"/>
    <cellStyle name="常规 13 2 12" xfId="10925"/>
    <cellStyle name="注释 4 3 3 3 6" xfId="10926"/>
    <cellStyle name="40% - 强调文字颜色 5 3 3 2 5" xfId="10927"/>
    <cellStyle name="Accent6 - 60% 3 2 5" xfId="10928"/>
    <cellStyle name="常规 13 2 13" xfId="10929"/>
    <cellStyle name="注释 10 2 4 2 2 3 2" xfId="10930"/>
    <cellStyle name="40% - 强调文字颜色 5 3 3 2 6" xfId="10931"/>
    <cellStyle name="40% - 强调文字颜色 5 3 3 2 7" xfId="10932"/>
    <cellStyle name="汇总 2 2 4 4 3 2" xfId="10933"/>
    <cellStyle name="60% - 强调文字颜色 6 2 4 2 4" xfId="10934"/>
    <cellStyle name="40% - 强调文字颜色 5 3 3 9" xfId="10935"/>
    <cellStyle name="差_同德_财力性转移支付2010年预算参考数 5 2" xfId="10936"/>
    <cellStyle name="Accent2 - 60% 4 3" xfId="10937"/>
    <cellStyle name="40% - 强调文字颜色 5 3 4" xfId="10938"/>
    <cellStyle name="强调文字颜色 4 2 4 2 10" xfId="10939"/>
    <cellStyle name="40% - 强调文字颜色 5 3 4 12" xfId="10940"/>
    <cellStyle name="60% - 强调文字颜色 6 2 4 3 2" xfId="10941"/>
    <cellStyle name="40% - 强调文字颜色 5 3 4 7" xfId="10942"/>
    <cellStyle name="60% - 强调文字颜色 6 2 4 3 3" xfId="10943"/>
    <cellStyle name="差_京沪线成本状况表1.15 8_间接费" xfId="10944"/>
    <cellStyle name="40% - 强调文字颜色 5 3 4 8" xfId="10945"/>
    <cellStyle name="汇总 2 2 4 4 4 2" xfId="10946"/>
    <cellStyle name="好_市辖区测算20080510_县市旗测算-新科目（含人口规模效应）_财力性转移支付2010年预算参考数_华东" xfId="10947"/>
    <cellStyle name="60% - 强调文字颜色 6 2 4 3 4" xfId="10948"/>
    <cellStyle name="40% - 强调文字颜色 5 3 4 9" xfId="10949"/>
    <cellStyle name="Accent2 - 60% 4 4" xfId="10950"/>
    <cellStyle name="40% - 强调文字颜色 5 3 5" xfId="10951"/>
    <cellStyle name="40% - 强调文字颜色 5 3 6" xfId="10952"/>
    <cellStyle name="Thousands" xfId="10953"/>
    <cellStyle name="Accent2 - 60% 4 5" xfId="10954"/>
    <cellStyle name="差_县市旗测算-新科目（20080626）_不含人员经费系数_财力性转移支付2010年预算参考数" xfId="10955"/>
    <cellStyle name="好_成本差异系数_财力性转移支付2010年预算参考数_合并" xfId="10956"/>
    <cellStyle name="40% - 强调文字颜色 5 4" xfId="10957"/>
    <cellStyle name="差 2 3 2 2 5" xfId="10958"/>
    <cellStyle name="差_县市旗测算-新科目（20080626）_不含人员经费系数_财力性转移支付2010年预算参考数 2" xfId="10959"/>
    <cellStyle name="40% - 强调文字颜色 5 4 2" xfId="10960"/>
    <cellStyle name="差_县市旗测算-新科目（20080626）_不含人员经费系数_财力性转移支付2010年预算参考数 3" xfId="10961"/>
    <cellStyle name="Accent2 - 60% 5 2" xfId="10962"/>
    <cellStyle name="汇总 9 5 2 2 2 3 2" xfId="10963"/>
    <cellStyle name="40% - 强调文字颜色 5 4 3" xfId="10964"/>
    <cellStyle name="差_县市旗测算-新科目（20080626）_不含人员经费系数_财力性转移支付2010年预算参考数 4" xfId="10965"/>
    <cellStyle name="Accent2 - 60% 5 3" xfId="10966"/>
    <cellStyle name="40% - 强调文字颜色 5 4 4" xfId="10967"/>
    <cellStyle name="差_县市旗测算-新科目（20080626）_不含人员经费系数_财力性转移支付2010年预算参考数 5" xfId="10968"/>
    <cellStyle name="差_分县成本差异系数_不含人员经费系数" xfId="10969"/>
    <cellStyle name="Accent2 - 60% 5 4" xfId="10970"/>
    <cellStyle name="40% - 强调文字颜色 5 4 5" xfId="10971"/>
    <cellStyle name="40% - 强调文字颜色 5 4_9.6-债券明细账" xfId="10972"/>
    <cellStyle name="40% - 强调文字颜色 5 5" xfId="10973"/>
    <cellStyle name="差 2 3 2 2 6" xfId="10974"/>
    <cellStyle name="输出 2 5 3 2 2 3" xfId="10975"/>
    <cellStyle name="Input 2 2 3 5 2" xfId="10976"/>
    <cellStyle name="40% - 强调文字颜色 5 5_9.6-债券明细账" xfId="10977"/>
    <cellStyle name="40% - 强调文字颜色 5 6" xfId="10978"/>
    <cellStyle name="差 2 3 2 2 7" xfId="10979"/>
    <cellStyle name="40% - 强调文字颜色 5 6 2" xfId="10980"/>
    <cellStyle name="差_分析缺口率_03_2010年各地区一般预算平衡表_2010年地方财政一般预算分级平衡情况表（汇总）0524" xfId="10981"/>
    <cellStyle name="差_2008计算资料（8月5）_合并" xfId="10982"/>
    <cellStyle name="40% - 强调文字颜色 5 7" xfId="10983"/>
    <cellStyle name="差 2 3 2 2 8" xfId="10984"/>
    <cellStyle name="Header2 4 4 2 4 2" xfId="10985"/>
    <cellStyle name="40% - 强调文字颜色 5 7 2" xfId="10986"/>
    <cellStyle name="40% - 强调文字颜色 5 7 3" xfId="10987"/>
    <cellStyle name="40% - 强调文字颜色 5 7 4" xfId="10988"/>
    <cellStyle name="好_2006年水利统计指标统计表_03_2010年各地区一般预算平衡表_2010年地方财政一般预算分级平衡情况表（汇总）0524" xfId="10989"/>
    <cellStyle name="40% - 强调文字颜色 5 8" xfId="10990"/>
    <cellStyle name="差 2 3 2 2 9" xfId="10991"/>
    <cellStyle name="40% - 强调文字颜色 5 8 2" xfId="10992"/>
    <cellStyle name="40% - 强调文字颜色 5 9" xfId="10993"/>
    <cellStyle name="40% - 强调文字颜色 6 10 2" xfId="10994"/>
    <cellStyle name="表标题 3 5 3 2 2 2" xfId="10995"/>
    <cellStyle name="40% - 强调文字颜色 6 2" xfId="10996"/>
    <cellStyle name="40% - 强调文字颜色 6 2 10" xfId="10997"/>
    <cellStyle name="汇总 7 5 3 2 4 2" xfId="10998"/>
    <cellStyle name="40% - 强调文字颜色 6 2 11" xfId="10999"/>
    <cellStyle name="标题 2 2 4 2" xfId="11000"/>
    <cellStyle name="40% - 强调文字颜色 6 2 12" xfId="11001"/>
    <cellStyle name="标题 2 2 4 3" xfId="11002"/>
    <cellStyle name="40% - 强调文字颜色 6 2 13" xfId="11003"/>
    <cellStyle name="标题 2 2 4 4" xfId="11004"/>
    <cellStyle name="注释 4 3 4 2 2 5 2" xfId="11005"/>
    <cellStyle name="Input [yellow] 3 3 4 2" xfId="11006"/>
    <cellStyle name="40% - 强调文字颜色 6 2 14" xfId="11007"/>
    <cellStyle name="数字 6 4 2 3 2" xfId="11008"/>
    <cellStyle name="标题 2 2 4 5" xfId="11009"/>
    <cellStyle name="Input [yellow] 3 3 4 3" xfId="11010"/>
    <cellStyle name="40% - 强调文字颜色 6 2 15" xfId="11011"/>
    <cellStyle name="40% - 强调文字颜色 6 2 20" xfId="11012"/>
    <cellStyle name="计算 8 2 6 3 2" xfId="11013"/>
    <cellStyle name="汇总 9 5 5 2 4 2" xfId="11014"/>
    <cellStyle name="汇总 6 3 6 2 2" xfId="11015"/>
    <cellStyle name="标题 2 2 4 6" xfId="11016"/>
    <cellStyle name="60% - 强调文字颜色 6 3 3 10" xfId="11017"/>
    <cellStyle name="40% - 强调文字颜色 6 2 16" xfId="11018"/>
    <cellStyle name="40% - 强调文字颜色 6 2 21" xfId="11019"/>
    <cellStyle name="标题 2 2 4 7" xfId="11020"/>
    <cellStyle name="40% - 强调文字颜色 6 2 17" xfId="11021"/>
    <cellStyle name="40% - 强调文字颜色 6 2 22" xfId="11022"/>
    <cellStyle name="差_行政(燃修费)" xfId="11023"/>
    <cellStyle name="计算 9 2 3 2 2 3 2" xfId="11024"/>
    <cellStyle name="60% - 强调文字颜色 6 3 3 11" xfId="11025"/>
    <cellStyle name="标题 2 2 4 8" xfId="11026"/>
    <cellStyle name="40% - 强调文字颜色 6 2 23" xfId="11027"/>
    <cellStyle name="40% - 强调文字颜色 6 2 18" xfId="11028"/>
    <cellStyle name="60% - 强调文字颜色 6 3 3 12" xfId="11029"/>
    <cellStyle name="标题 2 2 4 9" xfId="11030"/>
    <cellStyle name="40% - 强调文字颜色 6 2 24" xfId="11031"/>
    <cellStyle name="40% - 强调文字颜色 6 2 19" xfId="11032"/>
    <cellStyle name="汇总 6 4 2 2 2 5 2" xfId="11033"/>
    <cellStyle name="60% - 强调文字颜色 6 3 3 13" xfId="11034"/>
    <cellStyle name="40% - 强调文字颜色 6 2 2" xfId="11035"/>
    <cellStyle name="40% - 强调文字颜色 6 2 2 10" xfId="11036"/>
    <cellStyle name="Note 3 4 3 6" xfId="11037"/>
    <cellStyle name="常规 33 2 4 2" xfId="11038"/>
    <cellStyle name="常规 28 2 4 2" xfId="11039"/>
    <cellStyle name="差_2008年支出调整 3 2 2" xfId="11040"/>
    <cellStyle name="Output 2 6 5" xfId="11041"/>
    <cellStyle name="计算 7 3 2 3 2 2" xfId="11042"/>
    <cellStyle name="汇总 5 4 2 2 2 2" xfId="11043"/>
    <cellStyle name="Output 2 6 6" xfId="11044"/>
    <cellStyle name="40% - 强调文字颜色 6 2 2 11" xfId="11045"/>
    <cellStyle name="计算 9 3 4 3 2 2" xfId="11046"/>
    <cellStyle name="40% - 强调文字颜色 6 2 2 20" xfId="11047"/>
    <cellStyle name="40% - 强调文字颜色 6 2 2 15" xfId="11048"/>
    <cellStyle name="汇总 7 4 4 2 2 2" xfId="11049"/>
    <cellStyle name="40% - 强调文字颜色 6 2 2 21" xfId="11050"/>
    <cellStyle name="40% - 强调文字颜色 6 2 2 16" xfId="11051"/>
    <cellStyle name="汇总 7 4 4 2 2 3" xfId="11052"/>
    <cellStyle name="强调文字颜色 3 10" xfId="11053"/>
    <cellStyle name="40% - 强调文字颜色 6 2 2 22" xfId="11054"/>
    <cellStyle name="40% - 强调文字颜色 6 2 2 17" xfId="11055"/>
    <cellStyle name="汇总 7 4 4 2 2 4" xfId="11056"/>
    <cellStyle name="输出 8 2 2 2 4 2" xfId="11057"/>
    <cellStyle name="强调文字颜色 3 11" xfId="11058"/>
    <cellStyle name="40% - 强调文字颜色 6 2 2 18" xfId="11059"/>
    <cellStyle name="汇总 7 4 4 2 2 5" xfId="11060"/>
    <cellStyle name="Accent1 - 60% 4 2 2" xfId="11061"/>
    <cellStyle name="强调文字颜色 3 12" xfId="11062"/>
    <cellStyle name="40% - 强调文字颜色 6 2 2 19" xfId="11063"/>
    <cellStyle name="汇总 7 4 4 2 2 6" xfId="11064"/>
    <cellStyle name="输出 4 4 6" xfId="11065"/>
    <cellStyle name="常规 2 3 2_20101012(9-25)" xfId="11066"/>
    <cellStyle name="常规 4 3 4" xfId="11067"/>
    <cellStyle name="40% - 强调文字颜色 6 2 2 2" xfId="11068"/>
    <cellStyle name="输出 4 4 6 2" xfId="11069"/>
    <cellStyle name="常规 4 3 4 2" xfId="11070"/>
    <cellStyle name="注释 5 2 2 3 3" xfId="11071"/>
    <cellStyle name="40% - 强调文字颜色 6 2 2 2 2" xfId="11072"/>
    <cellStyle name="60% - 强调文字颜色 6 2 4 2 2 16" xfId="11073"/>
    <cellStyle name="计算 2 6 2 2 4" xfId="11074"/>
    <cellStyle name="40% - 强调文字颜色 6 2 2 2_9.6-债券明细账" xfId="11075"/>
    <cellStyle name="输出 4 4 7" xfId="11076"/>
    <cellStyle name="常规 4 3 5" xfId="11077"/>
    <cellStyle name="40% - 强调文字颜色 6 2 2 3" xfId="11078"/>
    <cellStyle name="常规 4 3 7" xfId="11079"/>
    <cellStyle name="40% - 强调文字颜色 6 2 2 5" xfId="11080"/>
    <cellStyle name="常规 4 3 8" xfId="11081"/>
    <cellStyle name="40% - 强调文字颜色 6 2 2 6" xfId="11082"/>
    <cellStyle name="40% - 强调文字颜色 6 2 2 8" xfId="11083"/>
    <cellStyle name="输入 5 3 4 3 3" xfId="11084"/>
    <cellStyle name="差_前期试验费用 15_四队计价6月25日前(7月1日更新)备用" xfId="11085"/>
    <cellStyle name="输入 7 5 3 3" xfId="11086"/>
    <cellStyle name="注释 6 3 3" xfId="11087"/>
    <cellStyle name="汇总 2 2 5 3 2 2" xfId="11088"/>
    <cellStyle name="数字 2 5 6 2" xfId="11089"/>
    <cellStyle name="40% - 强调文字颜色 6 2 2 9" xfId="11090"/>
    <cellStyle name="40% - 强调文字颜色 6 2 2_9.6-债券明细账" xfId="11091"/>
    <cellStyle name="40% - 强调文字颜色 6 2 25" xfId="11092"/>
    <cellStyle name="60% - 强调文字颜色 6 3 3 14" xfId="11093"/>
    <cellStyle name="40% - 强调文字颜色 6 2 3" xfId="11094"/>
    <cellStyle name="计算 6 3 2 2 2" xfId="11095"/>
    <cellStyle name="Border 5 4 3 5" xfId="11096"/>
    <cellStyle name="40% - 强调文字颜色 6 2 3 10" xfId="11097"/>
    <cellStyle name="计算 6 3 2 2 3" xfId="11098"/>
    <cellStyle name="Border 5 4 3 6" xfId="11099"/>
    <cellStyle name="40% - 强调文字颜色 6 2 3 11" xfId="11100"/>
    <cellStyle name="40% - 强调文字颜色 6 2 3 12" xfId="11101"/>
    <cellStyle name="注释 5 2 5 2 4 2" xfId="11102"/>
    <cellStyle name="40% - 强调文字颜色 6 2 3 13" xfId="11103"/>
    <cellStyle name="40% - 强调文字颜色 6 2 3 14" xfId="11104"/>
    <cellStyle name="40% - 强调文字颜色 6 2 3 20" xfId="11105"/>
    <cellStyle name="40% - 强调文字颜色 6 2 3 15" xfId="11106"/>
    <cellStyle name="40% - 强调文字颜色 6 2 3 21" xfId="11107"/>
    <cellStyle name="40% - 强调文字颜色 6 2 3 16" xfId="11108"/>
    <cellStyle name="常规 4 13 2" xfId="11109"/>
    <cellStyle name="输入 6 2 3 3" xfId="11110"/>
    <cellStyle name="强调文字颜色 4 10" xfId="11111"/>
    <cellStyle name="40% - 强调文字颜色 6 2 3 22" xfId="11112"/>
    <cellStyle name="40% - 强调文字颜色 6 2 3 17" xfId="11113"/>
    <cellStyle name="常规 4 13 3" xfId="11114"/>
    <cellStyle name="输入 6 2 3 4" xfId="11115"/>
    <cellStyle name="注释 9 4 3 3 4 2" xfId="11116"/>
    <cellStyle name="强调文字颜色 4 11" xfId="11117"/>
    <cellStyle name="Header2 2 5 4 2 5 2" xfId="11118"/>
    <cellStyle name="Border 5 2 3 5 2" xfId="11119"/>
    <cellStyle name="Note 2 2 2 2 3 2" xfId="11120"/>
    <cellStyle name="40% - 强调文字颜色 6 2 3 18" xfId="11121"/>
    <cellStyle name="汇总 5 4 6 5 2" xfId="11122"/>
    <cellStyle name="输入 6 2 3 5" xfId="11123"/>
    <cellStyle name="好_红线成本预算指导价格0324 5_四队计价2011-6" xfId="11124"/>
    <cellStyle name="强调文字颜色 4 12" xfId="11125"/>
    <cellStyle name="40% - 强调文字颜色 6 2 3 19" xfId="11126"/>
    <cellStyle name="输出 4 5 6" xfId="11127"/>
    <cellStyle name="汇总 4 5 5 2 2" xfId="11128"/>
    <cellStyle name="常规 4 4 4" xfId="11129"/>
    <cellStyle name="40% - 强调文字颜色 6 2 3 2" xfId="11130"/>
    <cellStyle name="输出 4 5 7" xfId="11131"/>
    <cellStyle name="汇总 4 5 5 2 3" xfId="11132"/>
    <cellStyle name="常规 4 4 5" xfId="11133"/>
    <cellStyle name="常规 4 100" xfId="11134"/>
    <cellStyle name="40% - 强调文字颜色 6 2 3 3" xfId="11135"/>
    <cellStyle name="输出 4 5 8" xfId="11136"/>
    <cellStyle name="汇总 4 5 5 2 4" xfId="11137"/>
    <cellStyle name="常规 4 4 6" xfId="11138"/>
    <cellStyle name="常规 4 101" xfId="11139"/>
    <cellStyle name="輸出 2 4 2" xfId="11140"/>
    <cellStyle name="40% - 强调文字颜色 6 2 3 4" xfId="11141"/>
    <cellStyle name="汇总 4 5 5 2 5" xfId="11142"/>
    <cellStyle name="常规 4 4 7" xfId="11143"/>
    <cellStyle name="常规 4 102" xfId="11144"/>
    <cellStyle name="差_市辖区测算20080510_民生政策最低支出需求_财力性转移支付2010年预算参考数_华东" xfId="11145"/>
    <cellStyle name="40% - 强调文字颜色 6 2 3 5" xfId="11146"/>
    <cellStyle name="汇总 4 5 5 2 6" xfId="11147"/>
    <cellStyle name="常规 4 103" xfId="11148"/>
    <cellStyle name="好_其他部门(按照总人口测算）—20080416_县市旗测算-新科目（含人口规模效应）_财力性转移支付2010年预算参考数_华东" xfId="11149"/>
    <cellStyle name="百分比 5 2 3 2" xfId="11150"/>
    <cellStyle name="40% - 强调文字颜色 6 2 3 6" xfId="11151"/>
    <cellStyle name="Input [yellow] 2 3 5 2 2 2" xfId="11152"/>
    <cellStyle name="40% - 强调文字颜色 6 2 3 7" xfId="11153"/>
    <cellStyle name="60% - 强调文字颜色 6 3 3 2 2" xfId="11154"/>
    <cellStyle name="40% - 强调文字颜色 6 2 3 8" xfId="11155"/>
    <cellStyle name="60% - 强调文字颜色 6 3 3 2 3" xfId="11156"/>
    <cellStyle name="汇总 2 2 5 3 3 2" xfId="11157"/>
    <cellStyle name="40% - 强调文字颜色 6 2 3 9" xfId="11158"/>
    <cellStyle name="60% - 强调文字颜色 6 3 3 2 4" xfId="11159"/>
    <cellStyle name="输入 2 4 2 5 2" xfId="11160"/>
    <cellStyle name="40% - 强调文字颜色 6 2 3_9.6-债券明细账" xfId="11161"/>
    <cellStyle name="40% - 强调文字颜色 6 2 4 10" xfId="11162"/>
    <cellStyle name="表标题 3 4 4 2 2 6" xfId="11163"/>
    <cellStyle name="40% - 强调文字颜色 6 2 4 11" xfId="11164"/>
    <cellStyle name="差_县市旗测算-新科目（20080626）_民生政策最低支出需求_华东" xfId="11165"/>
    <cellStyle name="强调文字颜色 4 3 3 2 10" xfId="11166"/>
    <cellStyle name="汇总 3 3 4 3 5 2" xfId="11167"/>
    <cellStyle name="40% - 强调文字颜色 6 2 4 12" xfId="11168"/>
    <cellStyle name="强调文字颜色 4 3 3 2 11" xfId="11169"/>
    <cellStyle name="40% - 强调文字颜色 6 2 4 13" xfId="11170"/>
    <cellStyle name="强调文字颜色 4 3 3 2 12" xfId="11171"/>
    <cellStyle name="40% - 强调文字颜色 6 2 4 14" xfId="11172"/>
    <cellStyle name="强调文字颜色 4 3 3 2 13" xfId="11173"/>
    <cellStyle name="40% - 强调文字颜色 6 2 4 15" xfId="11174"/>
    <cellStyle name="Header2 2 4 5 2 2" xfId="11175"/>
    <cellStyle name="Border 4 3 3 2" xfId="11176"/>
    <cellStyle name="强调文字颜色 4 3 3 2 14" xfId="11177"/>
    <cellStyle name="40% - 强调文字颜色 6 2 4 16" xfId="11178"/>
    <cellStyle name="常规 4 23 2" xfId="11179"/>
    <cellStyle name="常规 4 18 2" xfId="11180"/>
    <cellStyle name="强调文字颜色 5 10" xfId="11181"/>
    <cellStyle name="强调文字颜色 4 3 3 2 15" xfId="11182"/>
    <cellStyle name="标题 1 4 5 2" xfId="11183"/>
    <cellStyle name="40% - 强调文字颜色 6 2 4 17" xfId="11184"/>
    <cellStyle name="常规 4 23 3" xfId="11185"/>
    <cellStyle name="常规 4 18 3" xfId="11186"/>
    <cellStyle name="强调文字颜色 5 11" xfId="11187"/>
    <cellStyle name="强调文字颜色 4 3 3 2 16" xfId="11188"/>
    <cellStyle name="40% - 强调文字颜色 6 2 4 18" xfId="11189"/>
    <cellStyle name="强调文字颜色 5 12" xfId="11190"/>
    <cellStyle name="强调文字颜色 4 3 3 2 17" xfId="11191"/>
    <cellStyle name="40% - 强调文字颜色 6 2 4 19" xfId="11192"/>
    <cellStyle name="汇总 4 5 5 3 2" xfId="11193"/>
    <cellStyle name="注释 9 3 4 2 2 3" xfId="11194"/>
    <cellStyle name="常规 4 5 4" xfId="11195"/>
    <cellStyle name="常规 100 4" xfId="11196"/>
    <cellStyle name="40% - 强调文字颜色 6 2 4 2" xfId="11197"/>
    <cellStyle name="计算 9 3 2 3 3 2" xfId="11198"/>
    <cellStyle name="差_1110洱源县_财力性转移支付2010年预算参考数 2" xfId="11199"/>
    <cellStyle name="差_不含人员经费系数_财力性转移支付2010年预算参考数 4" xfId="11200"/>
    <cellStyle name="汇总 7 4 2 2 3 2" xfId="11201"/>
    <cellStyle name="40% - 强调文字颜色 6 2 4 2 10" xfId="11202"/>
    <cellStyle name="Border 5 6 5" xfId="11203"/>
    <cellStyle name="Border 5 6 6" xfId="11204"/>
    <cellStyle name="差_县市旗测算20080508_不含人员经费系数_03_2010年各地区一般预算平衡表" xfId="11205"/>
    <cellStyle name="40% - 强调文字颜色 6 2 4 2 11" xfId="11206"/>
    <cellStyle name="差_1110洱源县_财力性转移支付2010年预算参考数 3" xfId="11207"/>
    <cellStyle name="差_不含人员经费系数_财力性转移支付2010年预算参考数 5" xfId="11208"/>
    <cellStyle name="差_1110洱源县_财力性转移支付2010年预算参考数 4" xfId="11209"/>
    <cellStyle name="差_不含人员经费系数_财力性转移支付2010年预算参考数 6" xfId="11210"/>
    <cellStyle name="40% - 强调文字颜色 6 2 4 2 12" xfId="11211"/>
    <cellStyle name="差_1110洱源县_财力性转移支付2010年预算参考数 5" xfId="11212"/>
    <cellStyle name="差_不含人员经费系数_财力性转移支付2010年预算参考数 7" xfId="11213"/>
    <cellStyle name="数字 5 3 2 2 2" xfId="11214"/>
    <cellStyle name="40% - 强调文字颜色 6 2 4 2 13" xfId="11215"/>
    <cellStyle name="汇总 9 4 4 2 3 2" xfId="11216"/>
    <cellStyle name="40% - 强调文字颜色 6 2 4 2 14" xfId="11217"/>
    <cellStyle name="好_奖励补助测算5.22测试" xfId="11218"/>
    <cellStyle name="数字 5 3 2 2 3" xfId="11219"/>
    <cellStyle name="差_1110洱源县_财力性转移支付2010年预算参考数 6" xfId="11220"/>
    <cellStyle name="差_1110洱源县_财力性转移支付2010年预算参考数 7" xfId="11221"/>
    <cellStyle name="数字 5 3 2 2 4" xfId="11222"/>
    <cellStyle name="注释 5 4 4 2 2 2 2" xfId="11223"/>
    <cellStyle name="40% - 强调文字颜色 6 2 4 2 15" xfId="11224"/>
    <cellStyle name="差_1110洱源县_财力性转移支付2010年预算参考数 8" xfId="11225"/>
    <cellStyle name="40% - 强调文字颜色 6 2 4 2 16" xfId="11226"/>
    <cellStyle name="差_1110洱源县_财力性转移支付2010年预算参考数 9" xfId="11227"/>
    <cellStyle name="40% - 强调文字颜色 6 2 4 2 17" xfId="11228"/>
    <cellStyle name="40% - 强调文字颜色 6 2 4 2 18" xfId="11229"/>
    <cellStyle name="40% - 强调文字颜色 6 2 4 2 2 16" xfId="11230"/>
    <cellStyle name="40% - 强调文字颜色 6 2 4 2 2 17" xfId="11231"/>
    <cellStyle name="40% - 强调文字颜色 6 2 4 2 2 18" xfId="11232"/>
    <cellStyle name="常规 31 2 3 2" xfId="11233"/>
    <cellStyle name="常规 26 2 3 2" xfId="11234"/>
    <cellStyle name="Bad 2 2 4" xfId="11235"/>
    <cellStyle name="好_京沪线成本状况表2.10 5_四队计价6月25日前(7月1日更新)备用" xfId="11236"/>
    <cellStyle name="Output 2 8" xfId="11237"/>
    <cellStyle name="输入 7 3 5" xfId="11238"/>
    <cellStyle name="注释 4 5" xfId="11239"/>
    <cellStyle name="输入 5 3 2 5" xfId="11240"/>
    <cellStyle name="MS Sans Serif 3 2" xfId="11241"/>
    <cellStyle name="40% - 强调文字颜色 6 2 4 2 2 8" xfId="11242"/>
    <cellStyle name="常规 31 2 3 3" xfId="11243"/>
    <cellStyle name="Bad 2 2 5" xfId="11244"/>
    <cellStyle name="40% - 强调文字颜色 6 2 4 2 2 9" xfId="11245"/>
    <cellStyle name="注释 2 2 2 2 2" xfId="11246"/>
    <cellStyle name="注释 9 3 4 2 2 4" xfId="11247"/>
    <cellStyle name="常规 4 5 5" xfId="11248"/>
    <cellStyle name="常规 100 5" xfId="11249"/>
    <cellStyle name="差_2006年34青海_财力性转移支付2010年预算参考数_03_2010年各地区一般预算平衡表" xfId="11250"/>
    <cellStyle name="40% - 强调文字颜色 6 2 4 3" xfId="11251"/>
    <cellStyle name="40% - 强调文字颜色 6 2 4 3 10" xfId="11252"/>
    <cellStyle name="输入 4 2 4 2" xfId="11253"/>
    <cellStyle name="40% - 强调文字颜色 6 2 4 3 11" xfId="11254"/>
    <cellStyle name="注释 7 2 5 2 5 2" xfId="11255"/>
    <cellStyle name="汇总 6 3 2" xfId="11256"/>
    <cellStyle name="输入 4 2 4 3" xfId="11257"/>
    <cellStyle name="40% - 强调文字颜色 6 2 4 3 12" xfId="11258"/>
    <cellStyle name="Input 2 4 3 3 2" xfId="11259"/>
    <cellStyle name="汇总 6 3 3" xfId="11260"/>
    <cellStyle name="输入 4 2 4 4" xfId="11261"/>
    <cellStyle name="40% - 强调文字颜色 6 2 4 3 13" xfId="11262"/>
    <cellStyle name="汇总 6 3 4" xfId="11263"/>
    <cellStyle name="输入 4 2 4 5" xfId="11264"/>
    <cellStyle name="40% - 强调文字颜色 6 2 4 3 14" xfId="11265"/>
    <cellStyle name="汇总 6 3 5" xfId="11266"/>
    <cellStyle name="强调文字颜色 6 2 5 2" xfId="11267"/>
    <cellStyle name="40% - 强调文字颜色 6 2 4 3 15" xfId="11268"/>
    <cellStyle name="小数 2 4 5 4 2" xfId="11269"/>
    <cellStyle name="表标题 6 4 2 3 2" xfId="11270"/>
    <cellStyle name="汇总 6 3 6" xfId="11271"/>
    <cellStyle name="强调文字颜色 6 2 5 3" xfId="11272"/>
    <cellStyle name="40% - 强调文字颜色 6 2 4 3 16" xfId="11273"/>
    <cellStyle name="40% - 强调文字颜色 6 2 4 3 17" xfId="11274"/>
    <cellStyle name="Note 4 2 2 2 4 2" xfId="11275"/>
    <cellStyle name="汇总 6 3 7" xfId="11276"/>
    <cellStyle name="强调文字颜色 6 2 5 4" xfId="11277"/>
    <cellStyle name="汇总 6 3 8" xfId="11278"/>
    <cellStyle name="强调文字颜色 6 2 5 5" xfId="11279"/>
    <cellStyle name="40% - 强调文字颜色 6 2 4 3 18" xfId="11280"/>
    <cellStyle name="注释 9 3 4 2 2 4 2" xfId="11281"/>
    <cellStyle name="常规 4 5 5 2" xfId="11282"/>
    <cellStyle name="40% - 强调文字颜色 6 2 4 3 2" xfId="11283"/>
    <cellStyle name="计算 4 8 3 2" xfId="11284"/>
    <cellStyle name="40% - 强调文字颜色 6 2 4 3 3" xfId="11285"/>
    <cellStyle name="汇总 2 9 3 2" xfId="11286"/>
    <cellStyle name="40% - 强调文字颜色 6 2 4 3 4" xfId="11287"/>
    <cellStyle name="40% - 强调文字颜色 6 2 4 3 5" xfId="11288"/>
    <cellStyle name="输出 6 3 4 3 5 2" xfId="11289"/>
    <cellStyle name="Calculation 2 4 2 3 2" xfId="11290"/>
    <cellStyle name="40% - 强调文字颜色 6 2 4 3 6" xfId="11291"/>
    <cellStyle name="汇总 6 10" xfId="11292"/>
    <cellStyle name="40% - 强调文字颜色 6 2 4 3 7" xfId="11293"/>
    <cellStyle name="40% - 强调文字颜色 6 2 4 3 8" xfId="11294"/>
    <cellStyle name="差_22湖南 2 2" xfId="11295"/>
    <cellStyle name="差_湘桂铁路I标一项目部红线成本(最新) 5_间接费" xfId="11296"/>
    <cellStyle name="40% - 强调文字颜色 6 2 4 3 9" xfId="11297"/>
    <cellStyle name="差_22湖南 2 3" xfId="11298"/>
    <cellStyle name="注释 9 3 4 2 2 5" xfId="11299"/>
    <cellStyle name="常规 4 5 6" xfId="11300"/>
    <cellStyle name="常规 100 6" xfId="11301"/>
    <cellStyle name="40% - 强调文字颜色 6 2 4 4" xfId="11302"/>
    <cellStyle name="注释 9 3 4 2 2 6" xfId="11303"/>
    <cellStyle name="标题 2 2 4 10" xfId="11304"/>
    <cellStyle name="常规 4 5 7" xfId="11305"/>
    <cellStyle name="常规 100 7" xfId="11306"/>
    <cellStyle name="40% - 强调文字颜色 6 2 4 5" xfId="11307"/>
    <cellStyle name="百分比 5 2 4 2" xfId="11308"/>
    <cellStyle name="标题 2 2 4 11" xfId="11309"/>
    <cellStyle name="常规 100 8" xfId="11310"/>
    <cellStyle name="40% - 强调文字颜色 6 2 4 6" xfId="11311"/>
    <cellStyle name="Input [yellow] 2 3 5 2 3 2" xfId="11312"/>
    <cellStyle name="标题 2 2 4 12" xfId="11313"/>
    <cellStyle name="常规 100 9" xfId="11314"/>
    <cellStyle name="40% - 强调文字颜色 6 2 4 7" xfId="11315"/>
    <cellStyle name="输入 7 5 5 2" xfId="11316"/>
    <cellStyle name="注释 6 5 2" xfId="11317"/>
    <cellStyle name="输入 5 3 4 5 2" xfId="11318"/>
    <cellStyle name="标题 2 2 4 13" xfId="11319"/>
    <cellStyle name="40% - 强调文字颜色 6 2 4 8" xfId="11320"/>
    <cellStyle name="注释 6 5 3" xfId="11321"/>
    <cellStyle name="标题 2 2 4 14" xfId="11322"/>
    <cellStyle name="汇总 2 2 5 3 4 2" xfId="11323"/>
    <cellStyle name="40% - 强调文字颜色 6 2 4 9" xfId="11324"/>
    <cellStyle name="40% - 强调文字颜色 6 2 5" xfId="11325"/>
    <cellStyle name="好_2006年27重庆_03_2010年各地区一般预算平衡表_2010年地方财政一般预算分级平衡情况表（汇总）0524" xfId="11326"/>
    <cellStyle name="40% - 强调文字颜色 6 2 5 10" xfId="11327"/>
    <cellStyle name="标题 3 3 2 11" xfId="11328"/>
    <cellStyle name="40% - 强调文字颜色 6 2 5 11" xfId="11329"/>
    <cellStyle name="标题 3 3 2 12" xfId="11330"/>
    <cellStyle name="汇总 5 2 4 4 2" xfId="11331"/>
    <cellStyle name="40% - 强调文字颜色 6 2 5 12" xfId="11332"/>
    <cellStyle name="标题 3 3 2 13" xfId="11333"/>
    <cellStyle name="输入 10 3 3 2 2 2 2" xfId="11334"/>
    <cellStyle name="40% - 强调文字颜色 6 2 5 13" xfId="11335"/>
    <cellStyle name="小数 2 4 3 2 2" xfId="11336"/>
    <cellStyle name="标题 3 3 2 14" xfId="11337"/>
    <cellStyle name="40% - 强调文字颜色 6 2 5 14" xfId="11338"/>
    <cellStyle name="小数 2 4 3 2 3" xfId="11339"/>
    <cellStyle name="标题 3 3 2 20" xfId="11340"/>
    <cellStyle name="标题 3 3 2 15" xfId="11341"/>
    <cellStyle name="计算 5 7 3 5 2" xfId="11342"/>
    <cellStyle name="好_汇总表4_财力性转移支付2010年预算参考数_隋心对账单定稿0514" xfId="11343"/>
    <cellStyle name="40% - 强调文字颜色 6 2 5 15" xfId="11344"/>
    <cellStyle name="小数 2 4 3 2 4" xfId="11345"/>
    <cellStyle name="标题 3 3 2 21" xfId="11346"/>
    <cellStyle name="标题 3 3 2 16" xfId="11347"/>
    <cellStyle name="常规 4 33 2" xfId="11348"/>
    <cellStyle name="常规 4 28 2" xfId="11349"/>
    <cellStyle name="表标题 2 2 2 5 2 2 2" xfId="11350"/>
    <cellStyle name="强调文字颜色 6 10" xfId="11351"/>
    <cellStyle name="40% - 强调文字颜色 6 2 5 17" xfId="11352"/>
    <cellStyle name="差_汇总_03_2010年各地区一般预算平衡表_2010年地方财政一般预算分级平衡情况表（汇总）0524" xfId="11353"/>
    <cellStyle name="标题 3 3 2 18" xfId="11354"/>
    <cellStyle name="好_市辖区测算20080510_12.25-发教育厅-2016年高职生均年初预算控制数分配表" xfId="11355"/>
    <cellStyle name="强调文字颜色 6 11" xfId="11356"/>
    <cellStyle name="40% - 强调文字颜色 6 2 5 18" xfId="11357"/>
    <cellStyle name="标题 3 3 2 19" xfId="11358"/>
    <cellStyle name="未定义" xfId="11359"/>
    <cellStyle name="汇总 4 5 5 4 2" xfId="11360"/>
    <cellStyle name="常规 4 6 4" xfId="11361"/>
    <cellStyle name="40% - 强调文字颜色 6 2 5 2" xfId="11362"/>
    <cellStyle name="常规 4 6 5" xfId="11363"/>
    <cellStyle name="表标题 2 3 5 2 2 2" xfId="11364"/>
    <cellStyle name="40% - 强调文字颜色 6 2 5 3" xfId="11365"/>
    <cellStyle name="差_云南农村义务教育统计表_Book1 2" xfId="11366"/>
    <cellStyle name="常规 4 6 6" xfId="11367"/>
    <cellStyle name="40% - 强调文字颜色 6 2 5 4" xfId="11368"/>
    <cellStyle name="40% - 强调文字颜色 6 2 5 5" xfId="11369"/>
    <cellStyle name="百分比 5 2 5 2" xfId="11370"/>
    <cellStyle name="40% - 强调文字颜色 6 2 5 6" xfId="11371"/>
    <cellStyle name="Input [yellow] 2 3 5 2 4 2" xfId="11372"/>
    <cellStyle name="40% - 强调文字颜色 6 2 5 7" xfId="11373"/>
    <cellStyle name="计算 10 3 2 2" xfId="11374"/>
    <cellStyle name="40% - 强调文字颜色 6 2 5 8" xfId="11375"/>
    <cellStyle name="计算 10 3 2 3" xfId="11376"/>
    <cellStyle name="汇总 2 2 5 3 5 2" xfId="11377"/>
    <cellStyle name="40% - 强调文字颜色 6 2 5 9" xfId="11378"/>
    <cellStyle name="40% - 强调文字颜色 6 2 6" xfId="11379"/>
    <cellStyle name="40% - 强调文字颜色 6 2 7" xfId="11380"/>
    <cellStyle name="40% - 强调文字颜色 6 2 8" xfId="11381"/>
    <cellStyle name="40% - 强调文字颜色 6 2 9" xfId="11382"/>
    <cellStyle name="表标题 3 4 4 2 3 2" xfId="11383"/>
    <cellStyle name="40% - 强调文字颜色 6 2_2017年人大参阅资料（代表大会-定）1.14" xfId="11384"/>
    <cellStyle name="60% - 强调文字颜色 5 3 22" xfId="11385"/>
    <cellStyle name="60% - 强调文字颜色 5 3 17" xfId="11386"/>
    <cellStyle name="40% - 强调文字颜色 6 3" xfId="11387"/>
    <cellStyle name="计算 10 3 6 5 2" xfId="11388"/>
    <cellStyle name="40% - 强调文字颜色 6 3 10" xfId="11389"/>
    <cellStyle name="样式 1 2 2 11" xfId="11390"/>
    <cellStyle name="40% - 强调文字颜色 6 3 11" xfId="11391"/>
    <cellStyle name="样式 1 2 2 12" xfId="11392"/>
    <cellStyle name="常规 41 3 4 2" xfId="11393"/>
    <cellStyle name="常规 36 3 4 2" xfId="11394"/>
    <cellStyle name="40% - 强调文字颜色 6 3 12" xfId="11395"/>
    <cellStyle name="样式 1 2 2 13" xfId="11396"/>
    <cellStyle name="差_县市旗测算-新科目（20080627）_民生政策最低支出需求 2 2 2" xfId="11397"/>
    <cellStyle name="40% - 强调文字颜色 6 3 13" xfId="11398"/>
    <cellStyle name="样式 1 2 2 14" xfId="11399"/>
    <cellStyle name="40% - 强调文字颜色 6 3 14" xfId="11400"/>
    <cellStyle name="样式 1 2 2 15" xfId="11401"/>
    <cellStyle name="差_分县成本差异系数_合并" xfId="11402"/>
    <cellStyle name="差_文体广播事业(按照总人口测算）—20080416_民生政策最低支出需求_财力性转移支付2010年预算参考数_华东" xfId="11403"/>
    <cellStyle name="40% - 强调文字颜色 6 3 20" xfId="11404"/>
    <cellStyle name="40% - 强调文字颜色 6 3 15" xfId="11405"/>
    <cellStyle name="样式 1 2 2 16" xfId="11406"/>
    <cellStyle name="表标题 7 5 2 4 2" xfId="11407"/>
    <cellStyle name="40% - 强调文字颜色 6 3 21" xfId="11408"/>
    <cellStyle name="40% - 强调文字颜色 6 3 16" xfId="11409"/>
    <cellStyle name="样式 1 2 2 17" xfId="11410"/>
    <cellStyle name="60% - 强调文字颜色 6 3 4 10" xfId="11411"/>
    <cellStyle name="40% - 强调文字颜色 6 3 22" xfId="11412"/>
    <cellStyle name="40% - 强调文字颜色 6 3 17" xfId="11413"/>
    <cellStyle name="样式 1 2 2 18" xfId="11414"/>
    <cellStyle name="60% - 强调文字颜色 6 3 4 11" xfId="11415"/>
    <cellStyle name="40% - 强调文字颜色 6 3 23" xfId="11416"/>
    <cellStyle name="40% - 强调文字颜色 6 3 18" xfId="11417"/>
    <cellStyle name="样式 1 2 2 19" xfId="11418"/>
    <cellStyle name="60% - 强调文字颜色 6 3 4 12" xfId="11419"/>
    <cellStyle name="40% - 强调文字颜色 6 3 24" xfId="11420"/>
    <cellStyle name="40% - 强调文字颜色 6 3 19" xfId="11421"/>
    <cellStyle name="60% - 强调文字颜色 6 3 4 13" xfId="11422"/>
    <cellStyle name="输入 3 3 2 2 2 4 2" xfId="11423"/>
    <cellStyle name="差_农林水和城市维护标准支出20080505－县区合计_财力性转移支付2010年预算参考数_03_2010年各地区一般预算平衡表" xfId="11424"/>
    <cellStyle name="40% - 强调文字颜色 6 3 2" xfId="11425"/>
    <cellStyle name="输出 3 4 2 3 6" xfId="11426"/>
    <cellStyle name="Heading 2 5" xfId="11427"/>
    <cellStyle name="注释 9 3 5" xfId="11428"/>
    <cellStyle name="60% - Accent6 2 2 3" xfId="11429"/>
    <cellStyle name="40% - 强调文字颜色 6 3 2 10" xfId="11430"/>
    <cellStyle name="60% - Accent6 2 2 4" xfId="11431"/>
    <cellStyle name="差_I标三项目部红线成本分析样表 （黄杰报局指） 7_四队计价6月25日前(7月1日更新)备用" xfId="11432"/>
    <cellStyle name="Heading 2 6" xfId="11433"/>
    <cellStyle name="注释 9 3 6" xfId="11434"/>
    <cellStyle name="40% - 强调文字颜色 6 3 2 11" xfId="11435"/>
    <cellStyle name="Heading 2 7" xfId="11436"/>
    <cellStyle name="注释 9 3 7" xfId="11437"/>
    <cellStyle name="60% - Accent6 2 2 5" xfId="11438"/>
    <cellStyle name="40% - 强调文字颜色 6 3 2 12" xfId="11439"/>
    <cellStyle name="40% - 强调文字颜色 6 3 2 13" xfId="11440"/>
    <cellStyle name="汇总 2 2 2 2 3 4 2" xfId="11441"/>
    <cellStyle name="好_核定人数对比 2" xfId="11442"/>
    <cellStyle name="汇总 8 3 4 2" xfId="11443"/>
    <cellStyle name="40% - 强调文字颜色 6 3 2 14" xfId="11444"/>
    <cellStyle name="40% - 强调文字颜色 6 3 2 20" xfId="11445"/>
    <cellStyle name="40% - 强调文字颜色 6 3 2 15" xfId="11446"/>
    <cellStyle name="好_丽江汇总 2" xfId="11447"/>
    <cellStyle name="好_缺口县区测算(按2007支出增长25%测算)_财力性转移支付2010年预算参考数_12.25-发教育厅-2016年高职生均年初预算控制数分配表" xfId="11448"/>
    <cellStyle name="汇总 8 3 4 3" xfId="11449"/>
    <cellStyle name="好_核定人数对比 3" xfId="11450"/>
    <cellStyle name="汇总 8 3 4 4" xfId="11451"/>
    <cellStyle name="40% - 强调文字颜色 6 3 2 21" xfId="11452"/>
    <cellStyle name="40% - 强调文字颜色 6 3 2 16" xfId="11453"/>
    <cellStyle name="Input [yellow] 3 4 3 2 2 5 2" xfId="11454"/>
    <cellStyle name="好_丽江汇总 3" xfId="11455"/>
    <cellStyle name="好_核定人数对比 4" xfId="11456"/>
    <cellStyle name="Dollar (zero dec) 5" xfId="11457"/>
    <cellStyle name="输出 5 4 6" xfId="11458"/>
    <cellStyle name="常规 5 3 4" xfId="11459"/>
    <cellStyle name="40% - 强调文字颜色 6 3 2 2" xfId="11460"/>
    <cellStyle name="Dollar (zero dec) 6" xfId="11461"/>
    <cellStyle name="输出 5 4 7" xfId="11462"/>
    <cellStyle name="常规 5 3 5" xfId="11463"/>
    <cellStyle name="40% - 强调文字颜色 6 3 2 3" xfId="11464"/>
    <cellStyle name="输出 5 4 8" xfId="11465"/>
    <cellStyle name="常规 5 3 6" xfId="11466"/>
    <cellStyle name="輸出 3 3 2" xfId="11467"/>
    <cellStyle name="40% - 强调文字颜色 6 3 2 4" xfId="11468"/>
    <cellStyle name="小数 7 6 2" xfId="11469"/>
    <cellStyle name="常规 5 3 7" xfId="11470"/>
    <cellStyle name="40% - 强调文字颜色 6 3 2 5" xfId="11471"/>
    <cellStyle name="常规 5 3 9" xfId="11472"/>
    <cellStyle name="40% - 强调文字颜色 6 3 2 7" xfId="11473"/>
    <cellStyle name="40% - 强调文字颜色 6 3 2 8" xfId="11474"/>
    <cellStyle name="汇总 2 2 5 4 2 2" xfId="11475"/>
    <cellStyle name="40% - 强调文字颜色 6 3 2 9" xfId="11476"/>
    <cellStyle name="强调文字颜色 1 3 2" xfId="11477"/>
    <cellStyle name="Input 7 2 2 4" xfId="11478"/>
    <cellStyle name="输入 2 3 2 2 4 2" xfId="11479"/>
    <cellStyle name="Calculation 2 6" xfId="11480"/>
    <cellStyle name="差_27重庆 6" xfId="11481"/>
    <cellStyle name="差_行政(燃修费)_县市旗测算-新科目（含人口规模效应）_财力性转移支付2010年预算参考数_03_2010年各地区一般预算平衡表" xfId="11482"/>
    <cellStyle name="40% - 强调文字颜色 6 3 2_9.6-债券明细账" xfId="11483"/>
    <cellStyle name="计算 8 7 3 3 2" xfId="11484"/>
    <cellStyle name="40% - 强调文字颜色 6 3 3" xfId="11485"/>
    <cellStyle name="差_28四川 5" xfId="11486"/>
    <cellStyle name="差_县市旗测算-新科目（20080626）_不含人员经费系数_财力性转移支付2010年预算参考数 2 2" xfId="11487"/>
    <cellStyle name="40% - 强调文字颜色 6 3 3 10" xfId="11488"/>
    <cellStyle name="差_行政公检法测算_县市旗测算-新科目（含人口规模效应） 3 3" xfId="11489"/>
    <cellStyle name="差_28四川 6" xfId="11490"/>
    <cellStyle name="差_县市旗测算-新科目（20080626）_不含人员经费系数_财力性转移支付2010年预算参考数 2 3" xfId="11491"/>
    <cellStyle name="40% - 强调文字颜色 6 3 3 11" xfId="11492"/>
    <cellStyle name="40% - 强调文字颜色 6 3 3 12" xfId="11493"/>
    <cellStyle name="差_28四川 7" xfId="11494"/>
    <cellStyle name="输入 2 2 2 3 2 2 2" xfId="11495"/>
    <cellStyle name="40% - 强调文字颜色 6 3 3 13" xfId="11496"/>
    <cellStyle name="输入 2 2 2 3 2 2 3" xfId="11497"/>
    <cellStyle name="40% - 强调文字颜色 6 3 3 14" xfId="11498"/>
    <cellStyle name="差_2006年全省财力计算表（中央、决算） 2" xfId="11499"/>
    <cellStyle name="输入 2 2 2 3 2 2 4" xfId="11500"/>
    <cellStyle name="40% - 强调文字颜色 6 3 3 15" xfId="11501"/>
    <cellStyle name="差_2006年全省财力计算表（中央、决算） 3" xfId="11502"/>
    <cellStyle name="输入 2 2 2 3 2 2 5" xfId="11503"/>
    <cellStyle name="40% - 强调文字颜色 6 3 3 16" xfId="11504"/>
    <cellStyle name="差_2006年全省财力计算表（中央、决算） 4" xfId="11505"/>
    <cellStyle name="常规 5 13 3" xfId="11506"/>
    <cellStyle name="输入 6 7 3 4" xfId="11507"/>
    <cellStyle name="汇总 2 2 4 5 2 3" xfId="11508"/>
    <cellStyle name="40% - 强调文字颜色 6 3 3 18" xfId="11509"/>
    <cellStyle name="差_2006年全省财力计算表（中央、决算） 6" xfId="11510"/>
    <cellStyle name="输出 5 5 6" xfId="11511"/>
    <cellStyle name="汇总 4 5 6 2 2" xfId="11512"/>
    <cellStyle name="常规 5 4 4" xfId="11513"/>
    <cellStyle name="40% - 强调文字颜色 6 3 3 2" xfId="11514"/>
    <cellStyle name="差_云南省2008年转移支付测算——州市本级考核部分及政策性测算_财力性转移支付2010年预算参考数 2" xfId="11515"/>
    <cellStyle name="Calculation 3 2 3 5 2" xfId="11516"/>
    <cellStyle name="差_云南 缺口县区测算(地方填报)_财力性转移支付2010年预算参考数 3" xfId="11517"/>
    <cellStyle name="40% - 强调文字颜色 6 3 3 2 10" xfId="11518"/>
    <cellStyle name="40% - 强调文字颜色 6 3 3 2 11" xfId="11519"/>
    <cellStyle name="Input 9 4 2" xfId="11520"/>
    <cellStyle name="数字 2 2" xfId="11521"/>
    <cellStyle name="数字 2 3" xfId="11522"/>
    <cellStyle name="40% - 强调文字颜色 6 3 3 2 12" xfId="11523"/>
    <cellStyle name="数字 2 4" xfId="11524"/>
    <cellStyle name="40% - 强调文字颜色 6 3 3 2 13" xfId="11525"/>
    <cellStyle name="数字 2 5" xfId="11526"/>
    <cellStyle name="注释 5 5 2 2 4 2" xfId="11527"/>
    <cellStyle name="输出 2 2 3 2 2 2" xfId="11528"/>
    <cellStyle name="40% - 强调文字颜色 6 3 3 2 14" xfId="11529"/>
    <cellStyle name="数字 2 7" xfId="11530"/>
    <cellStyle name="输出 2 2 3 2 2 4" xfId="11531"/>
    <cellStyle name="40% - 强调文字颜色 6 3 3 2 16" xfId="11532"/>
    <cellStyle name="表标题 3 2 2 5 2" xfId="11533"/>
    <cellStyle name="数字 2 8" xfId="11534"/>
    <cellStyle name="输出 2 2 3 2 2 5" xfId="11535"/>
    <cellStyle name="40% - 强调文字颜色 6 3 3 2 17" xfId="11536"/>
    <cellStyle name="40% - 强调文字颜色 6 3 3 2 18" xfId="11537"/>
    <cellStyle name="差_市辖区测算-新科目（20080626）_县市旗测算-新科目（含人口规模效应）_财力性转移支付2010年预算参考数_12.25-发教育厅-2016年高职生均年初预算控制数分配表" xfId="11538"/>
    <cellStyle name="数字 2 9" xfId="11539"/>
    <cellStyle name="注释 7 5 4 2 4 2" xfId="11540"/>
    <cellStyle name="表标题 3 2 2 5 3" xfId="11541"/>
    <cellStyle name="输出 4 2 5 2 2 2" xfId="11542"/>
    <cellStyle name="输出 5 5 6 2" xfId="11543"/>
    <cellStyle name="输出 2 3 18" xfId="11544"/>
    <cellStyle name="常规 5 4 4 2" xfId="11545"/>
    <cellStyle name="注释 5 3 3 3 3" xfId="11546"/>
    <cellStyle name="40% - 强调文字颜色 6 3 3 2 2" xfId="11547"/>
    <cellStyle name="汇总 2 5 4 2 2 6" xfId="11548"/>
    <cellStyle name="计算 5 7 2 2" xfId="11549"/>
    <cellStyle name="注释 5 3 3 3 4" xfId="11550"/>
    <cellStyle name="40% - 强调文字颜色 6 3 3 2 3" xfId="11551"/>
    <cellStyle name="输出 5 3 4 2 4 2" xfId="11552"/>
    <cellStyle name="Output 2 3 5 2" xfId="11553"/>
    <cellStyle name="常规 2 2 10" xfId="11554"/>
    <cellStyle name="输出 5 5 6 4" xfId="11555"/>
    <cellStyle name="计算 5 7 2 3" xfId="11556"/>
    <cellStyle name="注释 5 3 3 3 5" xfId="11557"/>
    <cellStyle name="40% - 强调文字颜色 6 3 3 2 4" xfId="11558"/>
    <cellStyle name="计算 5 7 2 4" xfId="11559"/>
    <cellStyle name="注释 5 3 3 3 6" xfId="11560"/>
    <cellStyle name="好_行政公检法测算_县市旗测算-新科目（含人口规模效应）_财力性转移支付2010年预算参考数_03_2010年各地区一般预算平衡表_2010年地方财政一般预算分级平衡情况表（汇总）0524" xfId="11561"/>
    <cellStyle name="40% - 强调文字颜色 6 3 3 2 5" xfId="11562"/>
    <cellStyle name="常规 2 2 11" xfId="11563"/>
    <cellStyle name="输出 5 5 6 5" xfId="11564"/>
    <cellStyle name="差_市辖区测算-新科目（20080626）_民生政策最低支出需求" xfId="11565"/>
    <cellStyle name="输出 6 3 5 2 4 2" xfId="11566"/>
    <cellStyle name="Accent2 - 20% 9 2" xfId="11567"/>
    <cellStyle name="常规 2 2 12" xfId="11568"/>
    <cellStyle name="输出 5 5 6 6" xfId="11569"/>
    <cellStyle name="计算 5 7 2 5" xfId="11570"/>
    <cellStyle name="40% - 强调文字颜色 6 3 3 2 6" xfId="11571"/>
    <cellStyle name="40% - 强调文字颜色 6 3 3 2 7" xfId="11572"/>
    <cellStyle name="好_20河南_财力性转移支付2010年预算参考数" xfId="11573"/>
    <cellStyle name="千位分隔 8 2" xfId="11574"/>
    <cellStyle name="常规 2 2 13" xfId="11575"/>
    <cellStyle name="40% - 强调文字颜色 6 3 3 3" xfId="11576"/>
    <cellStyle name="好_市辖区测算-新科目（20080626）_不含人员经费系数_03_2010年各地区一般预算平衡表" xfId="11577"/>
    <cellStyle name="输出 5 5 7" xfId="11578"/>
    <cellStyle name="常规 5 4 5" xfId="11579"/>
    <cellStyle name="输出 5 5 8" xfId="11580"/>
    <cellStyle name="常规 5 4 6" xfId="11581"/>
    <cellStyle name="輸出 3 4 2" xfId="11582"/>
    <cellStyle name="40% - 强调文字颜色 6 3 3 4" xfId="11583"/>
    <cellStyle name="常规 5 4 7" xfId="11584"/>
    <cellStyle name="40% - 强调文字颜色 6 3 3 5" xfId="11585"/>
    <cellStyle name="40% - 强调文字颜色 6 3 3 6" xfId="11586"/>
    <cellStyle name="40% - 强调文字颜色 6 3 3 7" xfId="11587"/>
    <cellStyle name="40% - 强调文字颜色 6 3 3 8" xfId="11588"/>
    <cellStyle name="好_12滨州 2" xfId="11589"/>
    <cellStyle name="小数 2 2 3 2 4" xfId="11590"/>
    <cellStyle name="60% - 强调文字颜色 5 3 2 10" xfId="11591"/>
    <cellStyle name="汇总 2 2 5 4 3 2" xfId="11592"/>
    <cellStyle name="40% - 强调文字颜色 6 3 3 9" xfId="11593"/>
    <cellStyle name="好_12滨州 3" xfId="11594"/>
    <cellStyle name="汇总 8 2 2 2 2 2" xfId="11595"/>
    <cellStyle name="40% - 强调文字颜色 6 3 4" xfId="11596"/>
    <cellStyle name="输入 2 2 7 2 2 3 2" xfId="11597"/>
    <cellStyle name="40% - 强调文字颜色 6 3 4 10" xfId="11598"/>
    <cellStyle name="40% - 强调文字颜色 6 3 4 11" xfId="11599"/>
    <cellStyle name="40% - 强调文字颜色 6 3 4 12" xfId="11600"/>
    <cellStyle name="40% - 强调文字颜色 6 3 4 13" xfId="11601"/>
    <cellStyle name="差_青海 缺口县区测算(地方填报)" xfId="11602"/>
    <cellStyle name="40% - 强调文字颜色 6 3 4 14" xfId="11603"/>
    <cellStyle name="表标题 2 3 2" xfId="11604"/>
    <cellStyle name="解释性文本 2 5" xfId="11605"/>
    <cellStyle name="40% - 强调文字颜色 6 3 4 15" xfId="11606"/>
    <cellStyle name="表标题 2 3 3" xfId="11607"/>
    <cellStyle name="解释性文本 2 6" xfId="11608"/>
    <cellStyle name="40% - 强调文字颜色 6 3 4 16" xfId="11609"/>
    <cellStyle name="差_2008年支出核定 2 2 2" xfId="11610"/>
    <cellStyle name="表标题 2 3 4" xfId="11611"/>
    <cellStyle name="解释性文本 2 7" xfId="11612"/>
    <cellStyle name="汇总 8 3 4 2 3 2" xfId="11613"/>
    <cellStyle name="40% - 强调文字颜色 6 3 4 17" xfId="11614"/>
    <cellStyle name="表标题 2 3 5" xfId="11615"/>
    <cellStyle name="解释性文本 2 8" xfId="11616"/>
    <cellStyle name="40% - 强调文字颜色 6 3 4 18" xfId="11617"/>
    <cellStyle name="注释 5 3 3 2 2 2 2" xfId="11618"/>
    <cellStyle name="汇总 4 5 6 3 2" xfId="11619"/>
    <cellStyle name="常规 5 5 4" xfId="11620"/>
    <cellStyle name="输入 4 2 2 11" xfId="11621"/>
    <cellStyle name="汇总 8 2 2 2 2 2 2" xfId="11622"/>
    <cellStyle name="40% - 强调文字颜色 6 3 4 2" xfId="11623"/>
    <cellStyle name="差_20河南_财力性转移支付2010年预算参考数 6" xfId="11624"/>
    <cellStyle name="Header2 2 2" xfId="11625"/>
    <cellStyle name="输出 4 3 3 3 5" xfId="11626"/>
    <cellStyle name="常规 5 5 5" xfId="11627"/>
    <cellStyle name="输入 4 2 2 12" xfId="11628"/>
    <cellStyle name="40% - 强调文字颜色 6 3 4 3" xfId="11629"/>
    <cellStyle name="差_20河南_财力性转移支付2010年预算参考数 7" xfId="11630"/>
    <cellStyle name="Header2 2 3" xfId="11631"/>
    <cellStyle name="输出 4 3 3 3 6" xfId="11632"/>
    <cellStyle name="輸出 3 5 2" xfId="11633"/>
    <cellStyle name="40% - 强调文字颜色 6 3 4 4" xfId="11634"/>
    <cellStyle name="Header2 2 4" xfId="11635"/>
    <cellStyle name="40% - 强调文字颜色 6 3 4 5" xfId="11636"/>
    <cellStyle name="Header2 2 5" xfId="11637"/>
    <cellStyle name="40% - 强调文字颜色 6 3 4 6" xfId="11638"/>
    <cellStyle name="汇总 4 5 6 4" xfId="11639"/>
    <cellStyle name="差_县市旗测算-新科目（20080627）_县市旗测算-新科目（含人口规模效应）_财力性转移支付2010年预算参考数_合并" xfId="11640"/>
    <cellStyle name="汇总 8 2 2 2 2 3" xfId="11641"/>
    <cellStyle name="40% - 强调文字颜色 6 3 5" xfId="11642"/>
    <cellStyle name="40% - 强调文字颜色 6 3 6" xfId="11643"/>
    <cellStyle name="差_12滨州_财力性转移支付2010年预算参考数" xfId="11644"/>
    <cellStyle name="汇总 8 2 2 2 2 4" xfId="11645"/>
    <cellStyle name="汇总 8 2 2 2 2 5" xfId="11646"/>
    <cellStyle name="40% - 强调文字颜色 6 3 7" xfId="11647"/>
    <cellStyle name="汇总 8 2 2 2 2 6" xfId="11648"/>
    <cellStyle name="40% - 强调文字颜色 6 3 8" xfId="11649"/>
    <cellStyle name="差_2009年一般性转移支付标准工资_地方配套按人均增幅控制8.30一般预算平均增幅、人均可用财力平均增幅两次控制、社会治安系数调整、案件数调整xl_Book1 2" xfId="11650"/>
    <cellStyle name="40% - 强调文字颜色 6 3 9" xfId="11651"/>
    <cellStyle name="60% - 强调文字颜色 1 5 3" xfId="11652"/>
    <cellStyle name="60% - 强调文字颜色 5 2 4 2 2 2" xfId="11653"/>
    <cellStyle name="计算 8 3 3 2 2" xfId="11654"/>
    <cellStyle name="40% - 强调文字颜色 6 3_2017年人大参阅资料（代表大会-定）1.14" xfId="11655"/>
    <cellStyle name="40% - 强调文字颜色 6 4" xfId="11656"/>
    <cellStyle name="差_I标三项目部红线成本分析样表 （黄杰报局指） 6_四队计价6月25日前(7月1日更新)备用" xfId="11657"/>
    <cellStyle name="输入 3 3 2 2 2 5 2" xfId="11658"/>
    <cellStyle name="40% - 强调文字颜色 6 4 2" xfId="11659"/>
    <cellStyle name="40% - 强调文字颜色 6 4 3" xfId="11660"/>
    <cellStyle name="汇总 8 2 2 2 3 2" xfId="11661"/>
    <cellStyle name="40% - 强调文字颜色 6 4 4" xfId="11662"/>
    <cellStyle name="输入 2 2 7 2 2 4 2" xfId="11663"/>
    <cellStyle name="40% - 强调文字颜色 6 4 5" xfId="11664"/>
    <cellStyle name="输入 7 5 2 2 2" xfId="11665"/>
    <cellStyle name="注释 6 2 2 2" xfId="11666"/>
    <cellStyle name="输入 5 3 4 2 2 2" xfId="11667"/>
    <cellStyle name="40% - 强调文字颜色 6 5" xfId="11668"/>
    <cellStyle name="40% - 强调文字颜色 6 5_9.6-债券明细账" xfId="11669"/>
    <cellStyle name="输入 7 5 2 2 3" xfId="11670"/>
    <cellStyle name="注释 6 2 2 3" xfId="11671"/>
    <cellStyle name="输入 5 3 4 2 2 3" xfId="11672"/>
    <cellStyle name="40% - 强调文字颜色 6 6" xfId="11673"/>
    <cellStyle name="输入 7 5 2 2 3 2" xfId="11674"/>
    <cellStyle name="注释 6 2 2 3 2" xfId="11675"/>
    <cellStyle name="输入 5 3 4 2 2 3 2" xfId="11676"/>
    <cellStyle name="差_2007年一般预算支出剔除_财力性转移支付2010年预算参考数 3" xfId="11677"/>
    <cellStyle name="40% - 强调文字颜色 6 6 2" xfId="11678"/>
    <cellStyle name="输入 7 5 2 2 4" xfId="11679"/>
    <cellStyle name="注释 6 2 2 4" xfId="11680"/>
    <cellStyle name="输入 5 3 4 2 2 4" xfId="11681"/>
    <cellStyle name="40% - 强调文字颜色 6 7" xfId="11682"/>
    <cellStyle name="Header2 4 4 2 5 2" xfId="11683"/>
    <cellStyle name="输入 7 5 2 2 4 2" xfId="11684"/>
    <cellStyle name="注释 6 2 2 4 2" xfId="11685"/>
    <cellStyle name="输入 5 3 4 2 2 4 2" xfId="11686"/>
    <cellStyle name="40% - 强调文字颜色 6 7 2" xfId="11687"/>
    <cellStyle name="差_县区合并测算20080423(按照各省比重）_民生政策最低支出需求_财力性转移支付2010年预算参考数 2 3" xfId="11688"/>
    <cellStyle name="40% - 强调文字颜色 6 7 3" xfId="11689"/>
    <cellStyle name="常规 13 2 3 2" xfId="11690"/>
    <cellStyle name="40% - 强调文字颜色 6 7 4" xfId="11691"/>
    <cellStyle name="输出 10 4 2 2 2" xfId="11692"/>
    <cellStyle name="常规 13 2 3 3" xfId="11693"/>
    <cellStyle name="输出 2 3 5 3 2" xfId="11694"/>
    <cellStyle name="小数 5 3 5 2 4 2" xfId="11695"/>
    <cellStyle name="40% - 强调文字颜色 6 7_四队计价2011-6" xfId="11696"/>
    <cellStyle name="汇总 10 5 6 2" xfId="11697"/>
    <cellStyle name="常规 2 2 3 3 2" xfId="11698"/>
    <cellStyle name="常规 34 9" xfId="11699"/>
    <cellStyle name="常规 29 9" xfId="11700"/>
    <cellStyle name="计算 8 8 2 2" xfId="11701"/>
    <cellStyle name="输入 7 5 2 2 5" xfId="11702"/>
    <cellStyle name="注释 6 2 2 5" xfId="11703"/>
    <cellStyle name="输入 5 3 4 2 2 5" xfId="11704"/>
    <cellStyle name="40% - 强调文字颜色 6 8" xfId="11705"/>
    <cellStyle name="输入 5 3 4 2 2 6" xfId="11706"/>
    <cellStyle name="40% - 强调文字颜色 6 9" xfId="11707"/>
    <cellStyle name="好_2009年一般性转移支付标准工资_地方配套按人均增幅控制8.31（调整结案率后）xl" xfId="11708"/>
    <cellStyle name="输入 7 5 2 2 6" xfId="11709"/>
    <cellStyle name="常规 18 3 2 3" xfId="11710"/>
    <cellStyle name="40% - 着色 1" xfId="11711"/>
    <cellStyle name="输出 3 4 4 3 2" xfId="11712"/>
    <cellStyle name="常规 3 3 2 3 2" xfId="11713"/>
    <cellStyle name="40% - 着色 1 2" xfId="11714"/>
    <cellStyle name="输出 3 4 4 3 2 2" xfId="11715"/>
    <cellStyle name="40% - 着色 1 3" xfId="11716"/>
    <cellStyle name="40% - 着色 1 4" xfId="11717"/>
    <cellStyle name="40% - 着色 1 5" xfId="11718"/>
    <cellStyle name="小数 5 4 4 2 2 2" xfId="11719"/>
    <cellStyle name="40% - 着色 2" xfId="11720"/>
    <cellStyle name="输出 3 4 4 3 3" xfId="11721"/>
    <cellStyle name="注释 6 5 4 2 2" xfId="11722"/>
    <cellStyle name="40% - 着色 2 3" xfId="11723"/>
    <cellStyle name="60% - 强调文字颜色 3 2 3 11" xfId="11724"/>
    <cellStyle name="差_卫生(按照总人口测算）—20080416_县市旗测算-新科目（含人口规模效应）_财力性转移支付2010年预算参考数 3 2" xfId="11725"/>
    <cellStyle name="注释 6 5 4 2 4" xfId="11726"/>
    <cellStyle name="40% - 着色 2 5" xfId="11727"/>
    <cellStyle name="小数 5 4 4 2 3 2" xfId="11728"/>
    <cellStyle name="40% - 着色 3" xfId="11729"/>
    <cellStyle name="输出 3 4 4 3 4" xfId="11730"/>
    <cellStyle name="40% - 着色 3 2" xfId="11731"/>
    <cellStyle name="输出 3 4 4 3 4 2" xfId="11732"/>
    <cellStyle name="注释 6 5 4 3 2" xfId="11733"/>
    <cellStyle name="40% - 着色 3 3" xfId="11734"/>
    <cellStyle name="注释 6 5 4 3 3" xfId="11735"/>
    <cellStyle name="常规 21 4 2 2" xfId="11736"/>
    <cellStyle name="常规 16 4 2 2" xfId="11737"/>
    <cellStyle name="40% - 着色 3 4" xfId="11738"/>
    <cellStyle name="注释 6 5 4 3 4" xfId="11739"/>
    <cellStyle name="常规 16 4 2 3" xfId="11740"/>
    <cellStyle name="40% - 着色 3 5" xfId="11741"/>
    <cellStyle name="小数 5 4 4 2 4 2" xfId="11742"/>
    <cellStyle name="40% - 着色 4" xfId="11743"/>
    <cellStyle name="输出 3 4 4 3 5" xfId="11744"/>
    <cellStyle name="40% - 着色 4 2" xfId="11745"/>
    <cellStyle name="输出 3 4 4 3 5 2" xfId="11746"/>
    <cellStyle name="40% - 着色 4 2 2" xfId="11747"/>
    <cellStyle name="注释 6 5 4 4 2" xfId="11748"/>
    <cellStyle name="40% - 着色 4 3" xfId="11749"/>
    <cellStyle name="常规 16 4 3 2" xfId="11750"/>
    <cellStyle name="40% - 着色 4 4" xfId="11751"/>
    <cellStyle name="40% - 着色 4 5" xfId="11752"/>
    <cellStyle name="40% - 着色 5" xfId="11753"/>
    <cellStyle name="输出 3 4 4 3 6" xfId="11754"/>
    <cellStyle name="好_红线成本编制附表（局指样表） 9_四队计价2011-6" xfId="11755"/>
    <cellStyle name="40% - 着色 5 2" xfId="11756"/>
    <cellStyle name="40% - 着色 5 2 2" xfId="11757"/>
    <cellStyle name="注释 6 5 4 5 2" xfId="11758"/>
    <cellStyle name="40% - 着色 5 3" xfId="11759"/>
    <cellStyle name="40% - 着色 5 4" xfId="11760"/>
    <cellStyle name="Accent5 - 20% 2" xfId="11761"/>
    <cellStyle name="40% - 着色 6" xfId="11762"/>
    <cellStyle name="Accent6 5 2 5" xfId="11763"/>
    <cellStyle name="40% - 着色 6 2" xfId="11764"/>
    <cellStyle name="40% - 着色 6 2 2" xfId="11765"/>
    <cellStyle name="60% - 强调文字颜色 4 2 2 2 2" xfId="11766"/>
    <cellStyle name="Linked Cells_Book1" xfId="11767"/>
    <cellStyle name="好_文体广播事业(按照总人口测算）—20080416_民生政策最低支出需求_财力性转移支付2010年预算参考数_03_2010年各地区一般预算平衡表_2010年地方财政一般预算分级平衡情况表（汇总）0524" xfId="11768"/>
    <cellStyle name="40% - 着色 6 3" xfId="11769"/>
    <cellStyle name="40% - 着色 6 4" xfId="11770"/>
    <cellStyle name="40% - 着色 6 5" xfId="11771"/>
    <cellStyle name="Accent1 22" xfId="11772"/>
    <cellStyle name="Accent1 17" xfId="11773"/>
    <cellStyle name="计算 10 3 3 2 2 4" xfId="11774"/>
    <cellStyle name="好_德山 2 9" xfId="11775"/>
    <cellStyle name="输出 3 4 3 2 2" xfId="11776"/>
    <cellStyle name="60% - Accent1" xfId="11777"/>
    <cellStyle name="常规 8 2 9" xfId="11778"/>
    <cellStyle name="60% - Accent1 2" xfId="11779"/>
    <cellStyle name="差_14安徽 2 2 5" xfId="11780"/>
    <cellStyle name="输出 3 4 3 2 2 2" xfId="11781"/>
    <cellStyle name="60% - Accent1 2 2" xfId="11782"/>
    <cellStyle name="Input [yellow] 6 4 2 3" xfId="11783"/>
    <cellStyle name="输出 3 4 3 2 2 2 2" xfId="11784"/>
    <cellStyle name="60% - Accent1 2 2 2" xfId="11785"/>
    <cellStyle name="Input [yellow] 6 4 2 3 2" xfId="11786"/>
    <cellStyle name="60% - Accent1 2 3" xfId="11787"/>
    <cellStyle name="Input [yellow] 6 4 2 4" xfId="11788"/>
    <cellStyle name="60% - Accent1 2 4" xfId="11789"/>
    <cellStyle name="差_核定人数下发表_财力性转移支付2010年预算参考数_合并" xfId="11790"/>
    <cellStyle name="60% - Accent1 2 5" xfId="11791"/>
    <cellStyle name="输出 3 4 3 2 2 3" xfId="11792"/>
    <cellStyle name="60% - Accent1 3" xfId="11793"/>
    <cellStyle name="输出 3 4 3 2 2 3 2" xfId="11794"/>
    <cellStyle name="60% - Accent1 3 2" xfId="11795"/>
    <cellStyle name="60% - Accent1 3 2 2" xfId="11796"/>
    <cellStyle name="60% - Accent1 3 2 3" xfId="11797"/>
    <cellStyle name="好_2007年一般预算支出剔除 2" xfId="11798"/>
    <cellStyle name="计算 2 2 3 4 2 2 3 2" xfId="11799"/>
    <cellStyle name="60% - Accent1 3 2 4" xfId="11800"/>
    <cellStyle name="好_2007年一般预算支出剔除 3" xfId="11801"/>
    <cellStyle name="注释 5 5 2 2 2 4 2" xfId="11802"/>
    <cellStyle name="60% - Accent1 3 3" xfId="11803"/>
    <cellStyle name="60% - Accent1 3 4" xfId="11804"/>
    <cellStyle name="60% - Accent1 3 5" xfId="11805"/>
    <cellStyle name="60% - Accent1 3 6" xfId="11806"/>
    <cellStyle name="输出 3 4 3 2 2 4" xfId="11807"/>
    <cellStyle name="60% - Accent1 4" xfId="11808"/>
    <cellStyle name="输出 3 4 3 2 2 4 2" xfId="11809"/>
    <cellStyle name="60% - Accent1 4 2" xfId="11810"/>
    <cellStyle name="60% - Accent1 4 3" xfId="11811"/>
    <cellStyle name="60% - Accent1 4 4" xfId="11812"/>
    <cellStyle name="60% - Accent1 4 5" xfId="11813"/>
    <cellStyle name="输出 4 4 4 2 2 3" xfId="11814"/>
    <cellStyle name="Calculation 3 4 2" xfId="11815"/>
    <cellStyle name="输出 3 4 3 2 2 5" xfId="11816"/>
    <cellStyle name="60% - Accent1 5" xfId="11817"/>
    <cellStyle name="汇总 8 2 4 3 3 2" xfId="11818"/>
    <cellStyle name="输出 4 4 4 2 2 4" xfId="11819"/>
    <cellStyle name="Calculation 3 4 3" xfId="11820"/>
    <cellStyle name="输出 5 4 5 2 2 2" xfId="11821"/>
    <cellStyle name="常规 5 3 3 2 2 2" xfId="11822"/>
    <cellStyle name="输出 3 4 3 2 2 6" xfId="11823"/>
    <cellStyle name="60% - Accent1 6" xfId="11824"/>
    <cellStyle name="Accent1 23" xfId="11825"/>
    <cellStyle name="Accent1 18" xfId="11826"/>
    <cellStyle name="计算 10 3 3 2 2 5" xfId="11827"/>
    <cellStyle name="常规 124 3 2" xfId="11828"/>
    <cellStyle name="输入 7 9 2 2" xfId="11829"/>
    <cellStyle name="输出 3 4 3 2 3" xfId="11830"/>
    <cellStyle name="60% - Accent2" xfId="11831"/>
    <cellStyle name="输出 3 4 3 2 3 2" xfId="11832"/>
    <cellStyle name="60% - Accent2 2" xfId="11833"/>
    <cellStyle name="60% - 强调文字颜色 3 2 4 17" xfId="11834"/>
    <cellStyle name="60% - Accent2 2 2" xfId="11835"/>
    <cellStyle name="Input [yellow] 6 5 2 3" xfId="11836"/>
    <cellStyle name="60% - 强调文字颜色 2 3 4 11" xfId="11837"/>
    <cellStyle name="60% - Accent2 2 2 2" xfId="11838"/>
    <cellStyle name="Input [yellow] 6 5 2 3 2" xfId="11839"/>
    <cellStyle name="60% - Accent2 2 2 3" xfId="11840"/>
    <cellStyle name="表标题 4 3 3 2 2 4 2" xfId="11841"/>
    <cellStyle name="60% - Accent2 2 2 4" xfId="11842"/>
    <cellStyle name="60% - Accent2 2 3" xfId="11843"/>
    <cellStyle name="Input [yellow] 6 5 2 4" xfId="11844"/>
    <cellStyle name="60% - 强调文字颜色 2 3 4 12" xfId="11845"/>
    <cellStyle name="汇总 8 6 2 2 4 2" xfId="11846"/>
    <cellStyle name="60% - Accent2 2 4" xfId="11847"/>
    <cellStyle name="Input [yellow] 6 5 2 5" xfId="11848"/>
    <cellStyle name="检查单元格 3 2" xfId="11849"/>
    <cellStyle name="60% - 强调文字颜色 2 3 4 13" xfId="11850"/>
    <cellStyle name="60% - Accent2 2 5" xfId="11851"/>
    <cellStyle name="Input [yellow] 6 5 2 6" xfId="11852"/>
    <cellStyle name="检查单元格 3 3" xfId="11853"/>
    <cellStyle name="标题 5 2 10" xfId="11854"/>
    <cellStyle name="60% - 强调文字颜色 2 3 4 14" xfId="11855"/>
    <cellStyle name="60% - 强调文字颜色 2 3 4 15" xfId="11856"/>
    <cellStyle name="差_附表 5 2" xfId="11857"/>
    <cellStyle name="检查单元格 3 4" xfId="11858"/>
    <cellStyle name="60% - Accent2 2 6" xfId="11859"/>
    <cellStyle name="标题 5 2 11" xfId="11860"/>
    <cellStyle name="60% - Accent2 3" xfId="11861"/>
    <cellStyle name="注释 6 4 3 2 2" xfId="11862"/>
    <cellStyle name="60% - 强调文字颜色 3 2 4 18" xfId="11863"/>
    <cellStyle name="60% - Accent2 3 2" xfId="11864"/>
    <cellStyle name="注释 6 4 3 2 2 2" xfId="11865"/>
    <cellStyle name="计算 2 2 2 18" xfId="11866"/>
    <cellStyle name="60% - Accent2 3 2 2" xfId="11867"/>
    <cellStyle name="注释 6 4 3 2 2 2 2" xfId="11868"/>
    <cellStyle name="好_分县成本差异系数_财力性转移支付2010年预算参考数_隋心对账单定稿0514" xfId="11869"/>
    <cellStyle name="60% - Accent2 3 2 3" xfId="11870"/>
    <cellStyle name="好_表一 1" xfId="11871"/>
    <cellStyle name="60% - Accent2 3 2 4" xfId="11872"/>
    <cellStyle name="60% - Accent2 3 3" xfId="11873"/>
    <cellStyle name="注释 6 4 3 2 2 3" xfId="11874"/>
    <cellStyle name="检查单元格 4 2" xfId="11875"/>
    <cellStyle name="汇总 8 6 2 2 5 2" xfId="11876"/>
    <cellStyle name="60% - Accent2 3 4" xfId="11877"/>
    <cellStyle name="注释 6 4 3 2 2 4" xfId="11878"/>
    <cellStyle name="差_07临沂 2 2 2" xfId="11879"/>
    <cellStyle name="检查单元格 4 3" xfId="11880"/>
    <cellStyle name="60% - Accent2 3 5" xfId="11881"/>
    <cellStyle name="注释 6 4 3 2 2 5" xfId="11882"/>
    <cellStyle name="60% - Accent2 3 6" xfId="11883"/>
    <cellStyle name="注释 6 4 3 2 2 6" xfId="11884"/>
    <cellStyle name="好_30云南_1 2" xfId="11885"/>
    <cellStyle name="检查单元格 4 4" xfId="11886"/>
    <cellStyle name="差_07临沂 2 2 3" xfId="11887"/>
    <cellStyle name="注释 8 4 5 2 2 2" xfId="11888"/>
    <cellStyle name="60% - Accent2 4" xfId="11889"/>
    <cellStyle name="注释 6 4 3 2 3" xfId="11890"/>
    <cellStyle name="60% - 强调文字颜色 3 2 4 19" xfId="11891"/>
    <cellStyle name="60% - Accent2 4 2" xfId="11892"/>
    <cellStyle name="注释 6 4 3 2 3 2" xfId="11893"/>
    <cellStyle name="检查单元格 5 2" xfId="11894"/>
    <cellStyle name="60% - Accent2 4 4" xfId="11895"/>
    <cellStyle name="Note 5 2 2 2" xfId="11896"/>
    <cellStyle name="60% - Accent2 4 5" xfId="11897"/>
    <cellStyle name="Calculation 3 5 2" xfId="11898"/>
    <cellStyle name="好_财政供养人员_财力性转移支付2010年预算参考数" xfId="11899"/>
    <cellStyle name="60% - Accent2 5" xfId="11900"/>
    <cellStyle name="汇总 8 2 4 3 4 2" xfId="11901"/>
    <cellStyle name="注释 6 4 3 2 4" xfId="11902"/>
    <cellStyle name="Calculation 3 5 3" xfId="11903"/>
    <cellStyle name="60% - Accent2 6" xfId="11904"/>
    <cellStyle name="注释 6 4 3 2 5" xfId="11905"/>
    <cellStyle name="Calculation 3 5 4" xfId="11906"/>
    <cellStyle name="输入 10 7 5 2" xfId="11907"/>
    <cellStyle name="差_工程数量及综合单价（百安隧道） 6_间接费" xfId="11908"/>
    <cellStyle name="60% - Accent2 7" xfId="11909"/>
    <cellStyle name="汇总 10 3 2 5 2" xfId="11910"/>
    <cellStyle name="Calculation 3 5 5" xfId="11911"/>
    <cellStyle name="60% - Accent2 8" xfId="11912"/>
    <cellStyle name="Accent1 24" xfId="11913"/>
    <cellStyle name="Accent1 19" xfId="11914"/>
    <cellStyle name="计算 10 3 3 2 2 6" xfId="11915"/>
    <cellStyle name="输出 3 4 3 2 4" xfId="11916"/>
    <cellStyle name="60% - Accent3" xfId="11917"/>
    <cellStyle name="差_财政供养人员 3" xfId="11918"/>
    <cellStyle name="输入 9 3 3 3 5 2" xfId="11919"/>
    <cellStyle name="好_2007年一般预算支出剔除_财力性转移支付2010年预算参考数_隋心对账单定稿0514" xfId="11920"/>
    <cellStyle name="强调文字颜色 6 2 4 3 14" xfId="11921"/>
    <cellStyle name="60% - Accent3 2 2" xfId="11922"/>
    <cellStyle name="差_财政供养人员 3 2" xfId="11923"/>
    <cellStyle name="60% - Accent3 2 2 2" xfId="11924"/>
    <cellStyle name="差_财政供养人员 3 3" xfId="11925"/>
    <cellStyle name="60% - Accent3 2 2 3" xfId="11926"/>
    <cellStyle name="60% - Accent3 2 2 4" xfId="11927"/>
    <cellStyle name="60% - Accent3 2 3" xfId="11928"/>
    <cellStyle name="好_03昭通_隋心对账单定稿0514" xfId="11929"/>
    <cellStyle name="强调文字颜色 6 2 4 3 15" xfId="11930"/>
    <cellStyle name="差_财政供养人员 4" xfId="11931"/>
    <cellStyle name="差_财政供养人员 5" xfId="11932"/>
    <cellStyle name="强调文字颜色 6 2 4 3 16" xfId="11933"/>
    <cellStyle name="60% - Accent3 2 4" xfId="11934"/>
    <cellStyle name="差_财政供养人员 6" xfId="11935"/>
    <cellStyle name="强调文字颜色 6 2 4 3 17" xfId="11936"/>
    <cellStyle name="60% - Accent3 2 5" xfId="11937"/>
    <cellStyle name="差_财政供养人员 7" xfId="11938"/>
    <cellStyle name="强调文字颜色 6 2 4 3 18" xfId="11939"/>
    <cellStyle name="60% - Accent3 2 6" xfId="11940"/>
    <cellStyle name="60% - Accent3 3 2" xfId="11941"/>
    <cellStyle name="注释 6 4 3 3 2 2" xfId="11942"/>
    <cellStyle name="Calculation 2 6 5" xfId="11943"/>
    <cellStyle name="60% - Accent3 3 2 2" xfId="11944"/>
    <cellStyle name="Calculation 2 6 6" xfId="11945"/>
    <cellStyle name="60% - Accent3 3 2 3" xfId="11946"/>
    <cellStyle name="60% - Accent3 3 2 4" xfId="11947"/>
    <cellStyle name="60% - Accent3 3 3" xfId="11948"/>
    <cellStyle name="60% - Accent3 3 4" xfId="11949"/>
    <cellStyle name="差_07临沂 3 2 2" xfId="11950"/>
    <cellStyle name="60% - Accent3 3 5" xfId="11951"/>
    <cellStyle name="差_行政（人员）_民生政策最低支出需求 2" xfId="11952"/>
    <cellStyle name="60% - Accent3 3 6" xfId="11953"/>
    <cellStyle name="差_07临沂 3 2 3" xfId="11954"/>
    <cellStyle name="好_2_财力性转移支付2010年预算参考数_合并" xfId="11955"/>
    <cellStyle name="60% - 强调文字颜色 1 2 4 16" xfId="11956"/>
    <cellStyle name="60% - Accent3 4 2" xfId="11957"/>
    <cellStyle name="注释 6 4 3 3 3 2" xfId="11958"/>
    <cellStyle name="常规 20 3 2 2 2" xfId="11959"/>
    <cellStyle name="常规 15 3 2 2 2" xfId="11960"/>
    <cellStyle name="60% - 强调文字颜色 1 2 4 17" xfId="11961"/>
    <cellStyle name="Link Currency (2)" xfId="11962"/>
    <cellStyle name="表标题 2 2 3 4 2" xfId="11963"/>
    <cellStyle name="60% - Accent3 4 3" xfId="11964"/>
    <cellStyle name="常规 15 3 2 2 3" xfId="11965"/>
    <cellStyle name="表标题 4 5 3 2" xfId="11966"/>
    <cellStyle name="注释 7 4 4 3 3 2" xfId="11967"/>
    <cellStyle name="60% - 强调文字颜色 1 2 4 18" xfId="11968"/>
    <cellStyle name="表标题 2 2 3 4 3" xfId="11969"/>
    <cellStyle name="60% - Accent3 4 4" xfId="11970"/>
    <cellStyle name="60% - 强调文字颜色 1 2 4 19" xfId="11971"/>
    <cellStyle name="Note 5 3 2 2" xfId="11972"/>
    <cellStyle name="60% - Accent3 4 5" xfId="11973"/>
    <cellStyle name="差_红线成本预算指导价格0324 10_间接费" xfId="11974"/>
    <cellStyle name="Calculation 3 6 5" xfId="11975"/>
    <cellStyle name="常规 15 3 2 2 2 2" xfId="11976"/>
    <cellStyle name="60% - Accent3 8" xfId="11977"/>
    <cellStyle name="输出 3 4 3 2 5" xfId="11978"/>
    <cellStyle name="60% - Accent4" xfId="11979"/>
    <cellStyle name="60% - Accent4 2" xfId="11980"/>
    <cellStyle name="60% - Accent4 2 2" xfId="11981"/>
    <cellStyle name="60% - Accent4 2 3" xfId="11982"/>
    <cellStyle name="60% - Accent4 2 4" xfId="11983"/>
    <cellStyle name="60% - Accent4 2 5" xfId="11984"/>
    <cellStyle name="60% - Accent4 2 6" xfId="11985"/>
    <cellStyle name="60% - Accent4 3" xfId="11986"/>
    <cellStyle name="注释 6 4 3 4 2" xfId="11987"/>
    <cellStyle name="常规 11 5 2 2 2" xfId="11988"/>
    <cellStyle name="60% - Accent4 3 2" xfId="11989"/>
    <cellStyle name="60% - Accent4 3 2 2" xfId="11990"/>
    <cellStyle name="60% - Accent4 3 2 3" xfId="11991"/>
    <cellStyle name="60% - Accent4 3 2 4" xfId="11992"/>
    <cellStyle name="60% - Accent4 3 2 5" xfId="11993"/>
    <cellStyle name="60% - Accent4 3 3" xfId="11994"/>
    <cellStyle name="差_0502通海县" xfId="11995"/>
    <cellStyle name="60% - Accent4 3 4" xfId="11996"/>
    <cellStyle name="差_07临沂 4 2 2" xfId="11997"/>
    <cellStyle name="60% - Accent4 3 5" xfId="11998"/>
    <cellStyle name="差_07临沂 4 2 3" xfId="11999"/>
    <cellStyle name="60% - Accent4 3 6" xfId="12000"/>
    <cellStyle name="好_汇总_财力性转移支付2010年预算参考数" xfId="12001"/>
    <cellStyle name="60% - Accent4 4" xfId="12002"/>
    <cellStyle name="常规 20 3 3 2" xfId="12003"/>
    <cellStyle name="常规 15 3 3 2" xfId="12004"/>
    <cellStyle name="标题1" xfId="12005"/>
    <cellStyle name="好_汇总_财力性转移支付2010年预算参考数 2" xfId="12006"/>
    <cellStyle name="60% - Accent4 4 2" xfId="12007"/>
    <cellStyle name="常规 15 3 3 2 2" xfId="12008"/>
    <cellStyle name="好_汇总_财力性转移支付2010年预算参考数 3" xfId="12009"/>
    <cellStyle name="60% - Accent4 4 3" xfId="12010"/>
    <cellStyle name="常规 15 3 3 2 3" xfId="12011"/>
    <cellStyle name="好_汇总_财力性转移支付2010年预算参考数 4" xfId="12012"/>
    <cellStyle name="60% - Accent4 4 4" xfId="12013"/>
    <cellStyle name="好_汇总_财力性转移支付2010年预算参考数 5" xfId="12014"/>
    <cellStyle name="Note 5 4 2 2" xfId="12015"/>
    <cellStyle name="60% - Accent4 4 5" xfId="12016"/>
    <cellStyle name="差_红线成本预算指导价格0324 11_间接费" xfId="12017"/>
    <cellStyle name="Calculation 3 7 2" xfId="12018"/>
    <cellStyle name="输出 10 6 3 2 2" xfId="12019"/>
    <cellStyle name="常规 15 3 3 3" xfId="12020"/>
    <cellStyle name="好_分析缺口率_12.25-发教育厅-2016年高职生均年初预算控制数分配表" xfId="12021"/>
    <cellStyle name="60% - Accent4 5" xfId="12022"/>
    <cellStyle name="60% - Accent4 6" xfId="12023"/>
    <cellStyle name="常规 15 3 3 4" xfId="12024"/>
    <cellStyle name="60% - Accent4 7" xfId="12025"/>
    <cellStyle name="常规 15 3 3 5" xfId="12026"/>
    <cellStyle name="60% - Accent4 8" xfId="12027"/>
    <cellStyle name="60% - Accent5" xfId="12028"/>
    <cellStyle name="差_市辖区测算-新科目（20080626）_县市旗测算-新科目（含人口规模效应）_财力性转移支付2010年预算参考数" xfId="12029"/>
    <cellStyle name="60% - Accent5 2" xfId="12030"/>
    <cellStyle name="差_市辖区测算-新科目（20080626）_县市旗测算-新科目（含人口规模效应）_财力性转移支付2010年预算参考数 2" xfId="12031"/>
    <cellStyle name="60% - Accent5 2 2" xfId="12032"/>
    <cellStyle name="60% - 强调文字颜色 5 2 4 12" xfId="12033"/>
    <cellStyle name="注释 8 2 3 2 2 6" xfId="12034"/>
    <cellStyle name="差_市辖区测算-新科目（20080626）_县市旗测算-新科目（含人口规模效应）_财力性转移支付2010年预算参考数 2 2" xfId="12035"/>
    <cellStyle name="输出 3 3 2 3 5" xfId="12036"/>
    <cellStyle name="60% - Accent5 2 2 2" xfId="12037"/>
    <cellStyle name="差_市辖区测算-新科目（20080626）_县市旗测算-新科目（含人口规模效应）_财力性转移支付2010年预算参考数 2 3" xfId="12038"/>
    <cellStyle name="输出 3 3 2 3 6" xfId="12039"/>
    <cellStyle name="60% - Accent5 2 2 3" xfId="12040"/>
    <cellStyle name="60% - Accent5 2 2 4" xfId="12041"/>
    <cellStyle name="差_民生政策最低支出需求_财力性转移支付2010年预算参考数 3 2" xfId="12042"/>
    <cellStyle name="60% - Accent5 2 2 5" xfId="12043"/>
    <cellStyle name="差_市辖区测算-新科目（20080626）_县市旗测算-新科目（含人口规模效应）_财力性转移支付2010年预算参考数 3" xfId="12044"/>
    <cellStyle name="60% - Accent5 2 3" xfId="12045"/>
    <cellStyle name="60% - 强调文字颜色 5 2 4 13" xfId="12046"/>
    <cellStyle name="差_市辖区测算-新科目（20080626）_县市旗测算-新科目（含人口规模效应）_财力性转移支付2010年预算参考数 4" xfId="12047"/>
    <cellStyle name="差_县区合并测算20080423(按照各省比重） 3 2" xfId="12048"/>
    <cellStyle name="差_县市旗测算-新科目（20080627）_不含人员经费系数_财力性转移支付2010年预算参考数 2 2" xfId="12049"/>
    <cellStyle name="60% - Accent5 2 4" xfId="12050"/>
    <cellStyle name="60% - 强调文字颜色 5 2 4 14" xfId="12051"/>
    <cellStyle name="差_市辖区测算-新科目（20080626）_县市旗测算-新科目（含人口规模效应）_财力性转移支付2010年预算参考数 5" xfId="12052"/>
    <cellStyle name="输入 6 3 2 2 2 5 2" xfId="12053"/>
    <cellStyle name="差_县区合并测算20080423(按照各省比重） 3 3" xfId="12054"/>
    <cellStyle name="差_县市旗测算-新科目（20080627）_不含人员经费系数_财力性转移支付2010年预算参考数 2 3" xfId="12055"/>
    <cellStyle name="60% - Accent5 2 5" xfId="12056"/>
    <cellStyle name="60% - 强调文字颜色 5 2 4 15" xfId="12057"/>
    <cellStyle name="差_市辖区测算-新科目（20080626）_县市旗测算-新科目（含人口规模效应）_财力性转移支付2010年预算参考数 6" xfId="12058"/>
    <cellStyle name="60% - Accent5 2 6" xfId="12059"/>
    <cellStyle name="差_34青海_1 4 2" xfId="12060"/>
    <cellStyle name="60% - 强调文字颜色 5 2 4 16" xfId="12061"/>
    <cellStyle name="60% - Accent5 3" xfId="12062"/>
    <cellStyle name="注释 6 4 3 5 2" xfId="12063"/>
    <cellStyle name="60% - Accent5 3 2" xfId="12064"/>
    <cellStyle name="60% - Accent5 3 2 2" xfId="12065"/>
    <cellStyle name="常规 2 10 2 5" xfId="12066"/>
    <cellStyle name="60% - Accent5 3 2 3" xfId="12067"/>
    <cellStyle name="60% - Accent5 3 2 4" xfId="12068"/>
    <cellStyle name="好_27重庆_合并" xfId="12069"/>
    <cellStyle name="60% - Accent5 3 2 5" xfId="12070"/>
    <cellStyle name="好_农林水和城市维护标准支出20080505－县区合计_03_2010年各地区一般预算平衡表_2010年地方财政一般预算分级平衡情况表（汇总）0524" xfId="12071"/>
    <cellStyle name="60% - Accent5 3 3" xfId="12072"/>
    <cellStyle name="60% - Accent5 3 4" xfId="12073"/>
    <cellStyle name="好_市辖区测算20080510_民生政策最低支出需求_财力性转移支付2010年预算参考数_12.25-发教育厅-2016年高职生均年初预算控制数分配表" xfId="12074"/>
    <cellStyle name="差_县区合并测算20080423(按照各省比重） 4 2" xfId="12075"/>
    <cellStyle name="差_县市旗测算-新科目（20080627）_不含人员经费系数_财力性转移支付2010年预算参考数 3 2" xfId="12076"/>
    <cellStyle name="差_县市旗测算-新科目（20080627）_不含人员经费系数_财力性转移支付2010年预算参考数 3 3" xfId="12077"/>
    <cellStyle name="输入 8 3 4 2 2 2 2" xfId="12078"/>
    <cellStyle name="60% - Accent5 3 5" xfId="12079"/>
    <cellStyle name="60% - Accent5 3 6" xfId="12080"/>
    <cellStyle name="差_34青海_1 5 2" xfId="12081"/>
    <cellStyle name="60% - Accent5 4" xfId="12082"/>
    <cellStyle name="常规 20 3 4 2" xfId="12083"/>
    <cellStyle name="常规 15 3 4 2" xfId="12084"/>
    <cellStyle name="好_20河南_03_2010年各地区一般预算平衡表_2010年地方财政一般预算分级平衡情况表（汇总）0524" xfId="12085"/>
    <cellStyle name="60% - Accent5 4 2" xfId="12086"/>
    <cellStyle name="常规 15 3 4 2 2" xfId="12087"/>
    <cellStyle name="60% - Accent5 4 3" xfId="12088"/>
    <cellStyle name="汇总 5 2 2 2 2" xfId="12089"/>
    <cellStyle name="差_县市旗测算-新科目（20080627）_不含人员经费系数_财力性转移支付2010年预算参考数 4 2" xfId="12090"/>
    <cellStyle name="60% - Accent5 4 4" xfId="12091"/>
    <cellStyle name="输入 8 3 4 2 2 3 2" xfId="12092"/>
    <cellStyle name="Note 5 5 2 2" xfId="12093"/>
    <cellStyle name="60% - Accent5 4 5" xfId="12094"/>
    <cellStyle name="Calculation 3 8 2" xfId="12095"/>
    <cellStyle name="输出 10 6 3 3 2" xfId="12096"/>
    <cellStyle name="60% - Accent5 5" xfId="12097"/>
    <cellStyle name="常规 15 3 4 3" xfId="12098"/>
    <cellStyle name="60% - Accent5 6" xfId="12099"/>
    <cellStyle name="60% - Accent5 7" xfId="12100"/>
    <cellStyle name="60% - Accent5 8" xfId="12101"/>
    <cellStyle name="好_市辖区测算20080510_县市旗测算-新科目（含人口规模效应）_财力性转移支付2010年预算参考数_隋心对账单定稿0514" xfId="12102"/>
    <cellStyle name="60% - Accent6" xfId="12103"/>
    <cellStyle name="60% - Accent6 2 2" xfId="12104"/>
    <cellStyle name="注释 8 2 4 2 2 6" xfId="12105"/>
    <cellStyle name="输出 3 4 2 3 5" xfId="12106"/>
    <cellStyle name="Heading 2 4" xfId="12107"/>
    <cellStyle name="注释 9 3 4" xfId="12108"/>
    <cellStyle name="60% - Accent6 2 2 2" xfId="12109"/>
    <cellStyle name="60% - Accent6 2 3" xfId="12110"/>
    <cellStyle name="60% - Accent6 2 4" xfId="12111"/>
    <cellStyle name="好_县区合并测算20080421_财力性转移支付2010年预算参考数_12.25-发教育厅-2016年高职生均年初预算控制数分配表" xfId="12112"/>
    <cellStyle name="60% - Accent6 2 5" xfId="12113"/>
    <cellStyle name="好_同德_03_2010年各地区一般预算平衡表_2010年地方财政一般预算分级平衡情况表（汇总）0524" xfId="12114"/>
    <cellStyle name="60% - Accent6 2 6" xfId="12115"/>
    <cellStyle name="60% - Accent6 3 2" xfId="12116"/>
    <cellStyle name="常规 23 2 2 6" xfId="12117"/>
    <cellStyle name="输出 3 4 3 3 5" xfId="12118"/>
    <cellStyle name="60% - Accent6 3 2 2" xfId="12119"/>
    <cellStyle name="常规 23 2 2 7" xfId="12120"/>
    <cellStyle name="输出 3 4 3 3 6" xfId="12121"/>
    <cellStyle name="60% - Accent6 3 2 3" xfId="12122"/>
    <cellStyle name="常规 23 2 2 8" xfId="12123"/>
    <cellStyle name="好_分县成本差异系数_财力性转移支付2010年预算参考数_合并" xfId="12124"/>
    <cellStyle name="60% - Accent6 3 2 4" xfId="12125"/>
    <cellStyle name="差_行政（人员）_民生政策最低支出需求_03_2010年各地区一般预算平衡表" xfId="12126"/>
    <cellStyle name="60% - Accent6 3 2 5" xfId="12127"/>
    <cellStyle name="60% - Accent6 3 3" xfId="12128"/>
    <cellStyle name="60% - Accent6 3 4" xfId="12129"/>
    <cellStyle name="60% - Accent6 3 5" xfId="12130"/>
    <cellStyle name="好_Book1" xfId="12131"/>
    <cellStyle name="60% - Accent6 3 6" xfId="12132"/>
    <cellStyle name="好_Book2" xfId="12133"/>
    <cellStyle name="60% - Accent6 4 2" xfId="12134"/>
    <cellStyle name="60% - Accent6 4 3" xfId="12135"/>
    <cellStyle name="60% - Accent6 4 4" xfId="12136"/>
    <cellStyle name="Note 5 6 2 2" xfId="12137"/>
    <cellStyle name="60% - Accent6 4 5" xfId="12138"/>
    <cellStyle name="输出 10 6 3 4 2" xfId="12139"/>
    <cellStyle name="60% - Accent6 5" xfId="12140"/>
    <cellStyle name="60% - Accent6 6" xfId="12141"/>
    <cellStyle name="60% - Accent6 7" xfId="12142"/>
    <cellStyle name="汇总 3 3" xfId="12143"/>
    <cellStyle name="Note 5 3 2 2 2" xfId="12144"/>
    <cellStyle name="60% - Accent6 8" xfId="12145"/>
    <cellStyle name="Header2 5 3" xfId="12146"/>
    <cellStyle name="60% - 輔色1" xfId="12147"/>
    <cellStyle name="Header2 5 3 2" xfId="12148"/>
    <cellStyle name="60% - 輔色1 2" xfId="12149"/>
    <cellStyle name="Header2 5 4" xfId="12150"/>
    <cellStyle name="60% - 輔色2" xfId="12151"/>
    <cellStyle name="Header2 5 4 2" xfId="12152"/>
    <cellStyle name="60% - 輔色2 2" xfId="12153"/>
    <cellStyle name="Header2 5 5" xfId="12154"/>
    <cellStyle name="60% - 輔色3" xfId="12155"/>
    <cellStyle name="Header2 5 6" xfId="12156"/>
    <cellStyle name="60% - 輔色4" xfId="12157"/>
    <cellStyle name="好_地方配套按人均增幅控制8.30xl_Book1" xfId="12158"/>
    <cellStyle name="Header2 5 7" xfId="12159"/>
    <cellStyle name="60% - 輔色5" xfId="12160"/>
    <cellStyle name="计算 10 4 4 2" xfId="12161"/>
    <cellStyle name="好_缺口县区测算(按2007支出增长25%测算)_03_2010年各地区一般预算平衡表" xfId="12162"/>
    <cellStyle name="60% - 輔色6" xfId="12163"/>
    <cellStyle name="常规 64 2 3" xfId="12164"/>
    <cellStyle name="常规 59 2 3" xfId="12165"/>
    <cellStyle name="60% - 强调文字颜色 1 10" xfId="12166"/>
    <cellStyle name="样式 1 2 3 5" xfId="12167"/>
    <cellStyle name="常规 59 2 3 2" xfId="12168"/>
    <cellStyle name="Accent5 11" xfId="12169"/>
    <cellStyle name="60% - 强调文字颜色 1 10 2" xfId="12170"/>
    <cellStyle name="常规 64 2 4" xfId="12171"/>
    <cellStyle name="常规 59 2 4" xfId="12172"/>
    <cellStyle name="60% - 强调文字颜色 1 11" xfId="12173"/>
    <cellStyle name="60% - 强调文字颜色 1 12" xfId="12174"/>
    <cellStyle name="60% - 强调文字颜色 1 13" xfId="12175"/>
    <cellStyle name="60% - 强调文字颜色 1 14" xfId="12176"/>
    <cellStyle name="差_京沪线成本状况表2.10 9_间接费_四队计价2011-6" xfId="12177"/>
    <cellStyle name="输入 9 6 3 2" xfId="12178"/>
    <cellStyle name="60% - 强调文字颜色 1 20" xfId="12179"/>
    <cellStyle name="60% - 强调文字颜色 1 15" xfId="12180"/>
    <cellStyle name="输入 9 6 3 3" xfId="12181"/>
    <cellStyle name="60% - 强调文字颜色 1 21" xfId="12182"/>
    <cellStyle name="60% - 强调文字颜色 1 16" xfId="12183"/>
    <cellStyle name="输入 9 6 3 4" xfId="12184"/>
    <cellStyle name="60% - 强调文字颜色 1 22" xfId="12185"/>
    <cellStyle name="60% - 强调文字颜色 1 17" xfId="12186"/>
    <cellStyle name="输入 9 6 3 5" xfId="12187"/>
    <cellStyle name="60% - 强调文字颜色 1 23" xfId="12188"/>
    <cellStyle name="60% - 强调文字颜色 1 18" xfId="12189"/>
    <cellStyle name="60% - 强调文字颜色 1 2 10" xfId="12190"/>
    <cellStyle name="差_2006年水利统计指标统计表_财力性转移支付2010年预算参考数 4 5" xfId="12191"/>
    <cellStyle name="输入 2 4 5 2 2 2" xfId="12192"/>
    <cellStyle name="差_分析缺口率 3 3" xfId="12193"/>
    <cellStyle name="计算 4 2 2 2 2 4 2" xfId="12194"/>
    <cellStyle name="60% - 强调文字颜色 1 2 11" xfId="12195"/>
    <cellStyle name="差_2006年水利统计指标统计表_财力性转移支付2010年预算参考数 4 6" xfId="12196"/>
    <cellStyle name="60% - 强调文字颜色 1 2 12" xfId="12197"/>
    <cellStyle name="60% - 强调文字颜色 1 2 13" xfId="12198"/>
    <cellStyle name="Accent3 - 60%" xfId="12199"/>
    <cellStyle name="差_县市旗测算-新科目（20080627）" xfId="12200"/>
    <cellStyle name="60% - 强调文字颜色 1 2 14" xfId="12201"/>
    <cellStyle name="汇总 2 2 4 4 2 2 2 2" xfId="12202"/>
    <cellStyle name="60% - 强调文字颜色 1 2 20" xfId="12203"/>
    <cellStyle name="60% - 强调文字颜色 1 2 15" xfId="12204"/>
    <cellStyle name="60% - 强调文字颜色 1 2 21" xfId="12205"/>
    <cellStyle name="60% - 强调文字颜色 1 2 16" xfId="12206"/>
    <cellStyle name="60% - 强调文字颜色 1 2 22" xfId="12207"/>
    <cellStyle name="60% - 强调文字颜色 1 2 17" xfId="12208"/>
    <cellStyle name="好_2012年逐月消缺情况表格" xfId="12209"/>
    <cellStyle name="输出 4 5 4 2 3 2" xfId="12210"/>
    <cellStyle name="好_0605石屏县_财力性转移支付2010年预算参考数_03_2010年各地区一般预算平衡表_2010年地方财政一般预算分级平衡情况表（汇总）0524" xfId="12211"/>
    <cellStyle name="60% - 强调文字颜色 1 2 18" xfId="12212"/>
    <cellStyle name="60% - 强调文字颜色 1 2 19" xfId="12213"/>
    <cellStyle name="60% - 强调文字颜色 1 2 2" xfId="12214"/>
    <cellStyle name="输入 6 3 3 3 5 2" xfId="12215"/>
    <cellStyle name="差_1 5 3" xfId="12216"/>
    <cellStyle name="差_12滨州_财力性转移支付2010年预算参考数 2 6" xfId="12217"/>
    <cellStyle name="Input [yellow] 4 4 5 2 4" xfId="12218"/>
    <cellStyle name="60% - 强调文字颜色 1 2 2 10" xfId="12219"/>
    <cellStyle name="Input [yellow] 4 4 5 2 5" xfId="12220"/>
    <cellStyle name="汇总 8 3 4 2 2 5 2" xfId="12221"/>
    <cellStyle name="60% - 强调文字颜色 1 2 2 11" xfId="12222"/>
    <cellStyle name="Input [yellow] 4 4 5 2 6" xfId="12223"/>
    <cellStyle name="60% - 强调文字颜色 1 2 2 12" xfId="12224"/>
    <cellStyle name="60% - 强调文字颜色 1 2 2 13" xfId="12225"/>
    <cellStyle name="60% - 强调文字颜色 1 2 2 14" xfId="12226"/>
    <cellStyle name="60% - 强调文字颜色 1 2 2 20" xfId="12227"/>
    <cellStyle name="60% - 强调文字颜色 1 2 2 15" xfId="12228"/>
    <cellStyle name="60% - 强调文字颜色 1 2 2 21" xfId="12229"/>
    <cellStyle name="60% - 强调文字颜色 1 2 2 16" xfId="12230"/>
    <cellStyle name="60% - 强调文字颜色 1 2 2 22" xfId="12231"/>
    <cellStyle name="60% - 强调文字颜色 1 2 2 17" xfId="12232"/>
    <cellStyle name="Input [yellow] 3 2 3 2" xfId="12233"/>
    <cellStyle name="60% - 强调文字颜色 1 2 2 18" xfId="12234"/>
    <cellStyle name="Input [yellow] 3 2 3 3" xfId="12235"/>
    <cellStyle name="计算 8 2 5 2 3" xfId="12236"/>
    <cellStyle name="差_市辖区测算20080510_县市旗测算-新科目（含人口规模效应）_财力性转移支付2010年预算参考数" xfId="12237"/>
    <cellStyle name="60% - 强调文字颜色 1 2 2 19" xfId="12238"/>
    <cellStyle name="计算 2 2 3 2 5 2" xfId="12239"/>
    <cellStyle name="表标题 2 2 4 2 2 2 3" xfId="12240"/>
    <cellStyle name="注释 2 3 2 2 18" xfId="12241"/>
    <cellStyle name="60% - 强调文字颜色 1 2 2 2" xfId="12242"/>
    <cellStyle name="表标题 2 2 4 2 2 2 4" xfId="12243"/>
    <cellStyle name="60% - 强调文字颜色 1 2 2 3" xfId="12244"/>
    <cellStyle name="表标题 2 2 4 2 2 2 5" xfId="12245"/>
    <cellStyle name="60% - 强调文字颜色 1 2 2 4" xfId="12246"/>
    <cellStyle name="表标题 2 2 4 2 2 2 6" xfId="12247"/>
    <cellStyle name="差_I标三项目部红线成本分析样表 （黄杰报局指） 2_间接费" xfId="12248"/>
    <cellStyle name="注释 2 3 2 2 2 2" xfId="12249"/>
    <cellStyle name="60% - 强调文字颜色 1 2 2 5" xfId="12250"/>
    <cellStyle name="注释 2 3 2 2 2 3" xfId="12251"/>
    <cellStyle name="60% - 强调文字颜色 1 2 2 6" xfId="12252"/>
    <cellStyle name="计算 4 2 5 2 5 2" xfId="12253"/>
    <cellStyle name="注释 2 3 2 2 2 4" xfId="12254"/>
    <cellStyle name="60% - 强调文字颜色 1 2 2 7" xfId="12255"/>
    <cellStyle name="注释 2 3 2 2 2 5" xfId="12256"/>
    <cellStyle name="60% - 强调文字颜色 1 2 2 8" xfId="12257"/>
    <cellStyle name="注释 2 3 2 2 2 6" xfId="12258"/>
    <cellStyle name="60% - 强调文字颜色 1 2 2 9" xfId="12259"/>
    <cellStyle name="60% - 强调文字颜色 1 2 3" xfId="12260"/>
    <cellStyle name="差_1 5 4" xfId="12261"/>
    <cellStyle name="输出 4 2 3 2 2 4 2" xfId="12262"/>
    <cellStyle name="60% - 强调文字颜色 1 2 3 10" xfId="12263"/>
    <cellStyle name="60% - 强调文字颜色 1 2 3 11" xfId="12264"/>
    <cellStyle name="小数 5 3 2 2 2 3 2" xfId="12265"/>
    <cellStyle name="好_2006年22湖南_合并" xfId="12266"/>
    <cellStyle name="60% - 强调文字颜色 1 2 3 12" xfId="12267"/>
    <cellStyle name="Output 2 4 3 2 2" xfId="12268"/>
    <cellStyle name="差_财政供养人员_财力性转移支付2010年预算参考数 3 2" xfId="12269"/>
    <cellStyle name="60% - 强调文字颜色 1 2 3 13" xfId="12270"/>
    <cellStyle name="计算 10 3 5 4 2" xfId="12271"/>
    <cellStyle name="计算 2 4 3 2 2 5 2" xfId="12272"/>
    <cellStyle name="60% - 强调文字颜色 1 2 3 14" xfId="12273"/>
    <cellStyle name="常规 41 2 3 2" xfId="12274"/>
    <cellStyle name="常规 36 2 3 2" xfId="12275"/>
    <cellStyle name="输入 8 3 2 3 2 2" xfId="12276"/>
    <cellStyle name="差_财政供养人员_财力性转移支付2010年预算参考数 3 3" xfId="12277"/>
    <cellStyle name="60% - 强调文字颜色 1 2 3 20" xfId="12278"/>
    <cellStyle name="60% - 强调文字颜色 1 2 3 15" xfId="12279"/>
    <cellStyle name="Border 5 2 2 2 2 2" xfId="12280"/>
    <cellStyle name="60% - 强调文字颜色 1 2 3 21" xfId="12281"/>
    <cellStyle name="60% - 强调文字颜色 1 2 3 16" xfId="12282"/>
    <cellStyle name="好_00省级(打印) 2" xfId="12283"/>
    <cellStyle name="Input 3 5 2 3 2" xfId="12284"/>
    <cellStyle name="60% - 强调文字颜色 1 2 3 22" xfId="12285"/>
    <cellStyle name="60% - 强调文字颜色 1 2 3 17" xfId="12286"/>
    <cellStyle name="好_00省级(打印) 3" xfId="12287"/>
    <cellStyle name="60% - 强调文字颜色 1 2 3 18" xfId="12288"/>
    <cellStyle name="好_00省级(打印) 4" xfId="12289"/>
    <cellStyle name="Normal - Style1 7" xfId="12290"/>
    <cellStyle name="60% - 强调文字颜色 1 2 3 4" xfId="12291"/>
    <cellStyle name="Normal - Style1 8" xfId="12292"/>
    <cellStyle name="注释 2 3 2 2 3 2" xfId="12293"/>
    <cellStyle name="60% - 强调文字颜色 1 2 3 5" xfId="12294"/>
    <cellStyle name="好_县市旗测算-新科目（20080627）_不含人员经费系数_12.25-发教育厅-2016年高职生均年初预算控制数分配表" xfId="12295"/>
    <cellStyle name="Normal - Style1 9" xfId="12296"/>
    <cellStyle name="60% - 强调文字颜色 1 2 3 6" xfId="12297"/>
    <cellStyle name="60% - 强调文字颜色 1 2 3 7" xfId="12298"/>
    <cellStyle name="表标题 2 4 5 2 2" xfId="12299"/>
    <cellStyle name="差_市本级 3 10" xfId="12300"/>
    <cellStyle name="60% - 强调文字颜色 1 2 3 9" xfId="12301"/>
    <cellStyle name="表标题 2 4 5 2 4" xfId="12302"/>
    <cellStyle name="注释 10 3 3 3 2 2" xfId="12303"/>
    <cellStyle name="差_市本级 3 12" xfId="12304"/>
    <cellStyle name="好_同德_财力性转移支付2010年预算参考数_03_2010年各地区一般预算平衡表_2010年地方财政一般预算分级平衡情况表（汇总）0524" xfId="12305"/>
    <cellStyle name="60% - 强调文字颜色 1 2 4" xfId="12306"/>
    <cellStyle name="差_1 5 5" xfId="12307"/>
    <cellStyle name="60% - 强调文字颜色 1 2 4 10" xfId="12308"/>
    <cellStyle name="差_德山 3 5" xfId="12309"/>
    <cellStyle name="60% - 强调文字颜色 1 2 4 11" xfId="12310"/>
    <cellStyle name="差_德山 3 6" xfId="12311"/>
    <cellStyle name="60% - 强调文字颜色 1 2 4 12" xfId="12312"/>
    <cellStyle name="差_德山 3 7" xfId="12313"/>
    <cellStyle name="60% - 强调文字颜色 1 2 4 13" xfId="12314"/>
    <cellStyle name="好_农林水和城市维护标准支出20080505－县区合计_不含人员经费系数_财力性转移支付2010年预算参考数" xfId="12315"/>
    <cellStyle name="差_德山 3 8" xfId="12316"/>
    <cellStyle name="输出 6 4 6 2 2" xfId="12317"/>
    <cellStyle name="60% - 强调文字颜色 1 2 4 14" xfId="12318"/>
    <cellStyle name="差_德山 3 9" xfId="12319"/>
    <cellStyle name="60% - 强调文字颜色 1 2 4 15" xfId="12320"/>
    <cellStyle name="Input [yellow] 2 4 4 2 2 2 2" xfId="12321"/>
    <cellStyle name="差_湘桂铁路I标一项目部红线成本(最新) 9_间接费" xfId="12322"/>
    <cellStyle name="60% - 强调文字颜色 1 2 4 2" xfId="12323"/>
    <cellStyle name="60% - 强调文字颜色 1 2 4 2 10" xfId="12324"/>
    <cellStyle name="注释 5 7 2 2 2" xfId="12325"/>
    <cellStyle name="输出 5 5 2 2 3 2" xfId="12326"/>
    <cellStyle name="60% - 强调文字颜色 1 2 4 2 11" xfId="12327"/>
    <cellStyle name="输出 9 4 5 2" xfId="12328"/>
    <cellStyle name="常规 9 3 3 2" xfId="12329"/>
    <cellStyle name="计算 10 2 3 2 2 3" xfId="12330"/>
    <cellStyle name="60% - 强调文字颜色 1 2 4 2 12" xfId="12331"/>
    <cellStyle name="输出 9 4 5 3" xfId="12332"/>
    <cellStyle name="计算 10 2 3 2 2 4" xfId="12333"/>
    <cellStyle name="好_河南 缺口县区测算(地方填报白)_合并" xfId="12334"/>
    <cellStyle name="输出 2 4 3 2 2" xfId="12335"/>
    <cellStyle name="60% - 强调文字颜色 1 2 4 2 13" xfId="12336"/>
    <cellStyle name="输出 9 4 5 4" xfId="12337"/>
    <cellStyle name="计算 10 2 3 2 2 5" xfId="12338"/>
    <cellStyle name="Output 6 2 4 2" xfId="12339"/>
    <cellStyle name="输出 2 4 3 2 3" xfId="12340"/>
    <cellStyle name="60% - 强调文字颜色 1 2 4 2 14" xfId="12341"/>
    <cellStyle name="好_县区合并测算20080421_不含人员经费系数_03_2010年各地区一般预算平衡表_2010年地方财政一般预算分级平衡情况表（汇总）0524" xfId="12342"/>
    <cellStyle name="60% - 强调文字颜色 1 2 4 2 18" xfId="12343"/>
    <cellStyle name="输入 8 7 2 3 2" xfId="12344"/>
    <cellStyle name="好_安徽 缺口县区测算(地方填报)1_财力性转移支付2010年预算参考数_12.25-发教育厅-2016年高职生均年初预算控制数分配表" xfId="12345"/>
    <cellStyle name="60% - 强调文字颜色 1 2 4 2 2 15" xfId="12346"/>
    <cellStyle name="好_县区合并测算20080421_03_2010年各地区一般预算平衡表_2010年地方财政一般预算分级平衡情况表（汇总）0524" xfId="12347"/>
    <cellStyle name="60% - 强调文字颜色 1 2 4 2 2 16" xfId="12348"/>
    <cellStyle name="注释 7 2 3 3 3" xfId="12349"/>
    <cellStyle name="常规 58 3 2 2" xfId="12350"/>
    <cellStyle name="60% - 强调文字颜色 1 2 4 2 2 17" xfId="12351"/>
    <cellStyle name="60% - 强调文字颜色 1 2 4 2 2 18" xfId="12352"/>
    <cellStyle name="60% - 强调文字颜色 1 2 4 2 2 7" xfId="12353"/>
    <cellStyle name="60% - 强调文字颜色 1 2 4 2 2 8" xfId="12354"/>
    <cellStyle name="60% - 强调文字颜色 1 2 4 2 2 9" xfId="12355"/>
    <cellStyle name="差_总人口 2 4 2" xfId="12356"/>
    <cellStyle name="好_县市旗测算-新科目（20080626）_民生政策最低支出需求_03_2010年各地区一般预算平衡表_2010年地方财政一般预算分级平衡情况表（汇总）0524" xfId="12357"/>
    <cellStyle name="差_教育(按照总人口测算）—20080416_不含人员经费系数_华东" xfId="12358"/>
    <cellStyle name="60% - 强调文字颜色 1 2 4 2 6" xfId="12359"/>
    <cellStyle name="差_红线成本预算指导价格0324 7_四队计价6月25日前(7月1日更新)备用" xfId="12360"/>
    <cellStyle name="60% - 强调文字颜色 1 2 4 2 7" xfId="12361"/>
    <cellStyle name="60% - 强调文字颜色 1 2 4 2 8" xfId="12362"/>
    <cellStyle name="60% - 强调文字颜色 1 2 4 2 9" xfId="12363"/>
    <cellStyle name="Accent6 9 2" xfId="12364"/>
    <cellStyle name="60% - 强调文字颜色 1 2 4 3" xfId="12365"/>
    <cellStyle name="60% - 强调文字颜色 1 2 4 3 10" xfId="12366"/>
    <cellStyle name="60% - 强调文字颜色 1 2 4 3 11" xfId="12367"/>
    <cellStyle name="常规 18 3 2 2 2" xfId="12368"/>
    <cellStyle name="60% - 强调文字颜色 1 2 4 3 12" xfId="12369"/>
    <cellStyle name="60% - 强调文字颜色 1 2 4 3 13" xfId="12370"/>
    <cellStyle name="60% - 强调文字颜色 1 2 4 3 14" xfId="12371"/>
    <cellStyle name="解释性文本 4 2 8" xfId="12372"/>
    <cellStyle name="差_缺口县区测算(按2007支出增长25%测算)_华东" xfId="12373"/>
    <cellStyle name="60% - 强调文字颜色 1 2 4 3 2" xfId="12374"/>
    <cellStyle name="60% - 强调文字颜色 1 2 4 4" xfId="12375"/>
    <cellStyle name="注释 2 3 2 2 4 2" xfId="12376"/>
    <cellStyle name="60% - 强调文字颜色 1 2 4 5" xfId="12377"/>
    <cellStyle name="60% - 强调文字颜色 1 2 4 6" xfId="12378"/>
    <cellStyle name="差_德山 10" xfId="12379"/>
    <cellStyle name="60% - 强调文字颜色 1 2 4 7" xfId="12380"/>
    <cellStyle name="差_德山 11" xfId="12381"/>
    <cellStyle name="表标题 2 4 5 3 2" xfId="12382"/>
    <cellStyle name="60% - 强调文字颜色 1 2 4 9" xfId="12383"/>
    <cellStyle name="差_德山 13" xfId="12384"/>
    <cellStyle name="注释 10 3 3 3 3 2" xfId="12385"/>
    <cellStyle name="60% - 强调文字颜色 1 2 5" xfId="12386"/>
    <cellStyle name="60% - 强调文字颜色 1 2 5 10" xfId="12387"/>
    <cellStyle name="注释 10 4 6 4 2" xfId="12388"/>
    <cellStyle name="60% - 强调文字颜色 1 2 5 11" xfId="12389"/>
    <cellStyle name="好_其他部门(按照总人口测算）—20080416_县市旗测算-新科目（含人口规模效应）_03_2010年各地区一般预算平衡表" xfId="12390"/>
    <cellStyle name="60% - 强调文字颜色 1 2 5 12" xfId="12391"/>
    <cellStyle name="差_行政（人员） 4 2" xfId="12392"/>
    <cellStyle name="60% - 强调文字颜色 1 2 5 13" xfId="12393"/>
    <cellStyle name="60% - 强调文字颜色 1 2 5 14" xfId="12394"/>
    <cellStyle name="60% - 强调文字颜色 1 2 5 15" xfId="12395"/>
    <cellStyle name="60% - 强调文字颜色 1 2 5 16" xfId="12396"/>
    <cellStyle name="好_Book1_银行账户情况表_2010年12月" xfId="12397"/>
    <cellStyle name="60% - 强调文字颜色 1 2 5 17" xfId="12398"/>
    <cellStyle name="表标题 2 2 4 2 2 2 2 2" xfId="12399"/>
    <cellStyle name="Accent2 - 20% 2" xfId="12400"/>
    <cellStyle name="60% - 强调文字颜色 1 2 5 18" xfId="12401"/>
    <cellStyle name="60% - 强调文字颜色 1 2 5 2" xfId="12402"/>
    <cellStyle name="60% - 强调文字颜色 1 2 5 3" xfId="12403"/>
    <cellStyle name="60% - 强调文字颜色 1 2 5 4" xfId="12404"/>
    <cellStyle name="60% - 强调文字颜色 1 2 5 5" xfId="12405"/>
    <cellStyle name="60% - 强调文字颜色 1 2 5 6" xfId="12406"/>
    <cellStyle name="注释 2 4 2 2" xfId="12407"/>
    <cellStyle name="60% - 强调文字颜色 1 2 5 7" xfId="12408"/>
    <cellStyle name="表标题 2 4 5 4 2" xfId="12409"/>
    <cellStyle name="注释 2 4 2 4" xfId="12410"/>
    <cellStyle name="注释 10 3 3 3 4 2" xfId="12411"/>
    <cellStyle name="60% - 强调文字颜色 1 2 5 9" xfId="12412"/>
    <cellStyle name="60% - 强调文字颜色 1 2 6" xfId="12413"/>
    <cellStyle name="60% - 强调文字颜色 1 2 7" xfId="12414"/>
    <cellStyle name="60% - 强调文字颜色 1 2 8" xfId="12415"/>
    <cellStyle name="表标题 2 5 3 2 2" xfId="12416"/>
    <cellStyle name="60% - 强调文字颜色 1 2 9" xfId="12417"/>
    <cellStyle name="60% - 强调文字颜色 1 2_Book1" xfId="12418"/>
    <cellStyle name="好_分县成本差异系数_不含人员经费系数_12.25-发教育厅-2016年高职生均年初预算控制数分配表" xfId="12419"/>
    <cellStyle name="输入 7 2 4 3 3 2" xfId="12420"/>
    <cellStyle name="注释 3 4 3 3 2" xfId="12421"/>
    <cellStyle name="60% - 强调文字颜色 1 3" xfId="12422"/>
    <cellStyle name="输入 6 3 3 3 6" xfId="12423"/>
    <cellStyle name="汇总 3 3 3 3 3" xfId="12424"/>
    <cellStyle name="输入 10 3 6 3" xfId="12425"/>
    <cellStyle name="60% - 强调文字颜色 1 3 13" xfId="12426"/>
    <cellStyle name="汇总 3 3 3 3 4" xfId="12427"/>
    <cellStyle name="输入 10 3 6 4" xfId="12428"/>
    <cellStyle name="60% - 强调文字颜色 1 3 14" xfId="12429"/>
    <cellStyle name="汇总 3 3 3 3 5" xfId="12430"/>
    <cellStyle name="输入 10 3 6 5" xfId="12431"/>
    <cellStyle name="60% - 强调文字颜色 1 3 20" xfId="12432"/>
    <cellStyle name="60% - 强调文字颜色 1 3 15" xfId="12433"/>
    <cellStyle name="60% - 强调文字颜色 1 3 2" xfId="12434"/>
    <cellStyle name="差_12滨州_财力性转移支付2010年预算参考数 3 6" xfId="12435"/>
    <cellStyle name="60% - 强调文字颜色 1 3 2 10" xfId="12436"/>
    <cellStyle name="60% - 强调文字颜色 1 3 2 11" xfId="12437"/>
    <cellStyle name="60% - 强调文字颜色 1 3 2 12" xfId="12438"/>
    <cellStyle name="注释 5 6 2" xfId="12439"/>
    <cellStyle name="60% - 强调文字颜色 1 3 2 13" xfId="12440"/>
    <cellStyle name="注释 5 6 3" xfId="12441"/>
    <cellStyle name="60% - 强调文字颜色 1 3 2 14" xfId="12442"/>
    <cellStyle name="注释 5 6 4" xfId="12443"/>
    <cellStyle name="汇总 3 3 4 2 2 3 2" xfId="12444"/>
    <cellStyle name="60% - 强调文字颜色 1 3 2 20" xfId="12445"/>
    <cellStyle name="60% - 强调文字颜色 1 3 2 15" xfId="12446"/>
    <cellStyle name="注释 5 6 5" xfId="12447"/>
    <cellStyle name="60% - 强调文字颜色 1 3 2 21" xfId="12448"/>
    <cellStyle name="60% - 强调文字颜色 1 3 2 16" xfId="12449"/>
    <cellStyle name="注释 4 2 4 3 2 2" xfId="12450"/>
    <cellStyle name="60% - 强调文字颜色 1 3 2 22" xfId="12451"/>
    <cellStyle name="60% - 强调文字颜色 1 3 2 17" xfId="12452"/>
    <cellStyle name="好_20101012(48-60)" xfId="12453"/>
    <cellStyle name="60% - 强调文字颜色 1 3 2 18" xfId="12454"/>
    <cellStyle name="60% - 强调文字颜色 1 3 2 19" xfId="12455"/>
    <cellStyle name="差_07大连" xfId="12456"/>
    <cellStyle name="差_县公司_Book1 2" xfId="12457"/>
    <cellStyle name="汇总 6 4 3 3 5 2" xfId="12458"/>
    <cellStyle name="计算 2 2 3 3 5 2" xfId="12459"/>
    <cellStyle name="60% - 强调文字颜色 6 3 2 10" xfId="12460"/>
    <cellStyle name="60% - 强调文字颜色 1 3 2 2" xfId="12461"/>
    <cellStyle name="60% - 强调文字颜色 1 3 2 2 2" xfId="12462"/>
    <cellStyle name="60% - 强调文字颜色 6 3 2 11" xfId="12463"/>
    <cellStyle name="60% - 强调文字颜色 1 3 2 3" xfId="12464"/>
    <cellStyle name="60% - 强调文字颜色 1 3 2 3 2" xfId="12465"/>
    <cellStyle name="60% - 强调文字颜色 6 3 2 12" xfId="12466"/>
    <cellStyle name="60% - 强调文字颜色 1 3 2 4" xfId="12467"/>
    <cellStyle name="60% - 强调文字颜色 6 3 2 13" xfId="12468"/>
    <cellStyle name="差_I标三项目部红线成本分析样表 （黄杰报局指） 3_间接费" xfId="12469"/>
    <cellStyle name="注释 2 3 2 3 2 2" xfId="12470"/>
    <cellStyle name="60% - 强调文字颜色 1 3 2 5" xfId="12471"/>
    <cellStyle name="汇总 2 3 5 2 5 2" xfId="12472"/>
    <cellStyle name="60% - 强调文字颜色 1 3 2 6" xfId="12473"/>
    <cellStyle name="好_云南农村义务教育统计表_Book1" xfId="12474"/>
    <cellStyle name="差_重点民生支出需求测算表社保（农村低保）081112" xfId="12475"/>
    <cellStyle name="60% - 强调文字颜色 6 3 2 14" xfId="12476"/>
    <cellStyle name="60% - 强调文字颜色 6 3 2 20" xfId="12477"/>
    <cellStyle name="60% - 强调文字颜色 6 3 2 15" xfId="12478"/>
    <cellStyle name="60% - 强调文字颜色 1 3 2 7" xfId="12479"/>
    <cellStyle name="60% - 强调文字颜色 4 2" xfId="12480"/>
    <cellStyle name="60% - 强调文字颜色 6 3 2 21" xfId="12481"/>
    <cellStyle name="60% - 强调文字颜色 6 3 2 16" xfId="12482"/>
    <cellStyle name="60% - 强调文字颜色 1 3 2 8" xfId="12483"/>
    <cellStyle name="注释 4 3 4 3 2 2" xfId="12484"/>
    <cellStyle name="60% - 强调文字颜色 4 3" xfId="12485"/>
    <cellStyle name="60% - 强调文字颜色 6 3 2 22" xfId="12486"/>
    <cellStyle name="60% - 强调文字颜色 6 3 2 17" xfId="12487"/>
    <cellStyle name="60% - 强调文字颜色 1 3 2 9" xfId="12488"/>
    <cellStyle name="60% - 强调文字颜色 1 3 3" xfId="12489"/>
    <cellStyle name="60% - 强调文字颜色 1 3 3 10" xfId="12490"/>
    <cellStyle name="Border 4 2 2" xfId="12491"/>
    <cellStyle name="60% - 强调文字颜色 1 3 3 11" xfId="12492"/>
    <cellStyle name="计算 9 2 2 2 2 3 2" xfId="12493"/>
    <cellStyle name="Header2 2 4 4 2" xfId="12494"/>
    <cellStyle name="Border 4 2 3" xfId="12495"/>
    <cellStyle name="60% - 强调文字颜色 1 3 3 12" xfId="12496"/>
    <cellStyle name="汇总 7 4 2 2 2 3 2" xfId="12497"/>
    <cellStyle name="Header2 2 4 4 3" xfId="12498"/>
    <cellStyle name="Border 4 2 4" xfId="12499"/>
    <cellStyle name="60% - 强调文字颜色 1 3 3 13" xfId="12500"/>
    <cellStyle name="Header2 2 4 4 4" xfId="12501"/>
    <cellStyle name="Border 4 2 5" xfId="12502"/>
    <cellStyle name="60% - 强调文字颜色 1 3 3 14" xfId="12503"/>
    <cellStyle name="60% - 强调文字颜色 1 3 3 15" xfId="12504"/>
    <cellStyle name="差_教育(按照总人口测算）—20080416_财力性转移支付2010年预算参考数 3 2 2" xfId="12505"/>
    <cellStyle name="60% - 强调文字颜色 1 3 3 16" xfId="12506"/>
    <cellStyle name="60% - 强调文字颜色 1 3 3 17" xfId="12507"/>
    <cellStyle name="60% - 强调文字颜色 1 3 3 18" xfId="12508"/>
    <cellStyle name="注释 9 5 5 4 2" xfId="12509"/>
    <cellStyle name="输出 9 5 2 2 2 4 2" xfId="12510"/>
    <cellStyle name="Header2 3 3 2 4" xfId="12511"/>
    <cellStyle name="60% - 强调文字颜色 1 3 3 2 10" xfId="12512"/>
    <cellStyle name="好_卫生(按照总人口测算）—20080416_财力性转移支付2010年预算参考数_12.25-发教育厅-2016年高职生均年初预算控制数分配表" xfId="12513"/>
    <cellStyle name="差 3 3 2 18" xfId="12514"/>
    <cellStyle name="差_前期试验费用 12_间接费_四队计价6月25日前(7月1日更新)备用" xfId="12515"/>
    <cellStyle name="Header2 3 3 2 5" xfId="12516"/>
    <cellStyle name="60% - 强调文字颜色 1 3 3 2 11" xfId="12517"/>
    <cellStyle name="输出 6 2 6 4 2" xfId="12518"/>
    <cellStyle name="Header2 3 3 2 6" xfId="12519"/>
    <cellStyle name="输入 6 2 4 2 3" xfId="12520"/>
    <cellStyle name="差_县市旗测算20080508_县市旗测算-新科目（含人口规模效应） 4 2 2" xfId="12521"/>
    <cellStyle name="60% - 强调文字颜色 1 3 3 2 12" xfId="12522"/>
    <cellStyle name="60% - 强调文字颜色 1 3 3 2 13" xfId="12523"/>
    <cellStyle name="注释 4 2 5 2 5 2" xfId="12524"/>
    <cellStyle name="差_安徽 缺口县区测算(地方填报)1_财力性转移支付2010年预算参考数 2 2" xfId="12525"/>
    <cellStyle name="60% - 强调文字颜色 1 3 3 2 14" xfId="12526"/>
    <cellStyle name="差_安徽 缺口县区测算(地方填报)1_财力性转移支付2010年预算参考数 2 3" xfId="12527"/>
    <cellStyle name="注释 3 3 4 2 2" xfId="12528"/>
    <cellStyle name="60% - 强调文字颜色 1 3 3 2 15" xfId="12529"/>
    <cellStyle name="60% - 强调文字颜色 1 3 3 2 16" xfId="12530"/>
    <cellStyle name="好_27重庆_华东" xfId="12531"/>
    <cellStyle name="注释 3 3 4 2 3" xfId="12532"/>
    <cellStyle name="差_2008年全省汇总收支计算表_财力性转移支付2010年预算参考数 2 2 2" xfId="12533"/>
    <cellStyle name="Note 3 3 4 2" xfId="12534"/>
    <cellStyle name="注释 3 3 4 2 4" xfId="12535"/>
    <cellStyle name="差_1_隋心对账单定稿0514" xfId="12536"/>
    <cellStyle name="60% - 强调文字颜色 1 3 3 2 17" xfId="12537"/>
    <cellStyle name="注释 3 3 4 2 5" xfId="12538"/>
    <cellStyle name="60% - 强调文字颜色 1 3 3 2 18" xfId="12539"/>
    <cellStyle name="60% - 强调文字颜色 1 3 3 2 2" xfId="12540"/>
    <cellStyle name="注释 3 6 4 2 2 4 2" xfId="12541"/>
    <cellStyle name="60% - 强调文字颜色 1 3 3 2 3" xfId="12542"/>
    <cellStyle name="60% - 强调文字颜色 1 3 3 2 4" xfId="12543"/>
    <cellStyle name="60% - 强调文字颜色 1 3 3 2 5" xfId="12544"/>
    <cellStyle name="60% - 强调文字颜色 1 3 3 2 6" xfId="12545"/>
    <cellStyle name="60% - 强调文字颜色 1 3 3 2 7" xfId="12546"/>
    <cellStyle name="60% - 强调文字颜色 1 3 3 2 8" xfId="12547"/>
    <cellStyle name="差_县区合并测算20080421_县市旗测算-新科目（含人口规模效应） 2 2" xfId="12548"/>
    <cellStyle name="60% - 强调文字颜色 1 3 3 2 9" xfId="12549"/>
    <cellStyle name="差_县区合并测算20080421_县市旗测算-新科目（含人口规模效应） 2 3" xfId="12550"/>
    <cellStyle name="60% - 强调文字颜色 1 3 4" xfId="12551"/>
    <cellStyle name="表标题 6 5 2 4 2" xfId="12552"/>
    <cellStyle name="60% - 强调文字颜色 1 3 4 10" xfId="12553"/>
    <cellStyle name="60% - 强调文字颜色 1 3 4 11" xfId="12554"/>
    <cellStyle name="输出 10 10" xfId="12555"/>
    <cellStyle name="60% - 强调文字颜色 1 3 4 12" xfId="12556"/>
    <cellStyle name="60% - 强调文字颜色 1 3 4 13" xfId="12557"/>
    <cellStyle name="60% - 强调文字颜色 1 3 4 14" xfId="12558"/>
    <cellStyle name="60% - 强调文字颜色 1 3 4 15" xfId="12559"/>
    <cellStyle name="小数 2 3 4 2 2 2 2" xfId="12560"/>
    <cellStyle name="60% - 强调文字颜色 1 3 4 16" xfId="12561"/>
    <cellStyle name="60% - 强调文字颜色 1 3 4 17" xfId="12562"/>
    <cellStyle name="好_湘桂铁路工程I标红线成本分析样表 2" xfId="12563"/>
    <cellStyle name="60% - 强调文字颜色 1 3 4 18" xfId="12564"/>
    <cellStyle name="60% - 强调文字颜色 1 3 4 2" xfId="12565"/>
    <cellStyle name="好_青海 缺口县区测算(地方填报)_合并" xfId="12566"/>
    <cellStyle name="60% - 强调文字颜色 1 3 4 3" xfId="12567"/>
    <cellStyle name="60% - 强调文字颜色 1 3 4 4" xfId="12568"/>
    <cellStyle name="注释 2 3 2 3 4 2" xfId="12569"/>
    <cellStyle name="60% - 强调文字颜色 1 3 4 5" xfId="12570"/>
    <cellStyle name="60% - 强调文字颜色 1 3 4 6" xfId="12571"/>
    <cellStyle name="60% - 强调文字颜色 1 3 4 7" xfId="12572"/>
    <cellStyle name="60% - 强调文字颜色 6 2" xfId="12573"/>
    <cellStyle name="60% - 强调文字颜色 1 3 4 8" xfId="12574"/>
    <cellStyle name="注释 4 3 4 3 4 2" xfId="12575"/>
    <cellStyle name="60% - 强调文字颜色 6 3" xfId="12576"/>
    <cellStyle name="60% - 强调文字颜色 1 3 4 9" xfId="12577"/>
    <cellStyle name="60% - 强调文字颜色 1 3 5" xfId="12578"/>
    <cellStyle name="差_岳塘区 2 13" xfId="12579"/>
    <cellStyle name="60% - 强调文字颜色 1 3 5 2" xfId="12580"/>
    <cellStyle name="标题 2 2 2 7" xfId="12581"/>
    <cellStyle name="60% - 强调文字颜色 1 3 6" xfId="12582"/>
    <cellStyle name="60% - 强调文字颜色 1 3 7" xfId="12583"/>
    <cellStyle name="60% - 强调文字颜色 1 3 8" xfId="12584"/>
    <cellStyle name="表标题 2 5 3 3 2" xfId="12585"/>
    <cellStyle name="60% - 强调文字颜色 1 3 9" xfId="12586"/>
    <cellStyle name="注释 2 6 3 2 4" xfId="12587"/>
    <cellStyle name="Input [yellow] 4 2 5 2 2" xfId="12588"/>
    <cellStyle name="注释 9 5 3 2 2 2 2" xfId="12589"/>
    <cellStyle name="Accent6 3 4" xfId="12590"/>
    <cellStyle name="Input 3 4 3 3 2" xfId="12591"/>
    <cellStyle name="注释 8 5 2 2 2 4 2" xfId="12592"/>
    <cellStyle name="计算 8 10 2" xfId="12593"/>
    <cellStyle name="60% - 强调文字颜色 1 3_2017年人大参阅资料（代表大会-定）1.14" xfId="12594"/>
    <cellStyle name="输出 6 2 2 3 3 2" xfId="12595"/>
    <cellStyle name="60% - 强调文字颜色 1 4" xfId="12596"/>
    <cellStyle name="60% - 强调文字颜色 1 4 2" xfId="12597"/>
    <cellStyle name="差_12滨州_财力性转移支付2010年预算参考数 4 6" xfId="12598"/>
    <cellStyle name="60% - 强调文字颜色 1 4 3" xfId="12599"/>
    <cellStyle name="60% - 强调文字颜色 1 4 4" xfId="12600"/>
    <cellStyle name="差_市辖区测算-新科目（20080626）_不含人员经费系数_财力性转移支付2010年预算参考数_华东" xfId="12601"/>
    <cellStyle name="60% - 强调文字颜色 1 4 5" xfId="12602"/>
    <cellStyle name="60% - 强调文字颜色 1 4 6" xfId="12603"/>
    <cellStyle name="Note 4 2 5 2" xfId="12604"/>
    <cellStyle name="注释 3 4 3 3 4" xfId="12605"/>
    <cellStyle name="汇总 6 5 3 3 2 2" xfId="12606"/>
    <cellStyle name="60% - 强调文字颜色 1 5" xfId="12607"/>
    <cellStyle name="60% - 强调文字颜色 1 5 4" xfId="12608"/>
    <cellStyle name="60% - 强调文字颜色 5 2 4 2 2 3" xfId="12609"/>
    <cellStyle name="60% - 强调文字颜色 1 5 5" xfId="12610"/>
    <cellStyle name="60% - 强调文字颜色 5 2 4 2 2 4" xfId="12611"/>
    <cellStyle name="60% - 强调文字颜色 1 6" xfId="12612"/>
    <cellStyle name="差_县区合并测算20080423(按照各省比重）_县市旗测算-新科目（含人口规模效应）_合并" xfId="12613"/>
    <cellStyle name="注释 3 4 3 3 5" xfId="12614"/>
    <cellStyle name="Header2 8 3 2" xfId="12615"/>
    <cellStyle name="Input 3 2 2 3" xfId="12616"/>
    <cellStyle name="Check Cell 2 6" xfId="12617"/>
    <cellStyle name="Header2 4 5 6" xfId="12618"/>
    <cellStyle name="60% - 强调文字颜色 1 6 2" xfId="12619"/>
    <cellStyle name="好_测算结果_华东" xfId="12620"/>
    <cellStyle name="输入 2 2 3 4 2 5" xfId="12621"/>
    <cellStyle name="60% - 强调文字颜色 1 7" xfId="12622"/>
    <cellStyle name="差_缺口县区测算_财力性转移支付2010年预算参考数_隋心对账单定稿0514" xfId="12623"/>
    <cellStyle name="Input 3 2 3 3" xfId="12624"/>
    <cellStyle name="Check Cell 3 6" xfId="12625"/>
    <cellStyle name="标题 3 3 2 2 2" xfId="12626"/>
    <cellStyle name="输入 2 2 3 4 3 5" xfId="12627"/>
    <cellStyle name="60% - 强调文字颜色 1 7 2" xfId="12628"/>
    <cellStyle name="输入 2 2 3 4 3 6" xfId="12629"/>
    <cellStyle name="60% - 强调文字颜色 1 7 3" xfId="12630"/>
    <cellStyle name="60% - 强调文字颜色 1 7 4" xfId="12631"/>
    <cellStyle name="百分比 2 3 13" xfId="12632"/>
    <cellStyle name="链接单元格 2 2 15" xfId="12633"/>
    <cellStyle name="链接单元格 2 2 20" xfId="12634"/>
    <cellStyle name="60% - 强调文字颜色 1 7_四队计价2011-6" xfId="12635"/>
    <cellStyle name="60% - 强调文字颜色 1 8" xfId="12636"/>
    <cellStyle name="60% - 强调文字颜色 1 8 2" xfId="12637"/>
    <cellStyle name="60% - 强调文字颜色 1 9" xfId="12638"/>
    <cellStyle name="60% - 强调文字颜色 1 9 2" xfId="12639"/>
    <cellStyle name="差_县市旗测算20080508_县市旗测算-新科目（含人口规模效应） 3" xfId="12640"/>
    <cellStyle name="60% - 强调文字颜色 2 10" xfId="12641"/>
    <cellStyle name="差_县市旗测算20080508_县市旗测算-新科目（含人口规模效应） 3 2" xfId="12642"/>
    <cellStyle name="60% - 强调文字颜色 2 10 2" xfId="12643"/>
    <cellStyle name="差_县市旗测算20080508_县市旗测算-新科目（含人口规模效应） 4" xfId="12644"/>
    <cellStyle name="输入 9 2 2 2 4 2" xfId="12645"/>
    <cellStyle name="60% - 强调文字颜色 2 11" xfId="12646"/>
    <cellStyle name="差_县市旗测算20080508_县市旗测算-新科目（含人口规模效应） 5" xfId="12647"/>
    <cellStyle name="60% - 强调文字颜色 2 12" xfId="12648"/>
    <cellStyle name="计算 8 2 5 2 3 2" xfId="12649"/>
    <cellStyle name="差_市辖区测算20080510_县市旗测算-新科目（含人口规模效应）_财力性转移支付2010年预算参考数 2" xfId="12650"/>
    <cellStyle name="差_县市旗测算20080508_县市旗测算-新科目（含人口规模效应） 6" xfId="12651"/>
    <cellStyle name="60% - 强调文字颜色 2 13" xfId="12652"/>
    <cellStyle name="差_市辖区测算20080510_县市旗测算-新科目（含人口规模效应）_财力性转移支付2010年预算参考数 3" xfId="12653"/>
    <cellStyle name="60% - 强调文字颜色 2 14" xfId="12654"/>
    <cellStyle name="差_市辖区测算20080510_县市旗测算-新科目（含人口规模效应）_财力性转移支付2010年预算参考数 4" xfId="12655"/>
    <cellStyle name="60% - 强调文字颜色 2 20" xfId="12656"/>
    <cellStyle name="60% - 强调文字颜色 2 15" xfId="12657"/>
    <cellStyle name="差_市辖区测算20080510_县市旗测算-新科目（含人口规模效应）_财力性转移支付2010年预算参考数 5" xfId="12658"/>
    <cellStyle name="60% - 强调文字颜色 2 21" xfId="12659"/>
    <cellStyle name="60% - 强调文字颜色 2 16" xfId="12660"/>
    <cellStyle name="差_市辖区测算20080510_县市旗测算-新科目（含人口规模效应）_财力性转移支付2010年预算参考数 6" xfId="12661"/>
    <cellStyle name="差_河南 缺口县区测算(地方填报白)_财力性转移支付2010年预算参考数 3 2" xfId="12662"/>
    <cellStyle name="60% - 强调文字颜色 2 22" xfId="12663"/>
    <cellStyle name="60% - 强调文字颜色 2 17" xfId="12664"/>
    <cellStyle name="差_市辖区测算20080510_县市旗测算-新科目（含人口规模效应）_财力性转移支付2010年预算参考数 7" xfId="12665"/>
    <cellStyle name="差_前期试验费用 7_间接费_四队计价6月25日前(7月1日更新)备用" xfId="12666"/>
    <cellStyle name="差_县市旗测算20080508_不含人员经费系数_财力性转移支付2010年预算参考数 2" xfId="12667"/>
    <cellStyle name="差_河南 缺口县区测算(地方填报白)_财力性转移支付2010年预算参考数 3 3" xfId="12668"/>
    <cellStyle name="60% - 强调文字颜色 2 23" xfId="12669"/>
    <cellStyle name="60% - 强调文字颜色 2 18" xfId="12670"/>
    <cellStyle name="表标题 3 2 3 5 2 4 2" xfId="12671"/>
    <cellStyle name="差_县市旗测算20080508_不含人员经费系数_财力性转移支付2010年预算参考数 3" xfId="12672"/>
    <cellStyle name="60% - 强调文字颜色 2 24" xfId="12673"/>
    <cellStyle name="60% - 强调文字颜色 2 19" xfId="12674"/>
    <cellStyle name="む|靃0]_Revenuesy Lr L" xfId="12675"/>
    <cellStyle name="差_1110洱源县 4 2 3" xfId="12676"/>
    <cellStyle name="60% - 强调文字颜色 2 2" xfId="12677"/>
    <cellStyle name="强调文字颜色 2 2 4 3 9" xfId="12678"/>
    <cellStyle name="60% - 强调文字颜色 2 2 10" xfId="12679"/>
    <cellStyle name="差_1_财力性转移支付2010年预算参考数_12.25-发教育厅-2016年高职生均年初预算控制数分配表" xfId="12680"/>
    <cellStyle name="60% - 强调文字颜色 2 2 11" xfId="12681"/>
    <cellStyle name="60% - 强调文字颜色 2 2 12" xfId="12682"/>
    <cellStyle name="差 10 2" xfId="12683"/>
    <cellStyle name="60% - 强调文字颜色 2 2 13" xfId="12684"/>
    <cellStyle name="差_湘潭 3 10" xfId="12685"/>
    <cellStyle name="60% - 强调文字颜色 2 2 14" xfId="12686"/>
    <cellStyle name="差_湘潭 3 11" xfId="12687"/>
    <cellStyle name="60% - 强调文字颜色 2 2 20" xfId="12688"/>
    <cellStyle name="60% - 强调文字颜色 2 2 15" xfId="12689"/>
    <cellStyle name="输出 7 3 3 2" xfId="12690"/>
    <cellStyle name="差_湘潭 3 12" xfId="12691"/>
    <cellStyle name="好_县市旗测算-新科目（20080627）_县市旗测算-新科目（含人口规模效应）_03_2010年各地区一般预算平衡表" xfId="12692"/>
    <cellStyle name="60% - 强调文字颜色 2 2 21" xfId="12693"/>
    <cellStyle name="60% - 强调文字颜色 2 2 16" xfId="12694"/>
    <cellStyle name="输出 7 3 3 4" xfId="12695"/>
    <cellStyle name="差_湘潭 3 14" xfId="12696"/>
    <cellStyle name="60% - 强调文字颜色 2 2 18" xfId="12697"/>
    <cellStyle name="输出 7 3 3 5" xfId="12698"/>
    <cellStyle name="差_湘潭 3 20" xfId="12699"/>
    <cellStyle name="差_湘潭 3 15" xfId="12700"/>
    <cellStyle name="60% - 强调文字颜色 2 2 19" xfId="12701"/>
    <cellStyle name="60% - 强调文字颜色 2 2 2" xfId="12702"/>
    <cellStyle name="差_2 5 3" xfId="12703"/>
    <cellStyle name="差_第五部分(才淼、饶永宏） 5" xfId="12704"/>
    <cellStyle name="60% - 强调文字颜色 2 2 2 10" xfId="12705"/>
    <cellStyle name="差_第五部分(才淼、饶永宏） 6" xfId="12706"/>
    <cellStyle name="60% - 强调文字颜色 2 2 2 11" xfId="12707"/>
    <cellStyle name="差_第五部分(才淼、饶永宏） 7" xfId="12708"/>
    <cellStyle name="60% - 强调文字颜色 2 2 2 12" xfId="12709"/>
    <cellStyle name="60% - 强调文字颜色 2 2 2 13" xfId="12710"/>
    <cellStyle name="60% - 强调文字颜色 2 2 2 14" xfId="12711"/>
    <cellStyle name="数字 8 3 2 2 2" xfId="12712"/>
    <cellStyle name="60% - 强调文字颜色 2 2 2 20" xfId="12713"/>
    <cellStyle name="60% - 强调文字颜色 2 2 2 15" xfId="12714"/>
    <cellStyle name="数字 8 3 2 2 3" xfId="12715"/>
    <cellStyle name="60% - 强调文字颜色 2 2 2 21" xfId="12716"/>
    <cellStyle name="60% - 强调文字颜色 2 2 2 16" xfId="12717"/>
    <cellStyle name="数字 8 3 2 2 4" xfId="12718"/>
    <cellStyle name="60% - 强调文字颜色 2 2 2 22" xfId="12719"/>
    <cellStyle name="60% - 强调文字颜色 2 2 2 17" xfId="12720"/>
    <cellStyle name="数字 8 3 2 2 5" xfId="12721"/>
    <cellStyle name="Input [yellow] 8 2 3 2" xfId="12722"/>
    <cellStyle name="输出 3 3 2 2" xfId="12723"/>
    <cellStyle name="输出 3 3 2 3" xfId="12724"/>
    <cellStyle name="60% - 强调文字颜色 2 2 2 18" xfId="12725"/>
    <cellStyle name="数字 8 3 2 2 6" xfId="12726"/>
    <cellStyle name="输出 3 3 2 4" xfId="12727"/>
    <cellStyle name="60% - 强调文字颜色 2 2 2 19" xfId="12728"/>
    <cellStyle name="差_Book1_财力性转移支付2010年预算参考数 4 2 2" xfId="12729"/>
    <cellStyle name="60% - 强调文字颜色 2 2 2 2" xfId="12730"/>
    <cellStyle name="差_11大理 5 4" xfId="12731"/>
    <cellStyle name="表标题 2 2 4 3 2 2 3" xfId="12732"/>
    <cellStyle name="计算 2 10 2 2" xfId="12733"/>
    <cellStyle name="Border 10" xfId="12734"/>
    <cellStyle name="表标题 2 2 4 3 2 2 3 2" xfId="12735"/>
    <cellStyle name="60% - 强调文字颜色 2 2 2 2 2" xfId="12736"/>
    <cellStyle name="差_11大理 5 5" xfId="12737"/>
    <cellStyle name="好_市辖区测算-新科目（20080626）_03_2010年各地区一般预算平衡表_2010年地方财政一般预算分级平衡情况表（汇总）0524" xfId="12738"/>
    <cellStyle name="60% - 强调文字颜色 2 2 2 3" xfId="12739"/>
    <cellStyle name="表标题 2 2 4 3 2 2 4" xfId="12740"/>
    <cellStyle name="60% - 强调文字颜色 5 3 3 2 10" xfId="12741"/>
    <cellStyle name="差_分县成本差异系数_不含人员经费系数 3 3" xfId="12742"/>
    <cellStyle name="好_湘桂铁路工程I标红线成本分析样表 7_四队计价2011-6" xfId="12743"/>
    <cellStyle name="差_核定人数对比_财力性转移支付2010年预算参考数_合并" xfId="12744"/>
    <cellStyle name="计算 2 10 4" xfId="12745"/>
    <cellStyle name="差_0502通海县 2 5" xfId="12746"/>
    <cellStyle name="表标题 2 2 4 3 2 2 5" xfId="12747"/>
    <cellStyle name="60% - 强调文字颜色 2 2 2 4" xfId="12748"/>
    <cellStyle name="60% - 强调文字颜色 5 3 3 2 11" xfId="12749"/>
    <cellStyle name="表标题 2 2 4 3 2 2 6" xfId="12750"/>
    <cellStyle name="注释 2 3 3 2 2 2" xfId="12751"/>
    <cellStyle name="60% - 强调文字颜色 2 2 2 5" xfId="12752"/>
    <cellStyle name="60% - 强调文字颜色 5 3 3 2 12" xfId="12753"/>
    <cellStyle name="注释 2 3 3 2 2 3" xfId="12754"/>
    <cellStyle name="60% - 强调文字颜色 2 2 2 6" xfId="12755"/>
    <cellStyle name="计算 2 10 7" xfId="12756"/>
    <cellStyle name="注释 3 3 4 2 2 2" xfId="12757"/>
    <cellStyle name="差_34青海_1_财力性转移支付2010年预算参考数_12.25-发教育厅-2016年高职生均年初预算控制数分配表" xfId="12758"/>
    <cellStyle name="60% - 强调文字颜色 5 3 3 2 13" xfId="12759"/>
    <cellStyle name="注释 2 3 3 2 2 4" xfId="12760"/>
    <cellStyle name="60% - 强调文字颜色 2 2 2 7" xfId="12761"/>
    <cellStyle name="60% - 强调文字颜色 5 3 3 2 14" xfId="12762"/>
    <cellStyle name="差_文体广播部门" xfId="12763"/>
    <cellStyle name="注释 2 3 3 2 2 5" xfId="12764"/>
    <cellStyle name="60% - 强调文字颜色 2 2 2 8" xfId="12765"/>
    <cellStyle name="60% - 强调文字颜色 5 3 3 2 15" xfId="12766"/>
    <cellStyle name="注释 2 3 3 2 2 6" xfId="12767"/>
    <cellStyle name="60% - 强调文字颜色 2 2 2 9" xfId="12768"/>
    <cellStyle name="表标题 10" xfId="12769"/>
    <cellStyle name="60% - 强调文字颜色 2 2 3" xfId="12770"/>
    <cellStyle name="差_2 5 4" xfId="12771"/>
    <cellStyle name="输出 2 2 4 2 3 3" xfId="12772"/>
    <cellStyle name="计算 2 2 3 5 2 5 2" xfId="12773"/>
    <cellStyle name="差_市辖区测算-新科目（20080626） 3" xfId="12774"/>
    <cellStyle name="60% - 强调文字颜色 2 2 3 10" xfId="12775"/>
    <cellStyle name="输出 2 2 4 2 3 4" xfId="12776"/>
    <cellStyle name="差_市辖区测算-新科目（20080626） 4" xfId="12777"/>
    <cellStyle name="60% - 强调文字颜色 2 2 3 11" xfId="12778"/>
    <cellStyle name="输出 2 2 4 2 3 5" xfId="12779"/>
    <cellStyle name="差_市辖区测算-新科目（20080626） 5" xfId="12780"/>
    <cellStyle name="60% - 强调文字颜色 2 2 3 12" xfId="12781"/>
    <cellStyle name="输出 2 2 4 2 3 6" xfId="12782"/>
    <cellStyle name="差_市辖区测算-新科目（20080626） 6" xfId="12783"/>
    <cellStyle name="注释 7 5 5 2 5 2" xfId="12784"/>
    <cellStyle name="60% - 强调文字颜色 2 2 3 13" xfId="12785"/>
    <cellStyle name="注释 8 5 4 2 2 4 2" xfId="12786"/>
    <cellStyle name="输出 6 4 2 3 3 2" xfId="12787"/>
    <cellStyle name="60% - 强调文字颜色 2 2 3 14" xfId="12788"/>
    <cellStyle name="常规 51 2 3 2" xfId="12789"/>
    <cellStyle name="常规 46 2 3 2" xfId="12790"/>
    <cellStyle name="差_市辖区测算-新科目（20080626） 7" xfId="12791"/>
    <cellStyle name="好_表二 3" xfId="12792"/>
    <cellStyle name="小数 5 4 5 4 2" xfId="12793"/>
    <cellStyle name="60% - 强调文字颜色 2 2 3 21" xfId="12794"/>
    <cellStyle name="60% - 强调文字颜色 2 2 3 16" xfId="12795"/>
    <cellStyle name="好_表二 4" xfId="12796"/>
    <cellStyle name="输出 3 3 7 2" xfId="12797"/>
    <cellStyle name="小数 8 4 2 2 3 2" xfId="12798"/>
    <cellStyle name="常规 3 2 5 2" xfId="12799"/>
    <cellStyle name="60% - 强调文字颜色 2 2 3 22" xfId="12800"/>
    <cellStyle name="60% - 强调文字颜色 2 2 3 17" xfId="12801"/>
    <cellStyle name="输出 8 4 4 3 3 2" xfId="12802"/>
    <cellStyle name="好_表二 5" xfId="12803"/>
    <cellStyle name="常规 2 14 2" xfId="12804"/>
    <cellStyle name="计算 3 5 3 2" xfId="12805"/>
    <cellStyle name="汇总 10 3 4 2 3 2" xfId="12806"/>
    <cellStyle name="常规 3 2 5 3" xfId="12807"/>
    <cellStyle name="60% - 强调文字颜色 2 2 3 18" xfId="12808"/>
    <cellStyle name="好_表二 6" xfId="12809"/>
    <cellStyle name="常规 2 14 3" xfId="12810"/>
    <cellStyle name="计算 3 5 3 3" xfId="12811"/>
    <cellStyle name="60% - 强调文字颜色 2 2 3 19" xfId="12812"/>
    <cellStyle name="60% - 强调文字颜色 3 2 4" xfId="12813"/>
    <cellStyle name="差_湘潭 3 2 7" xfId="12814"/>
    <cellStyle name="60% - 强调文字颜色 2 2 3 2" xfId="12815"/>
    <cellStyle name="60% - 强调文字颜色 3 2 5" xfId="12816"/>
    <cellStyle name="差_湘潭 3 2 8" xfId="12817"/>
    <cellStyle name="60% - 强调文字颜色 2 2 3 3" xfId="12818"/>
    <cellStyle name="comma zerodec 2" xfId="12819"/>
    <cellStyle name="60% - 强调文字颜色 3 2 6" xfId="12820"/>
    <cellStyle name="差_湘潭 3 2 9" xfId="12821"/>
    <cellStyle name="60% - 强调文字颜色 2 2 3 4" xfId="12822"/>
    <cellStyle name="comma zerodec 3" xfId="12823"/>
    <cellStyle name="差_河南 缺口县区测算(地方填报)_隋心对账单定稿0514" xfId="12824"/>
    <cellStyle name="60% - 强调文字颜色 3 2 7" xfId="12825"/>
    <cellStyle name="60% - 强调文字颜色 2 2 3 5" xfId="12826"/>
    <cellStyle name="comma zerodec 4" xfId="12827"/>
    <cellStyle name="注释 2 3 3 2 3 2" xfId="12828"/>
    <cellStyle name="60% - 强调文字颜色 2 2 3 6" xfId="12829"/>
    <cellStyle name="comma zerodec 5" xfId="12830"/>
    <cellStyle name="输出 8 5 2 2 2 4 2" xfId="12831"/>
    <cellStyle name="60% - 强调文字颜色 3 2 8" xfId="12832"/>
    <cellStyle name="60% - 强调文字颜色 3 2 9" xfId="12833"/>
    <cellStyle name="差_核定人数下发表_财力性转移支付2010年预算参考数 2 2 2" xfId="12834"/>
    <cellStyle name="60% - 强调文字颜色 2 2 3 7" xfId="12835"/>
    <cellStyle name="comma zerodec 6" xfId="12836"/>
    <cellStyle name="表标题 2 5 5 2 2" xfId="12837"/>
    <cellStyle name="60% - 强调文字颜色 2 2 3 8" xfId="12838"/>
    <cellStyle name="表标题 2 5 5 2 3" xfId="12839"/>
    <cellStyle name="60% - 强调文字颜色 2 2 3 9" xfId="12840"/>
    <cellStyle name="表标题 2 5 5 2 4" xfId="12841"/>
    <cellStyle name="注释 10 3 4 3 2 2" xfId="12842"/>
    <cellStyle name="60% - 强调文字颜色 2 2 4" xfId="12843"/>
    <cellStyle name="差_2 5 5" xfId="12844"/>
    <cellStyle name="Accent4 - 40% 8" xfId="12845"/>
    <cellStyle name="60% - 强调文字颜色 2 2 4 12" xfId="12846"/>
    <cellStyle name="Accent4 - 40% 9" xfId="12847"/>
    <cellStyle name="60% - 强调文字颜色 2 2 4 13" xfId="12848"/>
    <cellStyle name="标题 4 2 10" xfId="12849"/>
    <cellStyle name="60% - 强调文字颜色 2 2 4 14" xfId="12850"/>
    <cellStyle name="标题 4 2 11" xfId="12851"/>
    <cellStyle name="60% - 强调文字颜色 2 2 4 15" xfId="12852"/>
    <cellStyle name="标题 4 2 12" xfId="12853"/>
    <cellStyle name="60% - 强调文字颜色 2 2 4 16" xfId="12854"/>
    <cellStyle name="标题 4 2 13" xfId="12855"/>
    <cellStyle name="输入 5 3 3 2 2 2" xfId="12856"/>
    <cellStyle name="60% - 强调文字颜色 2 2 4 17" xfId="12857"/>
    <cellStyle name="输入 7 4 2 2 2" xfId="12858"/>
    <cellStyle name="注释 5 2 2 2" xfId="12859"/>
    <cellStyle name="数字 2 5 2 2 2 2" xfId="12860"/>
    <cellStyle name="常规 2 24 2" xfId="12861"/>
    <cellStyle name="常规 2 19 2" xfId="12862"/>
    <cellStyle name="标题 4 2 14" xfId="12863"/>
    <cellStyle name="输入 5 3 3 2 2 3" xfId="12864"/>
    <cellStyle name="60% - 强调文字颜色 2 2 4 18" xfId="12865"/>
    <cellStyle name="输入 7 4 2 2 3" xfId="12866"/>
    <cellStyle name="注释 5 2 2 3" xfId="12867"/>
    <cellStyle name="数字 2 5 2 2 2 3" xfId="12868"/>
    <cellStyle name="常规 2 24 3" xfId="12869"/>
    <cellStyle name="常规 2 19 3" xfId="12870"/>
    <cellStyle name="标题 4 2 20" xfId="12871"/>
    <cellStyle name="标题 4 2 15" xfId="12872"/>
    <cellStyle name="60% - 强调文字颜色 2 2 4 19" xfId="12873"/>
    <cellStyle name="输入 7 4 2 2 4" xfId="12874"/>
    <cellStyle name="注释 5 2 2 4" xfId="12875"/>
    <cellStyle name="Header2 4 3 2 5 2" xfId="12876"/>
    <cellStyle name="差_行政（人员）_县市旗测算-新科目（含人口规模效应）_12.25-发教育厅-2016年高职生均年初预算控制数分配表" xfId="12877"/>
    <cellStyle name="输入 5 3 3 2 2 4" xfId="12878"/>
    <cellStyle name="60% - 强调文字颜色 3 3 4" xfId="12879"/>
    <cellStyle name="计算 2 4 3 11" xfId="12880"/>
    <cellStyle name="60% - 强调文字颜色 2 2 4 2" xfId="12881"/>
    <cellStyle name="输出 10 2 3 3 6" xfId="12882"/>
    <cellStyle name="60% - 强调文字颜色 3 3 4 10" xfId="12883"/>
    <cellStyle name="Input 7 3 2" xfId="12884"/>
    <cellStyle name="60% - 强调文字颜色 2 2 4 2 10" xfId="12885"/>
    <cellStyle name="60% - 强调文字颜色 3 3 4 11" xfId="12886"/>
    <cellStyle name="Input 7 3 3" xfId="12887"/>
    <cellStyle name="60% - 强调文字颜色 2 2 4 2 11" xfId="12888"/>
    <cellStyle name="60% - 强调文字颜色 2 2 4 2 12" xfId="12889"/>
    <cellStyle name="好_农林水和城市维护标准支出20080505－县区合计_民生政策最低支出需求_12.25-发教育厅-2016年高职生均年初预算控制数分配表" xfId="12890"/>
    <cellStyle name="60% - 强调文字颜色 3 3 4 12" xfId="12891"/>
    <cellStyle name="Input 7 3 4" xfId="12892"/>
    <cellStyle name="差_卫生(按照总人口测算）—20080416_县市旗测算-新科目（含人口规模效应）_财力性转移支付2010年预算参考数" xfId="12893"/>
    <cellStyle name="60% - 强调文字颜色 3 3 4 13" xfId="12894"/>
    <cellStyle name="Input 7 3 5" xfId="12895"/>
    <cellStyle name="输出 7 4 3 2 2" xfId="12896"/>
    <cellStyle name="60% - 强调文字颜色 2 2 4 2 13" xfId="12897"/>
    <cellStyle name="输出 7 4 3 2 3" xfId="12898"/>
    <cellStyle name="60% - 强调文字颜色 2 2 4 2 14" xfId="12899"/>
    <cellStyle name="差_汇总-县级财政报表附表" xfId="12900"/>
    <cellStyle name="60% - 强调文字颜色 3 3 4 14" xfId="12901"/>
    <cellStyle name="Input 7 3 6" xfId="12902"/>
    <cellStyle name="60% - 强调文字颜色 3 3 4 15" xfId="12903"/>
    <cellStyle name="输出 7 4 3 2 4" xfId="12904"/>
    <cellStyle name="60% - 强调文字颜色 2 2 4 2 15" xfId="12905"/>
    <cellStyle name="60% - 强调文字颜色 3 3 4 16" xfId="12906"/>
    <cellStyle name="输出 7 4 3 2 5" xfId="12907"/>
    <cellStyle name="60% - 强调文字颜色 2 2 4 2 16" xfId="12908"/>
    <cellStyle name="60% - 强调文字颜色 3 3 4 17" xfId="12909"/>
    <cellStyle name="计算 10 7 3 2 2" xfId="12910"/>
    <cellStyle name="60% - 强调文字颜色 2 2 4 2 17" xfId="12911"/>
    <cellStyle name="差_文体广播事业(按照总人口测算）—20080416_财力性转移支付2010年预算参考数" xfId="12912"/>
    <cellStyle name="60% - 强调文字颜色 2 2 4 2 18" xfId="12913"/>
    <cellStyle name="60% - 强调文字颜色 3 3 4 18" xfId="12914"/>
    <cellStyle name="60% - 强调文字颜色 2 2 4 2 2" xfId="12915"/>
    <cellStyle name="Accent2 5 4" xfId="12916"/>
    <cellStyle name="60% - 强调文字颜色 3 3 4 2" xfId="12917"/>
    <cellStyle name="60% - 强调文字颜色 2 2 4 2 2 10" xfId="12918"/>
    <cellStyle name="Header2 2 2 2 2 3 2" xfId="12919"/>
    <cellStyle name="60% - 强调文字颜色 2 2 4 2 2 12" xfId="12920"/>
    <cellStyle name="汇总 2 2 6 3 2" xfId="12921"/>
    <cellStyle name="60% - 强调文字颜色 2 2 4 2 2 13" xfId="12922"/>
    <cellStyle name="好_530623_2006年县级财政报表附表_隋心对账单定稿0514" xfId="12923"/>
    <cellStyle name="汇总 2 2 6 3 3" xfId="12924"/>
    <cellStyle name="60% - 强调文字颜色 2 2 4 2 2 14" xfId="12925"/>
    <cellStyle name="计算 2 2 2 3 2 2 3 2" xfId="12926"/>
    <cellStyle name="汇总 2 2 6 3 4" xfId="12927"/>
    <cellStyle name="60% - 强调文字颜色 2 2 4 2 2 15" xfId="12928"/>
    <cellStyle name="标题 3 7 2" xfId="12929"/>
    <cellStyle name="汇总 2 2 6 3 5" xfId="12930"/>
    <cellStyle name="60% - 强调文字颜色 2 2 4 2 2 16" xfId="12931"/>
    <cellStyle name="标题 3 7 3" xfId="12932"/>
    <cellStyle name="汇总 2 2 6 3 6" xfId="12933"/>
    <cellStyle name="60% - 强调文字颜色 2 2 4 2 2 17" xfId="12934"/>
    <cellStyle name="标题 3 7 4" xfId="12935"/>
    <cellStyle name="60% - 强调文字颜色 2 2 4 2 2 18" xfId="12936"/>
    <cellStyle name="60% - 强调文字颜色 2 2 4 2 2 2" xfId="12937"/>
    <cellStyle name="输入 2 3 5 4 2" xfId="12938"/>
    <cellStyle name="差_湘桂铁路工程I标红线成本分析样表 9_间接费_四队计价6月25日前(7月1日更新)备用" xfId="12939"/>
    <cellStyle name="60% - 强调文字颜色 2 2 4 2 2 3" xfId="12940"/>
    <cellStyle name="60% - 强调文字颜色 2 2 4 2 2 4" xfId="12941"/>
    <cellStyle name="60% - 强调文字颜色 2 2 4 2 2 5" xfId="12942"/>
    <cellStyle name="Calculation 8 2 2" xfId="12943"/>
    <cellStyle name="常规 11 2 3 6 2" xfId="12944"/>
    <cellStyle name="60% - 强调文字颜色 2 2 4 2 2 6" xfId="12945"/>
    <cellStyle name="Calculation 8 2 3" xfId="12946"/>
    <cellStyle name="60% - 强调文字颜色 2 2 4 2 2 7" xfId="12947"/>
    <cellStyle name="Calculation 8 2 4" xfId="12948"/>
    <cellStyle name="60% - 强调文字颜色 2 2 4 2 2 8" xfId="12949"/>
    <cellStyle name="60% - 强调文字颜色 4 3 3 2 10" xfId="12950"/>
    <cellStyle name="Calculation 8 2 5" xfId="12951"/>
    <cellStyle name="好_县市旗测算-新科目（20080627）_民生政策最低支出需求_财力性转移支付2010年预算参考数_合并" xfId="12952"/>
    <cellStyle name="60% - 强调文字颜色 2 2 4 2 2 9" xfId="12953"/>
    <cellStyle name="60% - 强调文字颜色 2 2 4 2 3" xfId="12954"/>
    <cellStyle name="Accent2 5 5" xfId="12955"/>
    <cellStyle name="60% - 强调文字颜色 3 3 4 3" xfId="12956"/>
    <cellStyle name="Border 10 2 2" xfId="12957"/>
    <cellStyle name="60% - 强调文字颜色 3 3 4 4" xfId="12958"/>
    <cellStyle name="60% - 强调文字颜色 2 2 4 2 4" xfId="12959"/>
    <cellStyle name="Accent2 5 6" xfId="12960"/>
    <cellStyle name="注释 2 3 4 3 4 2" xfId="12961"/>
    <cellStyle name="60% - 强调文字颜色 3 3 4 5" xfId="12962"/>
    <cellStyle name="60% - 强调文字颜色 2 2 4 2 5" xfId="12963"/>
    <cellStyle name="60% - 强调文字颜色 3 3 4 6" xfId="12964"/>
    <cellStyle name="60% - 强调文字颜色 2 2 4 2 6" xfId="12965"/>
    <cellStyle name="60% - 强调文字颜色 3 3 4 7" xfId="12966"/>
    <cellStyle name="60% - 强调文字颜色 2 2 4 2 7" xfId="12967"/>
    <cellStyle name="60% - 强调文字颜色 3 3 4 8" xfId="12968"/>
    <cellStyle name="60% - 强调文字颜色 2 2 4 2 8" xfId="12969"/>
    <cellStyle name="60% - 强调文字颜色 2 2 4 2 9" xfId="12970"/>
    <cellStyle name="差_湘桂铁路工程I标红线成本分析样表 6_间接费" xfId="12971"/>
    <cellStyle name="60% - 强调文字颜色 3 3 4 9" xfId="12972"/>
    <cellStyle name="Accent6 - 60% 3 6" xfId="12973"/>
    <cellStyle name="60% - 强调文字颜色 2 2 4 3 10" xfId="12974"/>
    <cellStyle name="常规 6 5 4 2" xfId="12975"/>
    <cellStyle name="注释 5 4 4 3 3" xfId="12976"/>
    <cellStyle name="差_2006年22湖南_财力性转移支付2010年预算参考数 4 3" xfId="12977"/>
    <cellStyle name="小数 5 3 3 2 4 2" xfId="12978"/>
    <cellStyle name="计算 6 8 2 2" xfId="12979"/>
    <cellStyle name="注释 5 4 4 3 4" xfId="12980"/>
    <cellStyle name="差_2006年22湖南_财力性转移支付2010年预算参考数 4 4" xfId="12981"/>
    <cellStyle name="强调文字颜色 4 3_2017年人大参阅资料（代表大会-定）1.14" xfId="12982"/>
    <cellStyle name="60% - 强调文字颜色 2 2 4 3 11" xfId="12983"/>
    <cellStyle name="计算 6 8 2 3" xfId="12984"/>
    <cellStyle name="注释 5 4 4 3 5" xfId="12985"/>
    <cellStyle name="差_2006年22湖南_财力性转移支付2010年预算参考数 4 5" xfId="12986"/>
    <cellStyle name="常规 33 3 2 2 2" xfId="12987"/>
    <cellStyle name="常规 28 3 2 2 2" xfId="12988"/>
    <cellStyle name="S_93BF3CC6965FEFE0" xfId="12989"/>
    <cellStyle name="Output 3 4 5 2" xfId="12990"/>
    <cellStyle name="差_（20120229）新增报表表样 3 2" xfId="12991"/>
    <cellStyle name="60% - 强调文字颜色 2 2 4 3 12" xfId="12992"/>
    <cellStyle name="差_（20120229）新增报表表样 3 3" xfId="12993"/>
    <cellStyle name="60% - 强调文字颜色 2 2 4 3 13" xfId="12994"/>
    <cellStyle name="差_行政(燃修费)_不含人员经费系数_合并" xfId="12995"/>
    <cellStyle name="差_总人口_财力性转移支付2010年预算参考数 2 3 2" xfId="12996"/>
    <cellStyle name="计算 6 8 2 4" xfId="12997"/>
    <cellStyle name="注释 5 4 4 3 6" xfId="12998"/>
    <cellStyle name="差_2006年22湖南_财力性转移支付2010年预算参考数 4 6" xfId="12999"/>
    <cellStyle name="计算 6 8 2 5" xfId="13000"/>
    <cellStyle name="差_00省级(打印) 2 2" xfId="13001"/>
    <cellStyle name="差_（20120229）新增报表表样 3 4" xfId="13002"/>
    <cellStyle name="60% - 强调文字颜色 2 2 4 3 14" xfId="13003"/>
    <cellStyle name="计算 6 8 2 6" xfId="13004"/>
    <cellStyle name="差_00省级(打印) 2 3" xfId="13005"/>
    <cellStyle name="差_（20120229）新增报表表样 3 5" xfId="13006"/>
    <cellStyle name="60% - 强调文字颜色 2 2 4 3 15" xfId="13007"/>
    <cellStyle name="差_00省级(打印) 2 4" xfId="13008"/>
    <cellStyle name="输出 2 2 2 4 2 4 2" xfId="13009"/>
    <cellStyle name="60% - 强调文字颜色 2 2 4 3 16" xfId="13010"/>
    <cellStyle name="差_00省级(打印) 2 5" xfId="13011"/>
    <cellStyle name="60% - 强调文字颜色 2 2 4 3 17" xfId="13012"/>
    <cellStyle name="差_00省级(打印) 2 6" xfId="13013"/>
    <cellStyle name="60% - 强调文字颜色 2 2 4 3 18" xfId="13014"/>
    <cellStyle name="60% - 强调文字颜色 3 3 5 2" xfId="13015"/>
    <cellStyle name="计算 2 3 18" xfId="13016"/>
    <cellStyle name="标题 4 2 2 7" xfId="13017"/>
    <cellStyle name="Accent2 6 4" xfId="13018"/>
    <cellStyle name="Input [yellow] 5 3 2 4" xfId="13019"/>
    <cellStyle name="60% - 强调文字颜色 2 2 4 3 2" xfId="13020"/>
    <cellStyle name="计算 2 3 19" xfId="13021"/>
    <cellStyle name="标题 4 2 2 8" xfId="13022"/>
    <cellStyle name="60% - 强调文字颜色 2 2 4 3 3" xfId="13023"/>
    <cellStyle name="Accent2 6 5" xfId="13024"/>
    <cellStyle name="Border 10 3 2" xfId="13025"/>
    <cellStyle name="标题 4 2 2 9" xfId="13026"/>
    <cellStyle name="数字 9 2 2" xfId="13027"/>
    <cellStyle name="60% - 强调文字颜色 2 2 4 3 4" xfId="13028"/>
    <cellStyle name="Accent2 6 6" xfId="13029"/>
    <cellStyle name="注释 2 3 4 3 5 2" xfId="13030"/>
    <cellStyle name="Accent4 - 40% 10" xfId="13031"/>
    <cellStyle name="数字 9 2 3" xfId="13032"/>
    <cellStyle name="60% - 强调文字颜色 2 2 4 3 5" xfId="13033"/>
    <cellStyle name="Accent4 - 40% 11" xfId="13034"/>
    <cellStyle name="好_行政公检法测算_县市旗测算-新科目（含人口规模效应）_财力性转移支付2010年预算参考数_合并" xfId="13035"/>
    <cellStyle name="数字 9 2 4" xfId="13036"/>
    <cellStyle name="60% - 强调文字颜色 2 2 4 3 6" xfId="13037"/>
    <cellStyle name="数字 9 2 5" xfId="13038"/>
    <cellStyle name="60% - 强调文字颜色 2 2 4 3 7" xfId="13039"/>
    <cellStyle name="好_人员工资和公用经费3_财力性转移支付2010年预算参考数_华东" xfId="13040"/>
    <cellStyle name="Accent4 - 40% 12" xfId="13041"/>
    <cellStyle name="输入 7 3 5 2 2" xfId="13042"/>
    <cellStyle name="注释 4 5 2 2" xfId="13043"/>
    <cellStyle name="好_云南水利电力有限公司 2" xfId="13044"/>
    <cellStyle name="数字 9 2 6" xfId="13045"/>
    <cellStyle name="60% - 强调文字颜色 2 2 4 3 8" xfId="13046"/>
    <cellStyle name="60% - 强调文字颜色 2 2 4 3 9" xfId="13047"/>
    <cellStyle name="60% - 强调文字颜色 3 3 6" xfId="13048"/>
    <cellStyle name="计算 2 4 3 13" xfId="13049"/>
    <cellStyle name="60% - 强调文字颜色 2 2 4 4" xfId="13050"/>
    <cellStyle name="注释 2 3 3 2 4 2" xfId="13051"/>
    <cellStyle name="计算 2 4 3 14" xfId="13052"/>
    <cellStyle name="差_下半年禁吸戒毒经费1000万元" xfId="13053"/>
    <cellStyle name="60% - 强调文字颜色 2 2 4 5" xfId="13054"/>
    <cellStyle name="60% - 强调文字颜色 3 3 7" xfId="13055"/>
    <cellStyle name="输出 8 5 2 2 2 5 2" xfId="13056"/>
    <cellStyle name="60% - 强调文字颜色 3 3 8" xfId="13057"/>
    <cellStyle name="计算 2 4 3 15" xfId="13058"/>
    <cellStyle name="60% - 强调文字颜色 2 2 4 6" xfId="13059"/>
    <cellStyle name="60% - 强调文字颜色 2 2 4 7" xfId="13060"/>
    <cellStyle name="表标题 2 5 5 3 2" xfId="13061"/>
    <cellStyle name="计算 2 4 3 16" xfId="13062"/>
    <cellStyle name="60% - 强调文字颜色 3 3 9" xfId="13063"/>
    <cellStyle name="计算 2 4 3 17" xfId="13064"/>
    <cellStyle name="60% - 强调文字颜色 2 2 4 8" xfId="13065"/>
    <cellStyle name="计算 2 4 3 18" xfId="13066"/>
    <cellStyle name="注释 10 3 4 3 3 2" xfId="13067"/>
    <cellStyle name="60% - 强调文字颜色 2 2 4 9" xfId="13068"/>
    <cellStyle name="60% - 强调文字颜色 2 2 5" xfId="13069"/>
    <cellStyle name="60% - 强调文字颜色 2 2 5 10" xfId="13070"/>
    <cellStyle name="60% - 强调文字颜色 2 2 5 11" xfId="13071"/>
    <cellStyle name="汇总 6 6 3 5 2" xfId="13072"/>
    <cellStyle name="60% - 强调文字颜色 2 2 5 12" xfId="13073"/>
    <cellStyle name="60% - 强调文字颜色 2 2 5 13" xfId="13074"/>
    <cellStyle name="标题 4 3 10" xfId="13075"/>
    <cellStyle name="60% - 强调文字颜色 2 2 5 14" xfId="13076"/>
    <cellStyle name="标题 4 3 11" xfId="13077"/>
    <cellStyle name="60% - 强调文字颜色 2 2 5 15" xfId="13078"/>
    <cellStyle name="标题 4 3 12" xfId="13079"/>
    <cellStyle name="60% - 强调文字颜色 2 2 5 16" xfId="13080"/>
    <cellStyle name="注释 2 4 3 2 3 2" xfId="13081"/>
    <cellStyle name="标题 4 3 13" xfId="13082"/>
    <cellStyle name="60% - 强调文字颜色 2 2 5 17" xfId="13083"/>
    <cellStyle name="注释 5 2 7 2" xfId="13084"/>
    <cellStyle name="常规 2 34 2" xfId="13085"/>
    <cellStyle name="常规 2 29 2" xfId="13086"/>
    <cellStyle name="标题 4 3 14" xfId="13087"/>
    <cellStyle name="60% - 强调文字颜色 2 2 5 18" xfId="13088"/>
    <cellStyle name="输出 8 5 3 2 2 4 2" xfId="13089"/>
    <cellStyle name="差_0502通海县 5 3" xfId="13090"/>
    <cellStyle name="适中 4 2 12" xfId="13091"/>
    <cellStyle name="60% - 强调文字颜色 3 2 4 2 2 11" xfId="13092"/>
    <cellStyle name="60% - 强调文字颜色 3 4 4" xfId="13093"/>
    <cellStyle name="60% - 强调文字颜色 2 2 5 2" xfId="13094"/>
    <cellStyle name="输出 9 5 3 2 2 4 2" xfId="13095"/>
    <cellStyle name="适中 4 2 16" xfId="13096"/>
    <cellStyle name="适中 4 2 21" xfId="13097"/>
    <cellStyle name="60% - 强调文字颜色 3 2 4 2 2 15" xfId="13098"/>
    <cellStyle name="60% - 强调文字颜色 2 2 5 6" xfId="13099"/>
    <cellStyle name="差_京沪线成本状况表1.15 11_间接费" xfId="13100"/>
    <cellStyle name="适中 4 2 17" xfId="13101"/>
    <cellStyle name="60% - 强调文字颜色 3 2 4 2 2 16" xfId="13102"/>
    <cellStyle name="输入 7 2 4 2 2" xfId="13103"/>
    <cellStyle name="注释 3 4 2 2" xfId="13104"/>
    <cellStyle name="60% - 强调文字颜色 2 2 5 7" xfId="13105"/>
    <cellStyle name="表标题 2 5 5 4 2" xfId="13106"/>
    <cellStyle name="适中 4 2 18" xfId="13107"/>
    <cellStyle name="差_检验表_合并" xfId="13108"/>
    <cellStyle name="60% - 强调文字颜色 3 2 4 2 2 17" xfId="13109"/>
    <cellStyle name="输出 7 2 6 4 2" xfId="13110"/>
    <cellStyle name="输入 7 2 4 2 3" xfId="13111"/>
    <cellStyle name="注释 3 4 2 3" xfId="13112"/>
    <cellStyle name="60% - 强调文字颜色 2 2 5 8" xfId="13113"/>
    <cellStyle name="差_文体广播事业(按照总人口测算）—20080416_不含人员经费系数 2 2 2" xfId="13114"/>
    <cellStyle name="适中 4 2 19" xfId="13115"/>
    <cellStyle name="60% - 强调文字颜色 3 2 4 2 2 18" xfId="13116"/>
    <cellStyle name="注释 10 3 4 3 4 2" xfId="13117"/>
    <cellStyle name="输入 7 2 4 2 4" xfId="13118"/>
    <cellStyle name="注释 3 4 2 4" xfId="13119"/>
    <cellStyle name="60% - 强调文字颜色 2 2 5 9" xfId="13120"/>
    <cellStyle name="60% - 强调文字颜色 2 2 6" xfId="13121"/>
    <cellStyle name="60% - 强调文字颜色 2 2 7" xfId="13122"/>
    <cellStyle name="60% - 强调文字颜色 2 2 8" xfId="13123"/>
    <cellStyle name="表标题 2 5 4 2 2" xfId="13124"/>
    <cellStyle name="60% - 强调文字颜色 2 2 9" xfId="13125"/>
    <cellStyle name="检查单元格 7" xfId="13126"/>
    <cellStyle name="60% - 强调文字颜色 2 2_Book1" xfId="13127"/>
    <cellStyle name="强调文字颜色 1 2 4 17" xfId="13128"/>
    <cellStyle name="输入 7 2 4 3 4 2" xfId="13129"/>
    <cellStyle name="注释 3 4 3 4 2" xfId="13130"/>
    <cellStyle name="差_1110洱源县 4 2 4" xfId="13131"/>
    <cellStyle name="60% - 强调文字颜色 2 3" xfId="13132"/>
    <cellStyle name="60% - 强调文字颜色 2 3 11" xfId="13133"/>
    <cellStyle name="60% - 强调文字颜色 2 3 12" xfId="13134"/>
    <cellStyle name="计算 6 6 2 2 4 2" xfId="13135"/>
    <cellStyle name="60% - 强调文字颜色 2 3 13" xfId="13136"/>
    <cellStyle name="差_行政公检法测算_县市旗测算-新科目（含人口规模效应）_财力性转移支付2010年预算参考数_12.25-发教育厅-2016年高职生均年初预算控制数分配表" xfId="13137"/>
    <cellStyle name="汇总 10 5 2 3 4 2" xfId="13138"/>
    <cellStyle name="60% - 强调文字颜色 2 3 14" xfId="13139"/>
    <cellStyle name="60% - 强调文字颜色 2 3 20" xfId="13140"/>
    <cellStyle name="60% - 强调文字颜色 2 3 15" xfId="13141"/>
    <cellStyle name="输出 7 3 8 2" xfId="13142"/>
    <cellStyle name="常规 7 2 6 2" xfId="13143"/>
    <cellStyle name="60% - 强调文字颜色 2 3 21" xfId="13144"/>
    <cellStyle name="60% - 强调文字颜色 2 3 16" xfId="13145"/>
    <cellStyle name="输出 2 2 2 5 2" xfId="13146"/>
    <cellStyle name="计算 7 5 4 2" xfId="13147"/>
    <cellStyle name="60% - 强调文字颜色 2 3 22" xfId="13148"/>
    <cellStyle name="60% - 强调文字颜色 2 3 17" xfId="13149"/>
    <cellStyle name="Border 2 2 2 5 2" xfId="13150"/>
    <cellStyle name="输出 2 2 2 5 3" xfId="13151"/>
    <cellStyle name="汇总 5 6 4 2" xfId="13152"/>
    <cellStyle name="60% - 强调文字颜色 2 3 23" xfId="13153"/>
    <cellStyle name="60% - 强调文字颜色 2 3 18" xfId="13154"/>
    <cellStyle name="输出 2 2 2 5 4" xfId="13155"/>
    <cellStyle name="60% - 强调文字颜色 2 3 24" xfId="13156"/>
    <cellStyle name="60% - 强调文字颜色 2 3 19" xfId="13157"/>
    <cellStyle name="输出 2 2 2 14" xfId="13158"/>
    <cellStyle name="60% - 强调文字颜色 2 3 2" xfId="13159"/>
    <cellStyle name="60% - 强调文字颜色 2 3 2 14" xfId="13160"/>
    <cellStyle name="60% - 强调文字颜色 2 3 2 20" xfId="13161"/>
    <cellStyle name="60% - 强调文字颜色 2 3 2 15" xfId="13162"/>
    <cellStyle name="60% - 强调文字颜色 2 3 2 21" xfId="13163"/>
    <cellStyle name="60% - 强调文字颜色 2 3 2 16" xfId="13164"/>
    <cellStyle name="60% - 强调文字颜色 2 3 2 22" xfId="13165"/>
    <cellStyle name="60% - 强调文字颜色 2 3 2 17" xfId="13166"/>
    <cellStyle name="60% - 强调文字颜色 2 3 2 18" xfId="13167"/>
    <cellStyle name="Note 3 2 3 2 2" xfId="13168"/>
    <cellStyle name="好_00省级(定稿)" xfId="13169"/>
    <cellStyle name="60% - 强调文字颜色 3 2 4 3 10" xfId="13170"/>
    <cellStyle name="60% - 强调文字颜色 2 3 2 19" xfId="13171"/>
    <cellStyle name="60% - 强调文字颜色 2 3 2 2" xfId="13172"/>
    <cellStyle name="差_其他部门(按照总人口测算）—20080416_民生政策最低支出需求_财力性转移支付2010年预算参考数 3 3" xfId="13173"/>
    <cellStyle name="60% - 强调文字颜色 2 3 2 2 2" xfId="13174"/>
    <cellStyle name="60% - 强调文字颜色 2 3 2 3" xfId="13175"/>
    <cellStyle name="差_其他部门(按照总人口测算）—20080416_民生政策最低支出需求_财力性转移支付2010年预算参考数 4 3" xfId="13176"/>
    <cellStyle name="60% - 强调文字颜色 2 3 2 3 2" xfId="13177"/>
    <cellStyle name="60% - 强调文字颜色 2 3 2 4" xfId="13178"/>
    <cellStyle name="差_农林水和城市维护标准支出20080505－县区合计_民生政策最低支出需求 2 2 2" xfId="13179"/>
    <cellStyle name="注释 2 3 3 3 2 2" xfId="13180"/>
    <cellStyle name="60% - 强调文字颜色 2 3 2 5" xfId="13181"/>
    <cellStyle name="60% - 强调文字颜色 2 3 2 6" xfId="13182"/>
    <cellStyle name="好_2006年28四川_12.25-发教育厅-2016年高职生均年初预算控制数分配表" xfId="13183"/>
    <cellStyle name="60% - 强调文字颜色 2 3 2 7" xfId="13184"/>
    <cellStyle name="汇总 4 5 2 3 5 2" xfId="13185"/>
    <cellStyle name="60% - 强调文字颜色 2 3 2 8" xfId="13186"/>
    <cellStyle name="输出 2 2 2 15" xfId="13187"/>
    <cellStyle name="60% - 强调文字颜色 2 3 3" xfId="13188"/>
    <cellStyle name="60% - 强调文字颜色 2 3 3 10" xfId="13189"/>
    <cellStyle name="差 4 2 2" xfId="13190"/>
    <cellStyle name="适中 4 2 2 16" xfId="13191"/>
    <cellStyle name="输入 10 2 4 2 2 2 2" xfId="13192"/>
    <cellStyle name="60% - 强调文字颜色 2 3 3 11" xfId="13193"/>
    <cellStyle name="差 4 2 3" xfId="13194"/>
    <cellStyle name="适中 4 2 2 17" xfId="13195"/>
    <cellStyle name="Input 2 3 4 2" xfId="13196"/>
    <cellStyle name="60% - 强调文字颜色 2 3 3 12" xfId="13197"/>
    <cellStyle name="差 4 2 4" xfId="13198"/>
    <cellStyle name="适中 4 2 2 18" xfId="13199"/>
    <cellStyle name="60% - 强调文字颜色 2 3 3 13" xfId="13200"/>
    <cellStyle name="差 4 2 5" xfId="13201"/>
    <cellStyle name="60% - 强调文字颜色 2 3 3 14" xfId="13202"/>
    <cellStyle name="差 4 2 6" xfId="13203"/>
    <cellStyle name="60% - 强调文字颜色 2 3 3 15" xfId="13204"/>
    <cellStyle name="差 4 2 7" xfId="13205"/>
    <cellStyle name="60% - 强调文字颜色 2 3 3 16" xfId="13206"/>
    <cellStyle name="差 4 2 8" xfId="13207"/>
    <cellStyle name="60% - 强调文字颜色 2 3 3 17" xfId="13208"/>
    <cellStyle name="差 4 2 9" xfId="13209"/>
    <cellStyle name="注释 3 5 4 2 2 2 2" xfId="13210"/>
    <cellStyle name="常规 3 14 2" xfId="13211"/>
    <cellStyle name="计算 3 3 2 3 5 2" xfId="13212"/>
    <cellStyle name="60% - 强调文字颜色 2 3 3 18" xfId="13213"/>
    <cellStyle name="差_缺口县区测算(按2007支出增长25%测算)_财力性转移支付2010年预算参考数 2 2 2" xfId="13214"/>
    <cellStyle name="输出 8 3 2 2 2 5" xfId="13215"/>
    <cellStyle name="60% - 强调文字颜色 4 2 4" xfId="13216"/>
    <cellStyle name="60% - 强调文字颜色 2 3 3 2" xfId="13217"/>
    <cellStyle name="输入 9 6 5" xfId="13218"/>
    <cellStyle name="60% - 强调文字颜色 4 2 4 10" xfId="13219"/>
    <cellStyle name="输入 3 7 3 5 2" xfId="13220"/>
    <cellStyle name="60% - 强调文字颜色 2 3 3 2 10" xfId="13221"/>
    <cellStyle name="60% - 强调文字颜色 4 2 4 11" xfId="13222"/>
    <cellStyle name="60% - 强调文字颜色 2 3 3 2 11" xfId="13223"/>
    <cellStyle name="60% - 强调文字颜色 4 2 4 12" xfId="13224"/>
    <cellStyle name="60% - 强调文字颜色 2 3 3 2 12" xfId="13225"/>
    <cellStyle name="60% - 强调文字颜色 4 2 4 13" xfId="13226"/>
    <cellStyle name="60% - 强调文字颜色 2 3 3 2 13" xfId="13227"/>
    <cellStyle name="60% - 强调文字颜色 4 2 4 14" xfId="13228"/>
    <cellStyle name="60% - 强调文字颜色 2 3 3 2 14" xfId="13229"/>
    <cellStyle name="60% - 强调文字颜色 4 2 4 15" xfId="13230"/>
    <cellStyle name="注释 8 3 4 2 2" xfId="13231"/>
    <cellStyle name="60% - 强调文字颜色 2 3 3 2 15" xfId="13232"/>
    <cellStyle name="60% - 强调文字颜色 4 2 4 16" xfId="13233"/>
    <cellStyle name="差_京沪线成本状况表1.15" xfId="13234"/>
    <cellStyle name="注释 8 3 4 2 3" xfId="13235"/>
    <cellStyle name="60% - 强调文字颜色 2 3 3 2 16" xfId="13236"/>
    <cellStyle name="60% - 强调文字颜色 4 2 4 17" xfId="13237"/>
    <cellStyle name="注释 8 3 4 2 4" xfId="13238"/>
    <cellStyle name="60% - 强调文字颜色 2 3 3 2 17" xfId="13239"/>
    <cellStyle name="差_财政供养人员_财力性转移支付2010年预算参考数 2 2 2" xfId="13240"/>
    <cellStyle name="60% - 强调文字颜色 4 2 4 18" xfId="13241"/>
    <cellStyle name="注释 8 3 4 2 5" xfId="13242"/>
    <cellStyle name="60% - 强调文字颜色 2 3 3 2 18" xfId="13243"/>
    <cellStyle name="输出 8 3 2 2 2 6" xfId="13244"/>
    <cellStyle name="60% - 强调文字颜色 4 2 5" xfId="13245"/>
    <cellStyle name="60% - 强调文字颜色 2 3 3 3" xfId="13246"/>
    <cellStyle name="60% - 强调文字颜色 4 2 6" xfId="13247"/>
    <cellStyle name="60% - 强调文字颜色 2 3 3 4" xfId="13248"/>
    <cellStyle name="60% - 强调文字颜色 4 2 7" xfId="13249"/>
    <cellStyle name="注释 2 3 3 3 3 2" xfId="13250"/>
    <cellStyle name="60% - 强调文字颜色 2 3 3 5" xfId="13251"/>
    <cellStyle name="60% - 强调文字颜色 4 2 8" xfId="13252"/>
    <cellStyle name="60% - 强调文字颜色 2 3 3 6" xfId="13253"/>
    <cellStyle name="60% - 强调文字颜色 4 2 9" xfId="13254"/>
    <cellStyle name="差_核定人数下发表_财力性转移支付2010年预算参考数 3 2 2" xfId="13255"/>
    <cellStyle name="标题 3 2 3 10" xfId="13256"/>
    <cellStyle name="60% - 强调文字颜色 2 3 3 7" xfId="13257"/>
    <cellStyle name="输出 2 2 2 16" xfId="13258"/>
    <cellStyle name="60% - 强调文字颜色 2 3 4" xfId="13259"/>
    <cellStyle name="Input [yellow] 6 5 2 2" xfId="13260"/>
    <cellStyle name="60% - 强调文字颜色 2 3 4 10" xfId="13261"/>
    <cellStyle name="标题 5 2 12" xfId="13262"/>
    <cellStyle name="差_工程数量及综合单价（百安隧道） 5_四队计价2011-6" xfId="13263"/>
    <cellStyle name="检查单元格 3 5" xfId="13264"/>
    <cellStyle name="输出 5 5 2 2 2" xfId="13265"/>
    <cellStyle name="60% - 强调文字颜色 2 3 4 16" xfId="13266"/>
    <cellStyle name="Border 5 5 2 2 2" xfId="13267"/>
    <cellStyle name="检查单元格 3 6" xfId="13268"/>
    <cellStyle name="计算 10 2 3 2 2" xfId="13269"/>
    <cellStyle name="标题 5 2 13" xfId="13270"/>
    <cellStyle name="输出 5 5 2 2 3" xfId="13271"/>
    <cellStyle name="60% - 强调文字颜色 2 3 4 17" xfId="13272"/>
    <cellStyle name="注释 5 7 2 2" xfId="13273"/>
    <cellStyle name="检查单元格 3 7" xfId="13274"/>
    <cellStyle name="计算 10 2 3 2 3" xfId="13275"/>
    <cellStyle name="常规 3 24 2" xfId="13276"/>
    <cellStyle name="常规 3 19 2" xfId="13277"/>
    <cellStyle name="标题 5 2 14" xfId="13278"/>
    <cellStyle name="输出 5 5 2 2 4" xfId="13279"/>
    <cellStyle name="60% - 强调文字颜色 2 3 4 18" xfId="13280"/>
    <cellStyle name="注释 5 7 2 3" xfId="13281"/>
    <cellStyle name="60% - 强调文字颜色 4 3 4" xfId="13282"/>
    <cellStyle name="60% - 强调文字颜色 2 3 4 2" xfId="13283"/>
    <cellStyle name="60% - 强调文字颜色 4 3 5" xfId="13284"/>
    <cellStyle name="60% - 强调文字颜色 2 3 4 3" xfId="13285"/>
    <cellStyle name="60% - 强调文字颜色 4 3 6" xfId="13286"/>
    <cellStyle name="60% - 强调文字颜色 2 3 4 4" xfId="13287"/>
    <cellStyle name="60% - 强调文字颜色 4 3 7" xfId="13288"/>
    <cellStyle name="注释 2 3 3 3 4 2" xfId="13289"/>
    <cellStyle name="60% - 强调文字颜色 2 3 4 5" xfId="13290"/>
    <cellStyle name="60% - 强调文字颜色 4 3 8" xfId="13291"/>
    <cellStyle name="60% - 强调文字颜色 2 3 4 6" xfId="13292"/>
    <cellStyle name="60% - 强调文字颜色 4 3 9" xfId="13293"/>
    <cellStyle name="60% - 强调文字颜色 2 3 4 7" xfId="13294"/>
    <cellStyle name="好_市辖区测算20080510 2" xfId="13295"/>
    <cellStyle name="60% - 强调文字颜色 2 3 4 8" xfId="13296"/>
    <cellStyle name="好_市辖区测算20080510 3" xfId="13297"/>
    <cellStyle name="60% - 强调文字颜色 2 3 4 9" xfId="13298"/>
    <cellStyle name="输出 2 2 2 17" xfId="13299"/>
    <cellStyle name="60% - 强调文字颜色 2 3 5" xfId="13300"/>
    <cellStyle name="60% - 强调文字颜色 2 3 5 2" xfId="13301"/>
    <cellStyle name="标题 3 2 2 7" xfId="13302"/>
    <cellStyle name="60% - 强调文字颜色 4 4 4" xfId="13303"/>
    <cellStyle name="输出 2 2 2 18" xfId="13304"/>
    <cellStyle name="60% - 强调文字颜色 2 3 6" xfId="13305"/>
    <cellStyle name="60% - 强调文字颜色 2 3 7" xfId="13306"/>
    <cellStyle name="60% - 强调文字颜色 2 3 8" xfId="13307"/>
    <cellStyle name="强调文字颜色 4 3 2 18" xfId="13308"/>
    <cellStyle name="表标题 2 5 4 3 2" xfId="13309"/>
    <cellStyle name="60% - 强调文字颜色 2 3 9" xfId="13310"/>
    <cellStyle name="常规 8 11 2" xfId="13311"/>
    <cellStyle name="计算 3 3 3 3 2 2" xfId="13312"/>
    <cellStyle name="60% - 强调文字颜色 2 3_2017年人大参阅资料（代表大会-定）1.14" xfId="13313"/>
    <cellStyle name="差_1110洱源县 4 2 5" xfId="13314"/>
    <cellStyle name="60% - 强调文字颜色 2 4" xfId="13315"/>
    <cellStyle name="60% - 强调文字颜色 2 4 2" xfId="13316"/>
    <cellStyle name="好_2008年全省汇总收支计算表_隋心对账单定稿0514" xfId="13317"/>
    <cellStyle name="60% - 强调文字颜色 2 4 3" xfId="13318"/>
    <cellStyle name="60% - 强调文字颜色 2 4 4" xfId="13319"/>
    <cellStyle name="60% - 强调文字颜色 2 4 5" xfId="13320"/>
    <cellStyle name="60% - 强调文字颜色 2 4 6" xfId="13321"/>
    <cellStyle name="汇总 6 5 3 3 3 2" xfId="13322"/>
    <cellStyle name="60% - 强调文字颜色 2 5" xfId="13323"/>
    <cellStyle name="60% - 强调文字颜色 2 5 2" xfId="13324"/>
    <cellStyle name="60% - 强调文字颜色 2 5 3" xfId="13325"/>
    <cellStyle name="60% - 强调文字颜色 2 5 4" xfId="13326"/>
    <cellStyle name="60% - 强调文字颜色 2 5 5" xfId="13327"/>
    <cellStyle name="Header2 8 4 2" xfId="13328"/>
    <cellStyle name="60% - 强调文字颜色 2 6" xfId="13329"/>
    <cellStyle name="计算 2 2 7 5 2" xfId="13330"/>
    <cellStyle name="Date Short" xfId="13331"/>
    <cellStyle name="标题 3 3 3 2" xfId="13332"/>
    <cellStyle name="60% - 强调文字颜色 2 7" xfId="13333"/>
    <cellStyle name="60% - 强调文字颜色 2 7 3" xfId="13334"/>
    <cellStyle name="好_自行调整差异系数顺序_财力性转移支付2010年预算参考数_03_2010年各地区一般预算平衡表" xfId="13335"/>
    <cellStyle name="60% - 强调文字颜色 2 7 4" xfId="13336"/>
    <cellStyle name="60% - 强调文字颜色 2 8" xfId="13337"/>
    <cellStyle name="60% - 强调文字颜色 2 9" xfId="13338"/>
    <cellStyle name="输入 7 4 2 4" xfId="13339"/>
    <cellStyle name="注释 5 2 4" xfId="13340"/>
    <cellStyle name="输入 5 3 3 2 4" xfId="13341"/>
    <cellStyle name="差_行政(燃修费)_不含人员经费系数 4 2" xfId="13342"/>
    <cellStyle name="数字 2 4 5 3" xfId="13343"/>
    <cellStyle name="60% - 强调文字颜色 3 10" xfId="13344"/>
    <cellStyle name="60% - 强调文字颜色 4 2 4 2 2 11" xfId="13345"/>
    <cellStyle name="数字 2 4 5 3 2" xfId="13346"/>
    <cellStyle name="60% - 强调文字颜色 3 10 2" xfId="13347"/>
    <cellStyle name="输入 7 4 2 5" xfId="13348"/>
    <cellStyle name="注释 5 2 5" xfId="13349"/>
    <cellStyle name="输入 5 3 3 2 5" xfId="13350"/>
    <cellStyle name="差_行政(燃修费)_不含人员经费系数 4 3" xfId="13351"/>
    <cellStyle name="数字 2 4 5 4" xfId="13352"/>
    <cellStyle name="60% - 强调文字颜色 3 11" xfId="13353"/>
    <cellStyle name="60% - 强调文字颜色 4 2 4 2 2 12" xfId="13354"/>
    <cellStyle name="表标题 7 5" xfId="13355"/>
    <cellStyle name="输出 10 2 2 3 4 2" xfId="13356"/>
    <cellStyle name="60% - 强调文字颜色 3 2 10" xfId="13357"/>
    <cellStyle name="60% - 强调文字颜色 3 2 11" xfId="13358"/>
    <cellStyle name="差_卫生(按照总人口测算）—20080416_财力性转移支付2010年预算参考数_03_2010年各地区一般预算平衡表_2010年地方财政一般预算分级平衡情况表（汇总）0524" xfId="13359"/>
    <cellStyle name="表标题 7 6" xfId="13360"/>
    <cellStyle name="60% - 强调文字颜色 3 2 12" xfId="13361"/>
    <cellStyle name="60% - 强调文字颜色 3 2 13" xfId="13362"/>
    <cellStyle name="差_1_华东" xfId="13363"/>
    <cellStyle name="60% - 强调文字颜色 3 2 14" xfId="13364"/>
    <cellStyle name="60% - 强调文字颜色 3 2 20" xfId="13365"/>
    <cellStyle name="60% - 强调文字颜色 3 2 15" xfId="13366"/>
    <cellStyle name="60% - 强调文字颜色 3 2 21" xfId="13367"/>
    <cellStyle name="60% - 强调文字颜色 3 2 16" xfId="13368"/>
    <cellStyle name="60% - 强调文字颜色 3 2 22" xfId="13369"/>
    <cellStyle name="60% - 强调文字颜色 3 2 17" xfId="13370"/>
    <cellStyle name="汇总 7 2 2 2 4" xfId="13371"/>
    <cellStyle name="Output 4 6 2 2" xfId="13372"/>
    <cellStyle name="好_云南 缺口县区测算(地方填报)_华东" xfId="13373"/>
    <cellStyle name="60% - 强调文字颜色 3 2 18" xfId="13374"/>
    <cellStyle name="输出 2 2 4 2 3 2" xfId="13375"/>
    <cellStyle name="60% - 强调文字颜色 3 2 19" xfId="13376"/>
    <cellStyle name="差_市辖区测算-新科目（20080626） 2" xfId="13377"/>
    <cellStyle name="60% - 强调文字颜色 3 2 2" xfId="13378"/>
    <cellStyle name="差_湘潭 3 2 5" xfId="13379"/>
    <cellStyle name="60% - 强调文字颜色 3 2 2 10" xfId="13380"/>
    <cellStyle name="60% - 强调文字颜色 3 2 2 12" xfId="13381"/>
    <cellStyle name="60% - 强调文字颜色 3 2 2 13" xfId="13382"/>
    <cellStyle name="60% - 强调文字颜色 3 2 2 14" xfId="13383"/>
    <cellStyle name="60% - 强调文字颜色 3 2 2 20" xfId="13384"/>
    <cellStyle name="60% - 强调文字颜色 3 2 2 15" xfId="13385"/>
    <cellStyle name="60% - 强调文字颜色 3 2 2 21" xfId="13386"/>
    <cellStyle name="60% - 强调文字颜色 3 2 2 16" xfId="13387"/>
    <cellStyle name="输出 8 3 2 2" xfId="13388"/>
    <cellStyle name="60% - 强调文字颜色 3 2 2 22" xfId="13389"/>
    <cellStyle name="60% - 强调文字颜色 3 2 2 17" xfId="13390"/>
    <cellStyle name="输出 8 3 2 3" xfId="13391"/>
    <cellStyle name="60% - 强调文字颜色 3 2 2 18" xfId="13392"/>
    <cellStyle name="输出 8 3 2 4" xfId="13393"/>
    <cellStyle name="60% - 强调文字颜色 3 2 2 19" xfId="13394"/>
    <cellStyle name="60% - 强调文字颜色 3 2 2 2" xfId="13395"/>
    <cellStyle name="差_2006年27重庆 3 2 4" xfId="13396"/>
    <cellStyle name="表标题 2 2 4 4 2 2 3" xfId="13397"/>
    <cellStyle name="Accent1 3 4" xfId="13398"/>
    <cellStyle name="60% - 强调文字颜色 3 2 2 2 2" xfId="13399"/>
    <cellStyle name="好_红线成本编制附表（局指样表） 8" xfId="13400"/>
    <cellStyle name="计算 2 2 3 5" xfId="13401"/>
    <cellStyle name="表标题 2 2 4 4 2 2 3 2" xfId="13402"/>
    <cellStyle name="60% - 强调文字颜色 3 2 2 3" xfId="13403"/>
    <cellStyle name="差_2006年27重庆 3 2 5" xfId="13404"/>
    <cellStyle name="表标题 2 2 4 4 2 2 4" xfId="13405"/>
    <cellStyle name="Accent1 3 5" xfId="13406"/>
    <cellStyle name="表标题 2 2 4 4 2 2 5" xfId="13407"/>
    <cellStyle name="Accent1 3 6" xfId="13408"/>
    <cellStyle name="60% - 强调文字颜色 3 2 2 4" xfId="13409"/>
    <cellStyle name="表标题 2 2 4 4 2 2 6" xfId="13410"/>
    <cellStyle name="注释 2 3 4 2 2 2" xfId="13411"/>
    <cellStyle name="60% - 强调文字颜色 3 2 2 5" xfId="13412"/>
    <cellStyle name="注释 2 3 4 2 2 3" xfId="13413"/>
    <cellStyle name="60% - 强调文字颜色 3 2 2 6" xfId="13414"/>
    <cellStyle name="汇总 10 4 2 2 2 3 2" xfId="13415"/>
    <cellStyle name="注释 2 3 4 2 2 4" xfId="13416"/>
    <cellStyle name="60% - 强调文字颜色 3 2 2 7" xfId="13417"/>
    <cellStyle name="注释 2 3 4 2 2 5" xfId="13418"/>
    <cellStyle name="60% - 强调文字颜色 3 2 2 8" xfId="13419"/>
    <cellStyle name="注释 2 3 4 2 2 6" xfId="13420"/>
    <cellStyle name="60% - 强调文字颜色 3 2 2 9" xfId="13421"/>
    <cellStyle name="60% - 强调文字颜色 3 2 3" xfId="13422"/>
    <cellStyle name="表标题 2 2 4 3 2 3 2" xfId="13423"/>
    <cellStyle name="差_湘潭 3 2 6" xfId="13424"/>
    <cellStyle name="60% - 强调文字颜色 3 2 3 12" xfId="13425"/>
    <cellStyle name="差_卫生(按照总人口测算）—20080416_县市旗测算-新科目（含人口规模效应）_财力性转移支付2010年预算参考数 3 3" xfId="13426"/>
    <cellStyle name="60% - 强调文字颜色 3 2 3 13" xfId="13427"/>
    <cellStyle name="60% - 强调文字颜色 3 2 3 14" xfId="13428"/>
    <cellStyle name="Output 5 4 2 2 3 2" xfId="13429"/>
    <cellStyle name="60% - 强调文字颜色 3 2 3 20" xfId="13430"/>
    <cellStyle name="60% - 强调文字颜色 3 2 3 15" xfId="13431"/>
    <cellStyle name="60% - 强调文字颜色 3 2 3 21" xfId="13432"/>
    <cellStyle name="60% - 强调文字颜色 3 2 3 16" xfId="13433"/>
    <cellStyle name="输出 8 3 7 2" xfId="13434"/>
    <cellStyle name="常规 8 2 5 2" xfId="13435"/>
    <cellStyle name="60% - 强调文字颜色 3 2 3 22" xfId="13436"/>
    <cellStyle name="60% - 强调文字颜色 3 2 3 17" xfId="13437"/>
    <cellStyle name="60% - 强调文字颜色 3 2 3 19" xfId="13438"/>
    <cellStyle name="Accent1 4 4" xfId="13439"/>
    <cellStyle name="好_德山 2 14" xfId="13440"/>
    <cellStyle name="60% - 强调文字颜色 3 2 3 2" xfId="13441"/>
    <cellStyle name="Accent1 4 5" xfId="13442"/>
    <cellStyle name="好_德山 2 20" xfId="13443"/>
    <cellStyle name="好_德山 2 15" xfId="13444"/>
    <cellStyle name="60% - 强调文字颜色 3 2 3 3" xfId="13445"/>
    <cellStyle name="输出 9 4 3 2 2 2 2" xfId="13446"/>
    <cellStyle name="Accent1 4 6" xfId="13447"/>
    <cellStyle name="好_德山 2 21" xfId="13448"/>
    <cellStyle name="好_德山 2 16" xfId="13449"/>
    <cellStyle name="60% - 强调文字颜色 3 2 3 4" xfId="13450"/>
    <cellStyle name="汇总 4 10 2" xfId="13451"/>
    <cellStyle name="好_德山 2 22" xfId="13452"/>
    <cellStyle name="好_德山 2 17" xfId="13453"/>
    <cellStyle name="注释 2 3 4 2 3 2" xfId="13454"/>
    <cellStyle name="60% - 强调文字颜色 3 2 3 5" xfId="13455"/>
    <cellStyle name="好_德山 2 19" xfId="13456"/>
    <cellStyle name="60% - 强调文字颜色 3 2 3 7" xfId="13457"/>
    <cellStyle name="输出 2 2 3 4 2 2 3 2" xfId="13458"/>
    <cellStyle name="差_一般预算支出口径剔除表_财力性转移支付2010年预算参考数_03_2010年各地区一般预算平衡表_2010年地方财政一般预算分级平衡情况表（汇总）0524" xfId="13459"/>
    <cellStyle name="60% - 强调文字颜色 3 2 3 8" xfId="13460"/>
    <cellStyle name="差_工程数量及综合单价（百安隧道） 9_四队计价2011-6" xfId="13461"/>
    <cellStyle name="差_核定人数下发表_财力性转移支付2010年预算参考数_03_2010年各地区一般预算平衡表" xfId="13462"/>
    <cellStyle name="60% - 强调文字颜色 3 2 3 9" xfId="13463"/>
    <cellStyle name="60% - 强调文字颜色 3 2 4 10" xfId="13464"/>
    <cellStyle name="Input 2 3 2" xfId="13465"/>
    <cellStyle name="60% - 强调文字颜色 3 2 4 11" xfId="13466"/>
    <cellStyle name="Input 2 3 3" xfId="13467"/>
    <cellStyle name="Input" xfId="13468"/>
    <cellStyle name="60% - 强调文字颜色 3 2 4 12" xfId="13469"/>
    <cellStyle name="Input 2 3 4" xfId="13470"/>
    <cellStyle name="60% - 强调文字颜色 3 2 4 13" xfId="13471"/>
    <cellStyle name="Input 2 3 5" xfId="13472"/>
    <cellStyle name="输入 10 2 4 2 2 3" xfId="13473"/>
    <cellStyle name="Input [yellow] 6 3 2 2 3 2" xfId="13474"/>
    <cellStyle name="60% - 强调文字颜色 3 2 4 14" xfId="13475"/>
    <cellStyle name="60% - 强调文字颜色 3 2 4 15" xfId="13476"/>
    <cellStyle name="60% - 强调文字颜色 3 2 4 16" xfId="13477"/>
    <cellStyle name="Accent1 5 4" xfId="13478"/>
    <cellStyle name="60% - 强调文字颜色 3 2 4 2" xfId="13479"/>
    <cellStyle name="60% - 强调文字颜色 3 2 4 2 12" xfId="13480"/>
    <cellStyle name="计算 7 4 2 2 2 2" xfId="13481"/>
    <cellStyle name="表标题 3 2 6 2" xfId="13482"/>
    <cellStyle name="60% - 强调文字颜色 3 2 4 2 13" xfId="13483"/>
    <cellStyle name="60% - 强调文字颜色 3 2 4 2 14" xfId="13484"/>
    <cellStyle name="差_危改资金测算 2 2" xfId="13485"/>
    <cellStyle name="Header2 6 3 2" xfId="13486"/>
    <cellStyle name="60% - 强调文字颜色 3 2 4 2 15" xfId="13487"/>
    <cellStyle name="好_行政(燃修费)_不含人员经费系数_财力性转移支付2010年预算参考数_隋心对账单定稿0514" xfId="13488"/>
    <cellStyle name="差_危改资金测算 2 3" xfId="13489"/>
    <cellStyle name="Header2 6 3 3" xfId="13490"/>
    <cellStyle name="计算 2 2 5 4 2" xfId="13491"/>
    <cellStyle name="60% - 强调文字颜色 3 2 4 2 16" xfId="13492"/>
    <cellStyle name="Header2 6 3 4" xfId="13493"/>
    <cellStyle name="60% - 强调文字颜色 3 2 4 2 17" xfId="13494"/>
    <cellStyle name="好_2006年34青海_03_2010年各地区一般预算平衡表" xfId="13495"/>
    <cellStyle name="60% - 强调文字颜色 3 2 4 2 18" xfId="13496"/>
    <cellStyle name="60% - 强调文字颜色 3 4 3" xfId="13497"/>
    <cellStyle name="Input [yellow] 4 2 2 3" xfId="13498"/>
    <cellStyle name="差_0502通海县 5 2" xfId="13499"/>
    <cellStyle name="适中 4 2 11" xfId="13500"/>
    <cellStyle name="60% - 强调文字颜色 3 2 4 2 2 10" xfId="13501"/>
    <cellStyle name="60% - 强调文字颜色 3 2 4 2 8" xfId="13502"/>
    <cellStyle name="差_汇总表4_财力性转移支付2010年预算参考数_合并" xfId="13503"/>
    <cellStyle name="计算 8 5 3 2 2" xfId="13504"/>
    <cellStyle name="60% - 强调文字颜色 3 2 4 2 2 6" xfId="13505"/>
    <cellStyle name="差_11大理_财力性转移支付2010年预算参考数_03_2010年各地区一般预算平衡表" xfId="13506"/>
    <cellStyle name="60% - 强调文字颜色 3 2 4 2 9" xfId="13507"/>
    <cellStyle name="差_湘桂铁路工程I标红线成本分析样表 2_间接费_四队计价6月25日前(7月1日更新)备用" xfId="13508"/>
    <cellStyle name="60% - 强调文字颜色 3 2 4 2 2 7" xfId="13509"/>
    <cellStyle name="差_县市旗测算20080508_民生政策最低支出需求_财力性转移支付2010年预算参考数 2" xfId="13510"/>
    <cellStyle name="60% - 强调文字颜色 3 2 4 3 11" xfId="13511"/>
    <cellStyle name="60% - 强调文字颜色 3 2 4 3 13" xfId="13512"/>
    <cellStyle name="60% - 强调文字颜色 3 2 4 3 14" xfId="13513"/>
    <cellStyle name="Header2 2 6 2 4 2" xfId="13514"/>
    <cellStyle name="Input [yellow] 2 5 4" xfId="13515"/>
    <cellStyle name="60% - 强调文字颜色 3 2 4 3 15" xfId="13516"/>
    <cellStyle name="输出 4 2 2 2 2 4" xfId="13517"/>
    <cellStyle name="常规 42 2 2 3" xfId="13518"/>
    <cellStyle name="常规 37 2 2 3" xfId="13519"/>
    <cellStyle name="差_县市旗测算-新科目（20080627）_县市旗测算-新科目（含人口规模效应）_合并" xfId="13520"/>
    <cellStyle name="60% - 强调文字颜色 3 2 4 3 17" xfId="13521"/>
    <cellStyle name="常规 4 10 2 2" xfId="13522"/>
    <cellStyle name="输出 4 2 2 2 2 5" xfId="13523"/>
    <cellStyle name="常规 42 2 2 4" xfId="13524"/>
    <cellStyle name="60% - 强调文字颜色 3 2 4 3 18" xfId="13525"/>
    <cellStyle name="Input 5 2 2 3" xfId="13526"/>
    <cellStyle name="60% - 强调文字颜色 3 2 4 3 7" xfId="13527"/>
    <cellStyle name="Input 5 2 2 4" xfId="13528"/>
    <cellStyle name="60% - 强调文字颜色 3 2 4 3 8" xfId="13529"/>
    <cellStyle name="Input 5 2 2 5" xfId="13530"/>
    <cellStyle name="60% - 强调文字颜色 3 2 4 3 9" xfId="13531"/>
    <cellStyle name="输出 9 4 3 2 2 3 2" xfId="13532"/>
    <cellStyle name="Accent1 5 6" xfId="13533"/>
    <cellStyle name="60% - 强调文字颜色 3 2 4 4" xfId="13534"/>
    <cellStyle name="60% - 强调文字颜色 3 2 4 6" xfId="13535"/>
    <cellStyle name="汇总 10 4 2 2 2 5 2" xfId="13536"/>
    <cellStyle name="60% - 强调文字颜色 3 2 4 7" xfId="13537"/>
    <cellStyle name="好_县市旗测算-新科目（20080626） 2" xfId="13538"/>
    <cellStyle name="60% - 强调文字颜色 3 2 4 8" xfId="13539"/>
    <cellStyle name="好_县市旗测算-新科目（20080626） 3" xfId="13540"/>
    <cellStyle name="差_湘桂铁路工程I标红线成本分析样表 5_间接费" xfId="13541"/>
    <cellStyle name="60% - 强调文字颜色 3 2 4 9" xfId="13542"/>
    <cellStyle name="好_县市旗测算-新科目（20080626） 4" xfId="13543"/>
    <cellStyle name="好_行政公检法测算_县市旗测算-新科目（含人口规模效应）_财力性转移支付2010年预算参考数 3" xfId="13544"/>
    <cellStyle name="数字 18" xfId="13545"/>
    <cellStyle name="数字 23" xfId="13546"/>
    <cellStyle name="60% - 强调文字颜色 3 2 5 10" xfId="13547"/>
    <cellStyle name="Input 2 8 2" xfId="13548"/>
    <cellStyle name="好_行政公检法测算_县市旗测算-新科目（含人口规模效应）_财力性转移支付2010年预算参考数 4" xfId="13549"/>
    <cellStyle name="计算 6 3 2 2" xfId="13550"/>
    <cellStyle name="数字 19" xfId="13551"/>
    <cellStyle name="数字 24" xfId="13552"/>
    <cellStyle name="60% - 强调文字颜色 3 2 5 11" xfId="13553"/>
    <cellStyle name="好_行政公检法测算_县市旗测算-新科目（含人口规模效应）_财力性转移支付2010年预算参考数 5" xfId="13554"/>
    <cellStyle name="计算 7 2 4 2 2 3 2" xfId="13555"/>
    <cellStyle name="计算 6 3 2 3" xfId="13556"/>
    <cellStyle name="60% - 强调文字颜色 3 2 5 12" xfId="13557"/>
    <cellStyle name="汇总 4 4 2 2" xfId="13558"/>
    <cellStyle name="好_行政公检法测算_县市旗测算-新科目（含人口规模效应）_财力性转移支付2010年预算参考数 6" xfId="13559"/>
    <cellStyle name="计算 6 3 2 4" xfId="13560"/>
    <cellStyle name="60% - 强调文字颜色 3 2 5 13" xfId="13561"/>
    <cellStyle name="汇总 4 4 2 3" xfId="13562"/>
    <cellStyle name="计算 6 3 2 5" xfId="13563"/>
    <cellStyle name="注释 2 6 2 3 3 2" xfId="13564"/>
    <cellStyle name="60% - 强调文字颜色 3 2 5 14" xfId="13565"/>
    <cellStyle name="汇总 4 4 2 4" xfId="13566"/>
    <cellStyle name="汇总 4 4 3 2 2 5 2" xfId="13567"/>
    <cellStyle name="Accent1 6 4" xfId="13568"/>
    <cellStyle name="comma zerodec 2 2" xfId="13569"/>
    <cellStyle name="Input [yellow] 5 2 2 4" xfId="13570"/>
    <cellStyle name="60% - 强调文字颜色 3 2 5 2" xfId="13571"/>
    <cellStyle name="好_文体广播事业(按照总人口测算）—20080416_民生政策最低支出需求_12.25-发教育厅-2016年高职生均年初预算控制数分配表" xfId="13572"/>
    <cellStyle name="输出 9 4 3 2 2 4 2" xfId="13573"/>
    <cellStyle name="Accent1 6 6" xfId="13574"/>
    <cellStyle name="汇总 10" xfId="13575"/>
    <cellStyle name="comma zerodec 2 4" xfId="13576"/>
    <cellStyle name="数字 8 2 2" xfId="13577"/>
    <cellStyle name="60% - 强调文字颜色 3 2 5 4" xfId="13578"/>
    <cellStyle name="输出 8 10 2" xfId="13579"/>
    <cellStyle name="60% - 强调文字颜色 3 2 5 5" xfId="13580"/>
    <cellStyle name="60% - 强调文字颜色 3 2 5 6" xfId="13581"/>
    <cellStyle name="输入 7 3 4 2 2" xfId="13582"/>
    <cellStyle name="注释 4 4 2 2" xfId="13583"/>
    <cellStyle name="60% - 强调文字颜色 3 2 5 7" xfId="13584"/>
    <cellStyle name="输入 7 3 4 2 3" xfId="13585"/>
    <cellStyle name="注释 4 4 2 3" xfId="13586"/>
    <cellStyle name="60% - 强调文字颜色 3 2 5 8" xfId="13587"/>
    <cellStyle name="输入 7 3 4 2 4" xfId="13588"/>
    <cellStyle name="注释 4 4 2 4" xfId="13589"/>
    <cellStyle name="60% - 强调文字颜色 3 2 5 9" xfId="13590"/>
    <cellStyle name="60% - 强调文字颜色 3 3 12" xfId="13591"/>
    <cellStyle name="60% - 强调文字颜色 3 3 13" xfId="13592"/>
    <cellStyle name="差_行政公检法测算_县市旗测算-新科目（含人口规模效应）_合并" xfId="13593"/>
    <cellStyle name="输出 9 4 4 2 2 2" xfId="13594"/>
    <cellStyle name="汇总 5 2 2 2 2 3 2" xfId="13595"/>
    <cellStyle name="差_2_华东" xfId="13596"/>
    <cellStyle name="60% - 强调文字颜色 3 3 14" xfId="13597"/>
    <cellStyle name="输出 7 4 2 2 2 6" xfId="13598"/>
    <cellStyle name="差_1_财力性转移支付2010年预算参考数 2 2 2" xfId="13599"/>
    <cellStyle name="差_1_财力性转移支付2010年预算参考数 2 2 3" xfId="13600"/>
    <cellStyle name="注释 5 5 6 5 2" xfId="13601"/>
    <cellStyle name="输出 9 4 4 2 2 3" xfId="13602"/>
    <cellStyle name="60% - 强调文字颜色 3 3 20" xfId="13603"/>
    <cellStyle name="60% - 强调文字颜色 3 3 15" xfId="13604"/>
    <cellStyle name="差_1_财力性转移支付2010年预算参考数 2 2 4" xfId="13605"/>
    <cellStyle name="输出 9 4 4 2 2 4" xfId="13606"/>
    <cellStyle name="Accent4 - 40% 2" xfId="13607"/>
    <cellStyle name="差_07临沂" xfId="13608"/>
    <cellStyle name="60% - 强调文字颜色 3 3 21" xfId="13609"/>
    <cellStyle name="60% - 强调文字颜色 3 3 16" xfId="13610"/>
    <cellStyle name="60% - 强调文字颜色 3 3 2" xfId="13611"/>
    <cellStyle name="Input [yellow] 5 4 2 2 5" xfId="13612"/>
    <cellStyle name="60% - 强调文字颜色 3 3 2 10" xfId="13613"/>
    <cellStyle name="Input [yellow] 5 4 2 2 6" xfId="13614"/>
    <cellStyle name="60% - 强调文字颜色 3 3 2 11" xfId="13615"/>
    <cellStyle name="60% - 强调文字颜色 3 3 2 12" xfId="13616"/>
    <cellStyle name="60% - 强调文字颜色 3 3 2 13" xfId="13617"/>
    <cellStyle name="差_汇总表4_财力性转移支付2010年预算参考数 2" xfId="13618"/>
    <cellStyle name="60% - 强调文字颜色 3 3 2 14" xfId="13619"/>
    <cellStyle name="差_汇总表4_财力性转移支付2010年预算参考数 3" xfId="13620"/>
    <cellStyle name="60% - 强调文字颜色 3 3 2 20" xfId="13621"/>
    <cellStyle name="60% - 强调文字颜色 3 3 2 15" xfId="13622"/>
    <cellStyle name="差_汇总表4_财力性转移支付2010年预算参考数 4" xfId="13623"/>
    <cellStyle name="表标题 4 3 5 3 2" xfId="13624"/>
    <cellStyle name="Calculation 3 4 3 5 2" xfId="13625"/>
    <cellStyle name="60% - 强调文字颜色 3 3 2 21" xfId="13626"/>
    <cellStyle name="60% - 强调文字颜色 3 3 2 16" xfId="13627"/>
    <cellStyle name="注释 3 5 2 2 4 2" xfId="13628"/>
    <cellStyle name="差_汇总表4_财力性转移支付2010年预算参考数 5" xfId="13629"/>
    <cellStyle name="计算 9 2 2 2 2" xfId="13630"/>
    <cellStyle name="输出 8 8 2 2" xfId="13631"/>
    <cellStyle name="60% - 强调文字颜色 3 3 2 22" xfId="13632"/>
    <cellStyle name="60% - 强调文字颜色 3 3 2 17" xfId="13633"/>
    <cellStyle name="差_汇总表4_财力性转移支付2010年预算参考数 6" xfId="13634"/>
    <cellStyle name="计算 9 2 2 2 3" xfId="13635"/>
    <cellStyle name="60% - 强调文字颜色 3 3 2 18" xfId="13636"/>
    <cellStyle name="差_汇总表4_财力性转移支付2010年预算参考数 7" xfId="13637"/>
    <cellStyle name="计算 9 2 2 2 4" xfId="13638"/>
    <cellStyle name="60% - 强调文字颜色 3 3 2 19" xfId="13639"/>
    <cellStyle name="60% - 强调文字颜色 3 3 2 2" xfId="13640"/>
    <cellStyle name="差_2006年27重庆 4 2 4" xfId="13641"/>
    <cellStyle name="Accent2 3 4" xfId="13642"/>
    <cellStyle name="标题 4 3 2 21" xfId="13643"/>
    <cellStyle name="标题 4 3 2 16" xfId="13644"/>
    <cellStyle name="计算 2 2 5 3 5 2" xfId="13645"/>
    <cellStyle name="60% - 强调文字颜色 3 3 2 2 2" xfId="13646"/>
    <cellStyle name="好_卫生(按照总人口测算）—20080416_县市旗测算-新科目（含人口规模效应）_财力性转移支付2010年预算参考数" xfId="13647"/>
    <cellStyle name="计算 3 2 3 5" xfId="13648"/>
    <cellStyle name="好_20河南_12.25-发教育厅-2016年高职生均年初预算控制数分配表" xfId="13649"/>
    <cellStyle name="输出 10 5 6 4" xfId="13650"/>
    <cellStyle name="60% - 强调文字颜色 3 3 2 3" xfId="13651"/>
    <cellStyle name="差_2006年27重庆 4 2 5" xfId="13652"/>
    <cellStyle name="Accent2 3 5" xfId="13653"/>
    <cellStyle name="标题 4 3 2 22" xfId="13654"/>
    <cellStyle name="标题 4 3 2 17" xfId="13655"/>
    <cellStyle name="计算 3 2 4 5" xfId="13656"/>
    <cellStyle name="60% - 强调文字颜色 3 3 2 3 2" xfId="13657"/>
    <cellStyle name="60% - 强调文字颜色 3 3 2 4" xfId="13658"/>
    <cellStyle name="好_市辖区测算20080510_不含人员经费系数_合并" xfId="13659"/>
    <cellStyle name="Accent2 3 6" xfId="13660"/>
    <cellStyle name="标题 4 3 2 18" xfId="13661"/>
    <cellStyle name="检查单元格 3 2 18" xfId="13662"/>
    <cellStyle name="60% - 强调文字颜色 3 3 2 4 2" xfId="13663"/>
    <cellStyle name="style 3 2 5" xfId="13664"/>
    <cellStyle name="注释 2 3 4 3 2 2" xfId="13665"/>
    <cellStyle name="差_文体广播事业(按照总人口测算）—20080416 2" xfId="13666"/>
    <cellStyle name="60% - 强调文字颜色 3 3 2 5" xfId="13667"/>
    <cellStyle name="标题 4 3 2 19" xfId="13668"/>
    <cellStyle name="差_专项发文 2" xfId="13669"/>
    <cellStyle name="差_文体广播事业(按照总人口测算）—20080416 3" xfId="13670"/>
    <cellStyle name="60% - 强调文字颜色 3 3 2 6" xfId="13671"/>
    <cellStyle name="差_专项发文 3" xfId="13672"/>
    <cellStyle name="差_文体广播事业(按照总人口测算）—20080416 4" xfId="13673"/>
    <cellStyle name="60% - 强调文字颜色 3 3 2 7" xfId="13674"/>
    <cellStyle name="汇总 4 5 3 3 5 2" xfId="13675"/>
    <cellStyle name="差_33甘肃 2" xfId="13676"/>
    <cellStyle name="差_卫生(按照总人口测算）—20080416_民生政策最低支出需求_财力性转移支付2010年预算参考数_华东" xfId="13677"/>
    <cellStyle name="差_专项发文 4" xfId="13678"/>
    <cellStyle name="差_文体广播事业(按照总人口测算）—20080416 5" xfId="13679"/>
    <cellStyle name="60% - 强调文字颜色 3 3 2 8" xfId="13680"/>
    <cellStyle name="计算 2 8 5 2" xfId="13681"/>
    <cellStyle name="差_33甘肃 3" xfId="13682"/>
    <cellStyle name="Non défini" xfId="13683"/>
    <cellStyle name="差_文体广播事业(按照总人口测算）—20080416 6" xfId="13684"/>
    <cellStyle name="60% - 强调文字颜色 3 3 2 9" xfId="13685"/>
    <cellStyle name="差_33甘肃 4" xfId="13686"/>
    <cellStyle name="60% - 强调文字颜色 3 3 3" xfId="13687"/>
    <cellStyle name="表标题 2 2 4 3 2 4 2" xfId="13688"/>
    <cellStyle name="60% - 强调文字颜色 3 3 3 10" xfId="13689"/>
    <cellStyle name="Input 7 3 4 2" xfId="13690"/>
    <cellStyle name="差_行政(燃修费)_财力性转移支付2010年预算参考数_合并" xfId="13691"/>
    <cellStyle name="差_卫生(按照总人口测算）—20080416_县市旗测算-新科目（含人口规模效应）_财力性转移支付2010年预算参考数 2" xfId="13692"/>
    <cellStyle name="60% - 强调文字颜色 3 3 3 11" xfId="13693"/>
    <cellStyle name="差_卫生(按照总人口测算）—20080416_县市旗测算-新科目（含人口规模效应）_财力性转移支付2010年预算参考数 3" xfId="13694"/>
    <cellStyle name="60% - 强调文字颜色 3 3 3 12" xfId="13695"/>
    <cellStyle name="强调文字颜色 2 5 2" xfId="13696"/>
    <cellStyle name="差_卫生(按照总人口测算）—20080416_县市旗测算-新科目（含人口规模效应）_财力性转移支付2010年预算参考数 4" xfId="13697"/>
    <cellStyle name="好_县市旗测算-新科目（20080626）_县市旗测算-新科目（含人口规模效应）" xfId="13698"/>
    <cellStyle name="60% - 强调文字颜色 3 3 3 13" xfId="13699"/>
    <cellStyle name="Accent3 - 40% 10" xfId="13700"/>
    <cellStyle name="差_卫生(按照总人口测算）—20080416_县市旗测算-新科目（含人口规模效应）_财力性转移支付2010年预算参考数 6" xfId="13701"/>
    <cellStyle name="60% - 强调文字颜色 3 3 3 15" xfId="13702"/>
    <cellStyle name="好_分县成本差异系数_不含人员经费系数_03_2010年各地区一般预算平衡表_2010年地方财政一般预算分级平衡情况表（汇总）0524" xfId="13703"/>
    <cellStyle name="Accent3 - 40% 11" xfId="13704"/>
    <cellStyle name="Accent2 5 2 2" xfId="13705"/>
    <cellStyle name="60% - 强调文字颜色 3 3 3 16" xfId="13706"/>
    <cellStyle name="Accent3 - 40% 12" xfId="13707"/>
    <cellStyle name="Accent2 5 2 3" xfId="13708"/>
    <cellStyle name="输入 2 3 5 2 2" xfId="13709"/>
    <cellStyle name="差_分县成本差异系数_华东" xfId="13710"/>
    <cellStyle name="60% - 强调文字颜色 3 3 3 17" xfId="13711"/>
    <cellStyle name="Accent2 5 2 4" xfId="13712"/>
    <cellStyle name="输入 2 3 5 2 3" xfId="13713"/>
    <cellStyle name="60% - 强调文字颜色 3 3 3 18" xfId="13714"/>
    <cellStyle name="计算 2 5 3 3 2" xfId="13715"/>
    <cellStyle name="输入 8 7 3 5 2" xfId="13716"/>
    <cellStyle name="60% - 强调文字颜色 3 3 3 2 10" xfId="13717"/>
    <cellStyle name="输出 10 3 3 2 2 2" xfId="13718"/>
    <cellStyle name="60% - 强调文字颜色 3 3 3 2 11" xfId="13719"/>
    <cellStyle name="常规 11 2 2 2 4 2" xfId="13720"/>
    <cellStyle name="注释 7 2 4 5 2" xfId="13721"/>
    <cellStyle name="输出 10 3 3 2 2 4" xfId="13722"/>
    <cellStyle name="60% - 强调文字颜色 3 3 3 2 13" xfId="13723"/>
    <cellStyle name="输出 10 3 3 2 2 5" xfId="13724"/>
    <cellStyle name="计算 10 2 4 3 5 2" xfId="13725"/>
    <cellStyle name="60% - 强调文字颜色 3 3 3 2 14" xfId="13726"/>
    <cellStyle name="输出 10 3 3 2 2 6" xfId="13727"/>
    <cellStyle name="60% - 强调文字颜色 3 3 3 2 15" xfId="13728"/>
    <cellStyle name="输出 2 5 4 5 2" xfId="13729"/>
    <cellStyle name="常规 2 4 2 5 2" xfId="13730"/>
    <cellStyle name="60% - 强调文字颜色 3 3 3 2 16" xfId="13731"/>
    <cellStyle name="60% - 强调文字颜色 3 3 3 2 17" xfId="13732"/>
    <cellStyle name="差_2006年水利统计指标统计表_12.25-发教育厅-2016年高职生均年初预算控制数分配表" xfId="13733"/>
    <cellStyle name="60% - 强调文字颜色 3 3 3 2 18" xfId="13734"/>
    <cellStyle name="差_安徽 缺口县区测算(地方填报)1" xfId="13735"/>
    <cellStyle name="输出 3 2 17" xfId="13736"/>
    <cellStyle name="输出 3 2 22" xfId="13737"/>
    <cellStyle name="输出 9 3 4 2 2 5" xfId="13738"/>
    <cellStyle name="差_0502通海县 4 2 4" xfId="13739"/>
    <cellStyle name="Accent3 - 40% 3" xfId="13740"/>
    <cellStyle name="Accent2 4 6" xfId="13741"/>
    <cellStyle name="60% - 强调文字颜色 3 3 3 4" xfId="13742"/>
    <cellStyle name="输出 3 2 18" xfId="13743"/>
    <cellStyle name="输出 9 3 4 2 2 6" xfId="13744"/>
    <cellStyle name="Accent3 - 40% 4" xfId="13745"/>
    <cellStyle name="注释 2 3 4 3 3 2" xfId="13746"/>
    <cellStyle name="60% - 强调文字颜色 3 3 3 5" xfId="13747"/>
    <cellStyle name="输出 3 2 19" xfId="13748"/>
    <cellStyle name="Accent3 - 40% 5" xfId="13749"/>
    <cellStyle name="60% - 强调文字颜色 3 3 3 6" xfId="13750"/>
    <cellStyle name="Accent3 - 40% 6" xfId="13751"/>
    <cellStyle name="60% - 强调文字颜色 3 3 3 7" xfId="13752"/>
    <cellStyle name="Accent3 - 40% 7" xfId="13753"/>
    <cellStyle name="常规 7 2 5 2 2" xfId="13754"/>
    <cellStyle name="60% - 强调文字颜色 3 3 3 8" xfId="13755"/>
    <cellStyle name="Accent3 - 40% 8" xfId="13756"/>
    <cellStyle name="60% - 强调文字颜色 3 3 3 9" xfId="13757"/>
    <cellStyle name="差_11大理 8" xfId="13758"/>
    <cellStyle name="60% - 强调文字颜色 3 4" xfId="13759"/>
    <cellStyle name="Input [yellow] 4 2 2" xfId="13760"/>
    <cellStyle name="60% - 强调文字颜色 3 4 2" xfId="13761"/>
    <cellStyle name="Input [yellow] 4 2 2 2" xfId="13762"/>
    <cellStyle name="差_11大理 9" xfId="13763"/>
    <cellStyle name="汇总 6 5 3 3 4 2" xfId="13764"/>
    <cellStyle name="60% - 强调文字颜色 3 5" xfId="13765"/>
    <cellStyle name="Input [yellow] 4 2 3" xfId="13766"/>
    <cellStyle name="60% - 强调文字颜色 3 5 2" xfId="13767"/>
    <cellStyle name="Input [yellow] 4 2 3 2" xfId="13768"/>
    <cellStyle name="60% - 强调文字颜色 3 5 3" xfId="13769"/>
    <cellStyle name="Input [yellow] 4 2 3 3" xfId="13770"/>
    <cellStyle name="60% - 强调文字颜色 3 5 4" xfId="13771"/>
    <cellStyle name="数字 5 2 3 2 2 3 2" xfId="13772"/>
    <cellStyle name="差_县市旗测算-新科目（20080627）_财力性转移支付2010年预算参考数_03_2010年各地区一般预算平衡表_2010年地方财政一般预算分级平衡情况表（汇总）0524" xfId="13773"/>
    <cellStyle name="60% - 强调文字颜色 3 5 5" xfId="13774"/>
    <cellStyle name="Border 6 2 2 2" xfId="13775"/>
    <cellStyle name="60% - 强调文字颜色 3 6" xfId="13776"/>
    <cellStyle name="Input [yellow] 4 2 4" xfId="13777"/>
    <cellStyle name="Header2 8 5 2" xfId="13778"/>
    <cellStyle name="Border 6 2 2 3" xfId="13779"/>
    <cellStyle name="60% - 强调文字颜色 3 7" xfId="13780"/>
    <cellStyle name="Input [yellow] 4 2 5" xfId="13781"/>
    <cellStyle name="Heading 4 3 2 2" xfId="13782"/>
    <cellStyle name="注释 9 5 3 2 2" xfId="13783"/>
    <cellStyle name="60% - 强调文字颜色 3 7 3" xfId="13784"/>
    <cellStyle name="Input [yellow] 4 2 5 3" xfId="13785"/>
    <cellStyle name="60% - 强调文字颜色 3 7 4" xfId="13786"/>
    <cellStyle name="Input [yellow] 4 2 5 4" xfId="13787"/>
    <cellStyle name="差_11大理_财力性转移支付2010年预算参考数 2 2 3" xfId="13788"/>
    <cellStyle name="60% - 强调文字颜色 3 7_四队计价2011-6" xfId="13789"/>
    <cellStyle name="输入 2 2 2 3 2 4" xfId="13790"/>
    <cellStyle name="Accent5 - 20% 2 2" xfId="13791"/>
    <cellStyle name="Border 6 2 2 4" xfId="13792"/>
    <cellStyle name="60% - 强调文字颜色 3 8" xfId="13793"/>
    <cellStyle name="Input [yellow] 4 2 6" xfId="13794"/>
    <cellStyle name="Heading 4 3 2 3" xfId="13795"/>
    <cellStyle name="注释 9 5 3 2 3" xfId="13796"/>
    <cellStyle name="Input 3 6 2 2" xfId="13797"/>
    <cellStyle name="Border 6 2 2 5" xfId="13798"/>
    <cellStyle name="60% - 强调文字颜色 3 9" xfId="13799"/>
    <cellStyle name="输出 6 2 4 2 2" xfId="13800"/>
    <cellStyle name="Heading 4 3 2 4" xfId="13801"/>
    <cellStyle name="注释 9 5 3 2 4" xfId="13802"/>
    <cellStyle name="Border 6 2 2 5 2" xfId="13803"/>
    <cellStyle name="60% - 强调文字颜色 3 9 2" xfId="13804"/>
    <cellStyle name="输出 4 2 2 2 2 6" xfId="13805"/>
    <cellStyle name="差_县区合并测算20080423(按照各省比重）_不含人员经费系数_财力性转移支付2010年预算参考数 2 2 2" xfId="13806"/>
    <cellStyle name="Border 5 5 2 4" xfId="13807"/>
    <cellStyle name="计算 10 2 3 4" xfId="13808"/>
    <cellStyle name="60% - 强调文字颜色 4 10" xfId="13809"/>
    <cellStyle name="Border 5 5 2 4 2" xfId="13810"/>
    <cellStyle name="60% - 强调文字颜色 4 10 2" xfId="13811"/>
    <cellStyle name="Note 5 2 2 5" xfId="13812"/>
    <cellStyle name="计算 10 2 3 4 2" xfId="13813"/>
    <cellStyle name="60% - 强调文字颜色 4 2 10" xfId="13814"/>
    <cellStyle name="强调文字颜色 1 2 4 3 14" xfId="13815"/>
    <cellStyle name="60% - 强调文字颜色 4 2 11" xfId="13816"/>
    <cellStyle name="强调文字颜色 1 2 4 3 15" xfId="13817"/>
    <cellStyle name="60% - 强调文字颜色 4 2 12" xfId="13818"/>
    <cellStyle name="强调文字颜色 1 2 4 3 16" xfId="13819"/>
    <cellStyle name="表标题 2 3 3 2 2" xfId="13820"/>
    <cellStyle name="好_0502通海县_隋心对账单定稿0514" xfId="13821"/>
    <cellStyle name="60% - 强调文字颜色 4 2 13" xfId="13822"/>
    <cellStyle name="强调文字颜色 1 2 4 3 17" xfId="13823"/>
    <cellStyle name="适中 4 2 2 10" xfId="13824"/>
    <cellStyle name="表标题 2 3 3 2 3" xfId="13825"/>
    <cellStyle name="60% - 强调文字颜色 4 2 14" xfId="13826"/>
    <cellStyle name="强调文字颜色 1 2 4 3 18" xfId="13827"/>
    <cellStyle name="适中 4 2 2 11" xfId="13828"/>
    <cellStyle name="注释 10 3 4 2 2 5 2" xfId="13829"/>
    <cellStyle name="表标题 2 3 3 2 4" xfId="13830"/>
    <cellStyle name="60% - 强调文字颜色 4 2 20" xfId="13831"/>
    <cellStyle name="60% - 强调文字颜色 4 2 15" xfId="13832"/>
    <cellStyle name="60% - 强调文字颜色 4 2 21" xfId="13833"/>
    <cellStyle name="60% - 强调文字颜色 4 2 16" xfId="13834"/>
    <cellStyle name="60% - 强调文字颜色 4 2 18" xfId="13835"/>
    <cellStyle name="60% - 强调文字颜色 4 2 19" xfId="13836"/>
    <cellStyle name="输出 8 3 2 2 2 3" xfId="13837"/>
    <cellStyle name="60% - 强调文字颜色 4 2 2" xfId="13838"/>
    <cellStyle name="60% - 强调文字颜色 4 2 2 10" xfId="13839"/>
    <cellStyle name="60% - 强调文字颜色 4 2 2 11" xfId="13840"/>
    <cellStyle name="60% - 强调文字颜色 4 2 2 13" xfId="13841"/>
    <cellStyle name="数字 5 2 4 2 2 4" xfId="13842"/>
    <cellStyle name="60% - 强调文字颜色 6 7_四队计价2011-6" xfId="13843"/>
    <cellStyle name="计算 10 5 2 2" xfId="13844"/>
    <cellStyle name="60% - 强调文字颜色 4 2 2 14" xfId="13845"/>
    <cellStyle name="计算 10 5 2 4" xfId="13846"/>
    <cellStyle name="60% - 强调文字颜色 4 2 2 21" xfId="13847"/>
    <cellStyle name="60% - 强调文字颜色 4 2 2 16" xfId="13848"/>
    <cellStyle name="差_奖励补助测算7.25 2" xfId="13849"/>
    <cellStyle name="60% - 强调文字颜色 4 2 2 18" xfId="13850"/>
    <cellStyle name="表标题 5 4 3 2 4 2" xfId="13851"/>
    <cellStyle name="差_奖励补助测算7.25 3" xfId="13852"/>
    <cellStyle name="60% - 强调文字颜色 4 2 2 19" xfId="13853"/>
    <cellStyle name="输出 8 3 2 2 2 3 2" xfId="13854"/>
    <cellStyle name="60% - 强调文字颜色 4 2 2 2" xfId="13855"/>
    <cellStyle name="60% - 强调文字颜色 4 2 2 3" xfId="13856"/>
    <cellStyle name="好_平邑_财力性转移支付2010年预算参考数 3" xfId="13857"/>
    <cellStyle name="输出 6 5 4 2 2 5 2" xfId="13858"/>
    <cellStyle name="60% - 强调文字颜色 4 2 3 10" xfId="13859"/>
    <cellStyle name="好_平邑_财力性转移支付2010年预算参考数 4" xfId="13860"/>
    <cellStyle name="60% - 强调文字颜色 4 2 3 11" xfId="13861"/>
    <cellStyle name="Border 7 2 2" xfId="13862"/>
    <cellStyle name="好_平邑_财力性转移支付2010年预算参考数 5" xfId="13863"/>
    <cellStyle name="60% - 强调文字颜色 4 2 3 12" xfId="13864"/>
    <cellStyle name="输出 2 2 5 2 2 2 3 2" xfId="13865"/>
    <cellStyle name="输出 2 2 5 4 3 3 2" xfId="13866"/>
    <cellStyle name="差_2007年一般预算支出剔除" xfId="13867"/>
    <cellStyle name="Header2 2 7 4 2" xfId="13868"/>
    <cellStyle name="Border 7 2 3" xfId="13869"/>
    <cellStyle name="好_平邑_财力性转移支付2010年预算参考数 6" xfId="13870"/>
    <cellStyle name="60% - 强调文字颜色 4 2 3 13" xfId="13871"/>
    <cellStyle name="注释 7 5 2 4 2" xfId="13872"/>
    <cellStyle name="注释 5 2 3 2 2 5 2" xfId="13873"/>
    <cellStyle name="Border 7 2 4" xfId="13874"/>
    <cellStyle name="注释 6 2 4 2 2 3 2" xfId="13875"/>
    <cellStyle name="60% - 强调文字颜色 4 2 3 14" xfId="13876"/>
    <cellStyle name="注释 8 3 2 3 3 2" xfId="13877"/>
    <cellStyle name="常规 15 12 2" xfId="13878"/>
    <cellStyle name="差_县市旗测算-新科目（20080627）_民生政策最低支出需求_华东" xfId="13879"/>
    <cellStyle name="Border 7 2 5" xfId="13880"/>
    <cellStyle name="输出 4 2 3 4 2" xfId="13881"/>
    <cellStyle name="60% - 强调文字颜色 4 2 3 20" xfId="13882"/>
    <cellStyle name="60% - 强调文字颜色 4 2 3 15" xfId="13883"/>
    <cellStyle name="Header2 2 4 4 2 4 2" xfId="13884"/>
    <cellStyle name="60% - 强调文字颜色 4 2 3 21" xfId="13885"/>
    <cellStyle name="60% - 强调文字颜色 4 2 3 16" xfId="13886"/>
    <cellStyle name="60% - 强调文字颜色 4 2 3 22" xfId="13887"/>
    <cellStyle name="60% - 强调文字颜色 4 2 3 17" xfId="13888"/>
    <cellStyle name="60% - 强调文字颜色 4 2 3 18" xfId="13889"/>
    <cellStyle name="汇总 8 3 2 2 2 3 2" xfId="13890"/>
    <cellStyle name="60% - 强调文字颜色 4 2 3 19" xfId="13891"/>
    <cellStyle name="输出 7 4 6 2 2" xfId="13892"/>
    <cellStyle name="60% - 强调文字颜色 6 2 4 14" xfId="13893"/>
    <cellStyle name="差_表一 1 2 6" xfId="13894"/>
    <cellStyle name="60% - 强调文字颜色 4 2 3 8" xfId="13895"/>
    <cellStyle name="60% - 强调文字颜色 6 2 4 15" xfId="13896"/>
    <cellStyle name="差_表一 1 2 7" xfId="13897"/>
    <cellStyle name="60% - 强调文字颜色 4 2 3 9" xfId="13898"/>
    <cellStyle name="60% - 强调文字颜色 4 2 4 19" xfId="13899"/>
    <cellStyle name="好_34青海_1_12.25-发教育厅-2016年高职生均年初预算控制数分配表" xfId="13900"/>
    <cellStyle name="60% - 强调文字颜色 4 2 4 2 10" xfId="13901"/>
    <cellStyle name="60% - 强调文字颜色 4 2 4 2 11" xfId="13902"/>
    <cellStyle name="60% - 强调文字颜色 4 2 4 2 12" xfId="13903"/>
    <cellStyle name="输入 6 2" xfId="13904"/>
    <cellStyle name="输入 5 2 2" xfId="13905"/>
    <cellStyle name="60% - 强调文字颜色 4 2 4 2 13" xfId="13906"/>
    <cellStyle name="输入 6 3" xfId="13907"/>
    <cellStyle name="输入 5 2 3" xfId="13908"/>
    <cellStyle name="60% - 强调文字颜色 4 2 4 2 14" xfId="13909"/>
    <cellStyle name="输入 6 4" xfId="13910"/>
    <cellStyle name="输入 5 2 4" xfId="13911"/>
    <cellStyle name="60% - 强调文字颜色 4 2 4 2 15" xfId="13912"/>
    <cellStyle name="输入 6 5" xfId="13913"/>
    <cellStyle name="注释 9 4 2 2 2 2" xfId="13914"/>
    <cellStyle name="输入 5 2 5" xfId="13915"/>
    <cellStyle name="计算 7 2 5 4 2" xfId="13916"/>
    <cellStyle name="60% - 强调文字颜色 4 2 4 2 16" xfId="13917"/>
    <cellStyle name="汇总 5 3 5 3 2" xfId="13918"/>
    <cellStyle name="输入 6 6" xfId="13919"/>
    <cellStyle name="注释 9 4 2 2 2 3" xfId="13920"/>
    <cellStyle name="输入 5 2 6" xfId="13921"/>
    <cellStyle name="60% - 强调文字颜色 4 2 4 2 17" xfId="13922"/>
    <cellStyle name="输入 6 7" xfId="13923"/>
    <cellStyle name="注释 9 4 2 2 2 4" xfId="13924"/>
    <cellStyle name="标题 2 2 4 2 5" xfId="13925"/>
    <cellStyle name="Border 3 3 2" xfId="13926"/>
    <cellStyle name="输入 5 2 7" xfId="13927"/>
    <cellStyle name="60% - 强调文字颜色 4 2 4 2 18" xfId="13928"/>
    <cellStyle name="输入 6 8" xfId="13929"/>
    <cellStyle name="注释 9 4 2 2 2 5" xfId="13930"/>
    <cellStyle name="60% - 强调文字颜色 4 2 4 2 2" xfId="13931"/>
    <cellStyle name="数字 2 4 5 2" xfId="13932"/>
    <cellStyle name="60% - 强调文字颜色 4 2 4 2 2 10" xfId="13933"/>
    <cellStyle name="Border 10 6" xfId="13934"/>
    <cellStyle name="60% - 强调文字颜色 4 2 4 2 2 2" xfId="13935"/>
    <cellStyle name="60% - 强调文字颜色 4 2 4 2 2 3" xfId="13936"/>
    <cellStyle name="差_不含人员经费系数 4 2 2" xfId="13937"/>
    <cellStyle name="60% - 强调文字颜色 4 2 4 2 2 4" xfId="13938"/>
    <cellStyle name="60% - 强调文字颜色 4 2 4 2 2 5" xfId="13939"/>
    <cellStyle name="60% - 强调文字颜色 4 2 4 2 2 6" xfId="13940"/>
    <cellStyle name="差_县市旗测算-新科目（20080626）_财力性转移支付2010年预算参考数 3 2" xfId="13941"/>
    <cellStyle name="60% - 强调文字颜色 4 2 4 2 2 7" xfId="13942"/>
    <cellStyle name="差_县市旗测算-新科目（20080626）_财力性转移支付2010年预算参考数 3 3" xfId="13943"/>
    <cellStyle name="输出 5 7 4 2" xfId="13944"/>
    <cellStyle name="常规 5 6 2 2" xfId="13945"/>
    <cellStyle name="60% - 强调文字颜色 4 2 4 2 2 8" xfId="13946"/>
    <cellStyle name="常规 5 6 2 3" xfId="13947"/>
    <cellStyle name="计算 3 3 4 2 2 2" xfId="13948"/>
    <cellStyle name="60% - 强调文字颜色 4 2 4 2 2 9" xfId="13949"/>
    <cellStyle name="60% - 强调文字颜色 4 2 4 2 3" xfId="13950"/>
    <cellStyle name="Input 4 2 2" xfId="13951"/>
    <cellStyle name="60% - 强调文字颜色 4 2 4 2 4" xfId="13952"/>
    <cellStyle name="Input 4 2 3" xfId="13953"/>
    <cellStyle name="60% - 强调文字颜色 4 2 4 3 10" xfId="13954"/>
    <cellStyle name="好_青海 缺口县区测算(地方填报)_隋心对账单定稿0514" xfId="13955"/>
    <cellStyle name="注释 2 6 5 2 6" xfId="13956"/>
    <cellStyle name="好_工程数量及综合单价（百安隧道）" xfId="13957"/>
    <cellStyle name="好_05潍坊" xfId="13958"/>
    <cellStyle name="60% - 强调文字颜色 4 2 4 3 11" xfId="13959"/>
    <cellStyle name="输入 8 2 2 3 4 2" xfId="13960"/>
    <cellStyle name="常规 48 3 2 2 2" xfId="13961"/>
    <cellStyle name="60% - 强调文字颜色 4 2 4 3 12" xfId="13962"/>
    <cellStyle name="输入 5 7 3" xfId="13963"/>
    <cellStyle name="差_2008年全省汇总收支计算表_隋心对账单定稿0514" xfId="13964"/>
    <cellStyle name="60% - 强调文字颜色 4 2 4 3 14" xfId="13965"/>
    <cellStyle name="Input 2 5 2 5 2" xfId="13966"/>
    <cellStyle name="输入 5 7 4" xfId="13967"/>
    <cellStyle name="60% - 强调文字颜色 4 2 4 3 15" xfId="13968"/>
    <cellStyle name="输入 5 7 5" xfId="13969"/>
    <cellStyle name="60% - 强调文字颜色 4 2 4 3 16" xfId="13970"/>
    <cellStyle name="60% - 强调文字颜色 4 2 4 3 17" xfId="13971"/>
    <cellStyle name="備註 4 2" xfId="13972"/>
    <cellStyle name="60% - 强调文字颜色 4 2 4 3 18" xfId="13973"/>
    <cellStyle name="60% - 强调文字颜色 4 2 4 3 2" xfId="13974"/>
    <cellStyle name="60% - 强调文字颜色 4 2 5 10" xfId="13975"/>
    <cellStyle name="60% - 强调文字颜色 4 2 5 11" xfId="13976"/>
    <cellStyle name="差_京沪线成本状况表2.10" xfId="13977"/>
    <cellStyle name="60% - 强调文字颜色 4 2 5 12" xfId="13978"/>
    <cellStyle name="汇总 9 4 2 2" xfId="13979"/>
    <cellStyle name="60% - 强调文字颜色 4 2 5 13" xfId="13980"/>
    <cellStyle name="汇总 9 4 2 3" xfId="13981"/>
    <cellStyle name="60% - 强调文字颜色 4 2 5 14" xfId="13982"/>
    <cellStyle name="汇总 9 4 2 4" xfId="13983"/>
    <cellStyle name="60% - 强调文字颜色 4 2 5 15" xfId="13984"/>
    <cellStyle name="汇总 9 4 2 5" xfId="13985"/>
    <cellStyle name="60% - 强调文字颜色 4 2 5 16" xfId="13986"/>
    <cellStyle name="差_2_财力性转移支付2010年预算参考数_03_2010年各地区一般预算平衡表" xfId="13987"/>
    <cellStyle name="60% - 强调文字颜色 4 2 5 17" xfId="13988"/>
    <cellStyle name="60% - 强调文字颜色 4 2 5 18" xfId="13989"/>
    <cellStyle name="输出 6 2 3 2 2 3 2" xfId="13990"/>
    <cellStyle name="Accent4 - 60% 8" xfId="13991"/>
    <cellStyle name="Input [yellow] 6 2 2 4" xfId="13992"/>
    <cellStyle name="60% - 强调文字颜色 4 2 5 2" xfId="13993"/>
    <cellStyle name="Accent4 - 60% 9" xfId="13994"/>
    <cellStyle name="60% - 强调文字颜色 4 2 5 3" xfId="13995"/>
    <cellStyle name="60% - 强调文字颜色 4 2 5 4" xfId="13996"/>
    <cellStyle name="差_教育(按照总人口测算）—20080416_县市旗测算-新科目（含人口规模效应）_12.25-发教育厅-2016年高职生均年初预算控制数分配表" xfId="13997"/>
    <cellStyle name="注释 2 3 5 2 5 2" xfId="13998"/>
    <cellStyle name="60% - 强调文字颜色 4 2 5 5" xfId="13999"/>
    <cellStyle name="60% - 强调文字颜色 4 2 5 6" xfId="14000"/>
    <cellStyle name="注释 5 4 2 2" xfId="14001"/>
    <cellStyle name="60% - 强调文字颜色 4 2 5 7" xfId="14002"/>
    <cellStyle name="注释 5 4 2 3" xfId="14003"/>
    <cellStyle name="60% - 强调文字颜色 4 2 5 8" xfId="14004"/>
    <cellStyle name="注释 5 4 2 4" xfId="14005"/>
    <cellStyle name="60% - 强调文字颜色 4 2 5 9" xfId="14006"/>
    <cellStyle name="Input [yellow] 3 5 4 2" xfId="14007"/>
    <cellStyle name="60% - 强调文字颜色 4 2_Book1" xfId="14008"/>
    <cellStyle name="计算 6 7 2 4 2" xfId="14009"/>
    <cellStyle name="60% - 强调文字颜色 4 3 10" xfId="14010"/>
    <cellStyle name="60% - 强调文字颜色 4 3 11" xfId="14011"/>
    <cellStyle name="差_县市旗测算20080508_县市旗测算-新科目（含人口规模效应）_财力性转移支付2010年预算参考数_华东" xfId="14012"/>
    <cellStyle name="60% - 强调文字颜色 4 3 12" xfId="14013"/>
    <cellStyle name="60% - 强调文字颜色 4 3 13" xfId="14014"/>
    <cellStyle name="计算 4 3 2 2 4 2" xfId="14015"/>
    <cellStyle name="60% - 强调文字颜色 4 3 14" xfId="14016"/>
    <cellStyle name="Calculation 2 2 3 2 2" xfId="14017"/>
    <cellStyle name="60% - 强调文字颜色 4 3 20" xfId="14018"/>
    <cellStyle name="60% - 强调文字颜色 4 3 15" xfId="14019"/>
    <cellStyle name="好_行政公检法测算_12.25-发教育厅-2016年高职生均年初预算控制数分配表" xfId="14020"/>
    <cellStyle name="60% - 强调文字颜色 4 3 21" xfId="14021"/>
    <cellStyle name="60% - 强调文字颜色 4 3 16" xfId="14022"/>
    <cellStyle name="60% - 强调文字颜色 4 3 22" xfId="14023"/>
    <cellStyle name="60% - 强调文字颜色 4 3 17" xfId="14024"/>
    <cellStyle name="60% - 强调文字颜色 4 3 24" xfId="14025"/>
    <cellStyle name="60% - 强调文字颜色 4 3 19" xfId="14026"/>
    <cellStyle name="小数 2 4 2 2 2 2" xfId="14027"/>
    <cellStyle name="差_2_财力性转移支付2010年预算参考数 2 2 2" xfId="14028"/>
    <cellStyle name="60% - 强调文字颜色 4 3 2 21" xfId="14029"/>
    <cellStyle name="60% - 强调文字颜色 4 3 2 16" xfId="14030"/>
    <cellStyle name="输出 2 4 4 3 2 2" xfId="14031"/>
    <cellStyle name="计算 9 7 2 2 2" xfId="14032"/>
    <cellStyle name="60% - 强调文字颜色 4 3 2 22" xfId="14033"/>
    <cellStyle name="60% - 强调文字颜色 4 3 2 17" xfId="14034"/>
    <cellStyle name="常规 2 3 2 3 2 2" xfId="14035"/>
    <cellStyle name="输出 9 5 6 3 2" xfId="14036"/>
    <cellStyle name="小数 2 4 2 2 2 3" xfId="14037"/>
    <cellStyle name="差_2_财力性转移支付2010年预算参考数 2 2 3" xfId="14038"/>
    <cellStyle name="60% - 着色 5 2 2" xfId="14039"/>
    <cellStyle name="计算 9 7 2 2 3" xfId="14040"/>
    <cellStyle name="60% - 强调文字颜色 4 3 2 18" xfId="14041"/>
    <cellStyle name="常规 2 3 2 3 2 3" xfId="14042"/>
    <cellStyle name="小数 2 4 2 2 2 4" xfId="14043"/>
    <cellStyle name="差_2_财力性转移支付2010年预算参考数 2 2 4" xfId="14044"/>
    <cellStyle name="小数 2 4 2 2 2 5" xfId="14045"/>
    <cellStyle name="差_2_财力性转移支付2010年预算参考数 2 2 5" xfId="14046"/>
    <cellStyle name="计算 9 7 2 2 4" xfId="14047"/>
    <cellStyle name="60% - 强调文字颜色 4 3 2 19" xfId="14048"/>
    <cellStyle name="60% - 强调文字颜色 4 3 2 2" xfId="14049"/>
    <cellStyle name="60% - 强调文字颜色 4 3 2 2 2" xfId="14050"/>
    <cellStyle name="60% - 强调文字颜色 4 3 2 3" xfId="14051"/>
    <cellStyle name="60% - 强调文字颜色 4 3 2 3 2" xfId="14052"/>
    <cellStyle name="60% - 强调文字颜色 4 3 2 4" xfId="14053"/>
    <cellStyle name="60% - 强调文字颜色 4 3 2 5" xfId="14054"/>
    <cellStyle name="常规 10 2 3 4 2" xfId="14055"/>
    <cellStyle name="差_行政(燃修费)_县市旗测算-新科目（含人口规模效应） 4 2" xfId="14056"/>
    <cellStyle name="60% - 强调文字颜色 4 3 2 6" xfId="14057"/>
    <cellStyle name="差_行政(燃修费)_县市旗测算-新科目（含人口规模效应） 4 3" xfId="14058"/>
    <cellStyle name="60% - 强调文字颜色 4 3 2 7" xfId="14059"/>
    <cellStyle name="汇总 4 5 4 3 5 2" xfId="14060"/>
    <cellStyle name="60% - 强调文字颜色 4 3 2 8" xfId="14061"/>
    <cellStyle name="60% - 强调文字颜色 4 3 2 9" xfId="14062"/>
    <cellStyle name="汇总 10 4 2 3 4" xfId="14063"/>
    <cellStyle name="60% - 强调文字颜色 4 3 3 10" xfId="14064"/>
    <cellStyle name="汇总 10 4 2 3 5" xfId="14065"/>
    <cellStyle name="60% - 强调文字颜色 4 3 3 11" xfId="14066"/>
    <cellStyle name="汇总 10 4 2 3 6" xfId="14067"/>
    <cellStyle name="60% - 强调文字颜色 4 3 3 12" xfId="14068"/>
    <cellStyle name="60% - 强调文字颜色 4 3 3 13" xfId="14069"/>
    <cellStyle name="60% - 强调文字颜色 4 3 3 14" xfId="14070"/>
    <cellStyle name="常规 21 12 2" xfId="14071"/>
    <cellStyle name="差_其他部门(按照总人口测算）—20080416_财力性转移支付2010年预算参考数 5 2" xfId="14072"/>
    <cellStyle name="小数 6 4 2 4 2" xfId="14073"/>
    <cellStyle name="汇总 2 5 4 2 2" xfId="14074"/>
    <cellStyle name="差_0502通海县_合并" xfId="14075"/>
    <cellStyle name="60% - 强调文字颜色 4 3 3 15" xfId="14076"/>
    <cellStyle name="60% - 强调文字颜色 4 3 3 16" xfId="14077"/>
    <cellStyle name="60% - 强调文字颜色 4 3 3 17" xfId="14078"/>
    <cellStyle name="60% - 强调文字颜色 4 3 3 18" xfId="14079"/>
    <cellStyle name="差_行政公检法测算_不含人员经费系数_财力性转移支付2010年预算参考数_12.25-发教育厅-2016年高职生均年初预算控制数分配表" xfId="14080"/>
    <cellStyle name="60% - 强调文字颜色 4 3 3 2" xfId="14081"/>
    <cellStyle name="60% - 强调文字颜色 4 3 3 2 12" xfId="14082"/>
    <cellStyle name="好 4 3" xfId="14083"/>
    <cellStyle name="60% - 强调文字颜色 4 3 3 2 13" xfId="14084"/>
    <cellStyle name="好 4 4" xfId="14085"/>
    <cellStyle name="输出 7 7 4 2" xfId="14086"/>
    <cellStyle name="常规 7 6 2 2" xfId="14087"/>
    <cellStyle name="输入 4 3 3 2 3 2" xfId="14088"/>
    <cellStyle name="60% - 强调文字颜色 4 3 3 2 14" xfId="14089"/>
    <cellStyle name="Output 4 5 3 2" xfId="14090"/>
    <cellStyle name="60% - 强调文字颜色 4 3 3 2 15" xfId="14091"/>
    <cellStyle name="汇总 3 6 2 2 2 2" xfId="14092"/>
    <cellStyle name="输出 7 5 4 5 2" xfId="14093"/>
    <cellStyle name="Output 4 3 3 3 2" xfId="14094"/>
    <cellStyle name="60% - 强调文字颜色 4 3 3 2 16" xfId="14095"/>
    <cellStyle name="输入 6 3 5 2 3 2" xfId="14096"/>
    <cellStyle name="60% - 强调文字颜色 4 3 3 2 17" xfId="14097"/>
    <cellStyle name="60% - 强调文字颜色 4 3 3 2 18" xfId="14098"/>
    <cellStyle name="60% - 强调文字颜色 4 3 3 2 2" xfId="14099"/>
    <cellStyle name="60% - 强调文字颜色 4 3 3 2 3" xfId="14100"/>
    <cellStyle name="60% - 强调文字颜色 4 3 3 2 4" xfId="14101"/>
    <cellStyle name="60% - 强调文字颜色 4 3 3 2 5" xfId="14102"/>
    <cellStyle name="好_人员工资和公用经费2_03_2010年各地区一般预算平衡表" xfId="14103"/>
    <cellStyle name="60% - 强调文字颜色 4 3 3 2 6" xfId="14104"/>
    <cellStyle name="60% - 强调文字颜色 4 3 3 2 7" xfId="14105"/>
    <cellStyle name="60% - 强调文字颜色 4 3 3 2 8" xfId="14106"/>
    <cellStyle name="60% - 强调文字颜色 4 3 3 2 9" xfId="14107"/>
    <cellStyle name="60% - 强调文字颜色 4 3 3 3" xfId="14108"/>
    <cellStyle name="60% - 强调文字颜色 4 3 3 4" xfId="14109"/>
    <cellStyle name="Fixed 2 2" xfId="14110"/>
    <cellStyle name="60% - 强调文字颜色 4 3 3 5" xfId="14111"/>
    <cellStyle name="差_行政(燃修费)_县市旗测算-新科目（含人口规模效应） 5 2" xfId="14112"/>
    <cellStyle name="60% - 强调文字颜色 4 3 3 6" xfId="14113"/>
    <cellStyle name="60% - 强调文字颜色 4 3 3 7" xfId="14114"/>
    <cellStyle name="60% - 强调文字颜色 4 3 3 8" xfId="14115"/>
    <cellStyle name="60% - 强调文字颜色 4 3 3 9" xfId="14116"/>
    <cellStyle name="好_I标三项目部红线成本分析样表 （黄杰报局指）_四队计价6月25日前(7月1日更新)备用" xfId="14117"/>
    <cellStyle name="60% - 强调文字颜色 4 3 4 10" xfId="14118"/>
    <cellStyle name="输出 9 3 4 2 2" xfId="14119"/>
    <cellStyle name="常规 9 2 2 2 2" xfId="14120"/>
    <cellStyle name="汇总 6 2 2 2 2 2" xfId="14121"/>
    <cellStyle name="Header2 6 2 2 3 2" xfId="14122"/>
    <cellStyle name="60% - 强调文字颜色 4 3 4 11" xfId="14123"/>
    <cellStyle name="输出 9 3 4 2 3" xfId="14124"/>
    <cellStyle name="常规 9 2 2 2 3" xfId="14125"/>
    <cellStyle name="Accent6 - 20% 2 2 2" xfId="14126"/>
    <cellStyle name="60% - 强调文字颜色 4 3 4 12" xfId="14127"/>
    <cellStyle name="输出 9 3 4 2 4" xfId="14128"/>
    <cellStyle name="Accent6 - 20% 2 2 3" xfId="14129"/>
    <cellStyle name="60% - 强调文字颜色 4 3 4 13" xfId="14130"/>
    <cellStyle name="输出 9 3 4 2 5" xfId="14131"/>
    <cellStyle name="Accent6 - 20% 2 2 4" xfId="14132"/>
    <cellStyle name="60% - 强调文字颜色 4 3 4 14" xfId="14133"/>
    <cellStyle name="60% - 强调文字颜色 4 3 4 15" xfId="14134"/>
    <cellStyle name="Calculation 2 3 2" xfId="14135"/>
    <cellStyle name="60% - 强调文字颜色 4 3 4 16" xfId="14136"/>
    <cellStyle name="Calculation 2 3 3" xfId="14137"/>
    <cellStyle name="60% - 强调文字颜色 4 3 4 17" xfId="14138"/>
    <cellStyle name="Calculation 2 3 4" xfId="14139"/>
    <cellStyle name="汇总 9 2 5 2 2 2" xfId="14140"/>
    <cellStyle name="输入 10 6 3 2" xfId="14141"/>
    <cellStyle name="60% - 强调文字颜色 4 3 4 18" xfId="14142"/>
    <cellStyle name="Calculation 2 3 5" xfId="14143"/>
    <cellStyle name="输入 10 6 3 3" xfId="14144"/>
    <cellStyle name="60% - 强调文字颜色 4 3 4 3" xfId="14145"/>
    <cellStyle name="60% - 强调文字颜色 4 3 4 4" xfId="14146"/>
    <cellStyle name="60% - 强调文字颜色 4 3 4 5" xfId="14147"/>
    <cellStyle name="60% - 强调文字颜色 4 3 4 6" xfId="14148"/>
    <cellStyle name="好_奖励补助测算7.25 (version 1) (version 1)_Book1" xfId="14149"/>
    <cellStyle name="60% - 强调文字颜色 4 3 4 7" xfId="14150"/>
    <cellStyle name="60% - 强调文字颜色 4 3 4 8" xfId="14151"/>
    <cellStyle name="60% - 强调文字颜色 4 3 4 9" xfId="14152"/>
    <cellStyle name="Input [yellow] 6 3 2 4" xfId="14153"/>
    <cellStyle name="60% - 强调文字颜色 4 3 5 2" xfId="14154"/>
    <cellStyle name="Header2 2 3 2 2 4 2" xfId="14155"/>
    <cellStyle name="差_平邑_合并" xfId="14156"/>
    <cellStyle name="60% - 强调文字颜色 4 3_2017年人大参阅资料（代表大会-定）1.14" xfId="14157"/>
    <cellStyle name="常规 33 5 3" xfId="14158"/>
    <cellStyle name="常规 28 5 3" xfId="14159"/>
    <cellStyle name="60% - 强调文字颜色 4 4" xfId="14160"/>
    <cellStyle name="60% - 强调文字颜色 6 3 2 18" xfId="14161"/>
    <cellStyle name="Input [yellow] 4 3 2" xfId="14162"/>
    <cellStyle name="汇总 7 5 4 2 2 5" xfId="14163"/>
    <cellStyle name="Input [yellow] 4 3 2 2" xfId="14164"/>
    <cellStyle name="差 2_Book1" xfId="14165"/>
    <cellStyle name="60% - 强调文字颜色 4 4 2" xfId="14166"/>
    <cellStyle name="标题 3 2 2 5" xfId="14167"/>
    <cellStyle name="标题 3 2 2 6" xfId="14168"/>
    <cellStyle name="汇总 7 5 4 2 2 6" xfId="14169"/>
    <cellStyle name="60% - 强调文字颜色 4 4 3" xfId="14170"/>
    <cellStyle name="Input [yellow] 4 3 2 3" xfId="14171"/>
    <cellStyle name="标题 3 2 2 8" xfId="14172"/>
    <cellStyle name="60% - 强调文字颜色 4 4 5" xfId="14173"/>
    <cellStyle name="标题 3 2 2 9" xfId="14174"/>
    <cellStyle name="60% - 强调文字颜色 4 4 6" xfId="14175"/>
    <cellStyle name="汇总 6 5 3 3 5 2" xfId="14176"/>
    <cellStyle name="60% - 强调文字颜色 4 5" xfId="14177"/>
    <cellStyle name="60% - 强调文字颜色 6 3 2 19" xfId="14178"/>
    <cellStyle name="Input [yellow] 4 3 3" xfId="14179"/>
    <cellStyle name="数字 6 5 2 2 2" xfId="14180"/>
    <cellStyle name="标题 3 2 3 5" xfId="14181"/>
    <cellStyle name="60% - 强调文字颜色 4 5 2" xfId="14182"/>
    <cellStyle name="Input [yellow] 4 3 3 2" xfId="14183"/>
    <cellStyle name="Input [yellow] 4 3 3 3" xfId="14184"/>
    <cellStyle name="差_2006年水利统计指标统计表_财力性转移支付2010年预算参考数_合并" xfId="14185"/>
    <cellStyle name="60% - 强调文字颜色 4 5 3" xfId="14186"/>
    <cellStyle name="计算 8 3 6 2 2" xfId="14187"/>
    <cellStyle name="标题 3 2 3 6" xfId="14188"/>
    <cellStyle name="标题 3 2 3 7" xfId="14189"/>
    <cellStyle name="60% - 强调文字颜色 4 5 4" xfId="14190"/>
    <cellStyle name="标题 3 2 3 8" xfId="14191"/>
    <cellStyle name="汇总 7 3 3 2 2 2 2" xfId="14192"/>
    <cellStyle name="60% - 强调文字颜色 4 5 5" xfId="14193"/>
    <cellStyle name="Border 6 2 3 2" xfId="14194"/>
    <cellStyle name="60% - 强调文字颜色 4 6" xfId="14195"/>
    <cellStyle name="Input [yellow] 4 3 4" xfId="14196"/>
    <cellStyle name="数字 6 5 2 3 2" xfId="14197"/>
    <cellStyle name="标题 3 2 4 5" xfId="14198"/>
    <cellStyle name="60% - 强调文字颜色 4 6 2" xfId="14199"/>
    <cellStyle name="Input [yellow] 4 3 4 2" xfId="14200"/>
    <cellStyle name="60% - 强调文字颜色 4 7" xfId="14201"/>
    <cellStyle name="Input [yellow] 4 3 5" xfId="14202"/>
    <cellStyle name="60% - 强调文字颜色 4 7 2" xfId="14203"/>
    <cellStyle name="Input [yellow] 4 3 5 2" xfId="14204"/>
    <cellStyle name="60% - 强调文字颜色 4 7 3" xfId="14205"/>
    <cellStyle name="强调文字颜色 3 2 2 2 10" xfId="14206"/>
    <cellStyle name="Input [yellow] 4 3 5 3" xfId="14207"/>
    <cellStyle name="60% - 强调文字颜色 4 7 4" xfId="14208"/>
    <cellStyle name="强调文字颜色 3 2 2 2 11" xfId="14209"/>
    <cellStyle name="Input [yellow] 4 3 5 4" xfId="14210"/>
    <cellStyle name="60% - 强调文字颜色 4 8" xfId="14211"/>
    <cellStyle name="Input [yellow] 4 3 6" xfId="14212"/>
    <cellStyle name="Note 2 3 2 2 2" xfId="14213"/>
    <cellStyle name="Input 3 6 3 2" xfId="14214"/>
    <cellStyle name="60% - 强调文字颜色 4 9" xfId="14215"/>
    <cellStyle name="Note 2 3 2 2 3" xfId="14216"/>
    <cellStyle name="Note 2 3 2 2 3 2" xfId="14217"/>
    <cellStyle name="差_Book1_1 3" xfId="14218"/>
    <cellStyle name="60% - 强调文字颜色 4 9 2" xfId="14219"/>
    <cellStyle name="输入 9 6 2 4" xfId="14220"/>
    <cellStyle name="Header2 2 4 5 5 2" xfId="14221"/>
    <cellStyle name="60% - 强调文字颜色 5 10 2" xfId="14222"/>
    <cellStyle name="Header2 2 4 5 6" xfId="14223"/>
    <cellStyle name="60% - 强调文字颜色 5 11" xfId="14224"/>
    <cellStyle name="计算 8 3 2 2 2 4" xfId="14225"/>
    <cellStyle name="60% - 强调文字颜色 5 2 10" xfId="14226"/>
    <cellStyle name="计算 8 3 2 2 2 5" xfId="14227"/>
    <cellStyle name="Input [yellow] 2 5 2 3 2" xfId="14228"/>
    <cellStyle name="60% - 强调文字颜色 5 2 11" xfId="14229"/>
    <cellStyle name="计算 8 3 2 2 2 6" xfId="14230"/>
    <cellStyle name="60% - 强调文字颜色 5 2 12" xfId="14231"/>
    <cellStyle name="60% - 强调文字颜色 5 2 13" xfId="14232"/>
    <cellStyle name="差_市辖区测算-新科目（20080626）_民生政策最低支出需求_财力性转移支付2010年预算参考数_12.25-发教育厅-2016年高职生均年初预算控制数分配表" xfId="14233"/>
    <cellStyle name="差_0605石屏县_财力性转移支付2010年预算参考数_隋心对账单定稿0514" xfId="14234"/>
    <cellStyle name="60% - 强调文字颜色 5 2 14" xfId="14235"/>
    <cellStyle name="表标题 3 2 4 2 2 3 2" xfId="14236"/>
    <cellStyle name="60% - 强调文字颜色 5 2 20" xfId="14237"/>
    <cellStyle name="60% - 强调文字颜色 5 2 15" xfId="14238"/>
    <cellStyle name="60% - 强调文字颜色 5 2 21" xfId="14239"/>
    <cellStyle name="60% - 强调文字颜色 5 2 16" xfId="14240"/>
    <cellStyle name="好_2008年一般预算支出预计_隋心对账单定稿0514" xfId="14241"/>
    <cellStyle name="Header2 2 3 2 2" xfId="14242"/>
    <cellStyle name="60% - 强调文字颜色 5 2 22" xfId="14243"/>
    <cellStyle name="60% - 强调文字颜色 5 2 17" xfId="14244"/>
    <cellStyle name="数字 5 3 2 2 2 2 2" xfId="14245"/>
    <cellStyle name="Header2 2 3 2 3" xfId="14246"/>
    <cellStyle name="60% - 强调文字颜色 5 2 18" xfId="14247"/>
    <cellStyle name="Border 5 4 4 2" xfId="14248"/>
    <cellStyle name="汇总 10 2 2 2 2 3" xfId="14249"/>
    <cellStyle name="计算 2 2 7 2 5" xfId="14250"/>
    <cellStyle name="表标题 8 2 2 2 5" xfId="14251"/>
    <cellStyle name="60% - 强调文字颜色 5 2 2" xfId="14252"/>
    <cellStyle name="差_分县成本差异系数_民生政策最低支出需求_财力性转移支付2010年预算参考数_12.25-发教育厅-2016年高职生均年初预算控制数分配表" xfId="14253"/>
    <cellStyle name="60% - 强调文字颜色 5 2 2 10" xfId="14254"/>
    <cellStyle name="60% - 强调文字颜色 5 2 2 11" xfId="14255"/>
    <cellStyle name="60% - 强调文字颜色 5 2 2 12" xfId="14256"/>
    <cellStyle name="60% - 强调文字颜色 5 2 2 13" xfId="14257"/>
    <cellStyle name="60% - 强调文字颜色 5 2 2 20" xfId="14258"/>
    <cellStyle name="60% - 强调文字颜色 5 2 2 15" xfId="14259"/>
    <cellStyle name="60% - 强调文字颜色 5 2 2 21" xfId="14260"/>
    <cellStyle name="60% - 强调文字颜色 5 2 2 16" xfId="14261"/>
    <cellStyle name="60% - 强调文字颜色 5 2 2 22" xfId="14262"/>
    <cellStyle name="60% - 强调文字颜色 5 2 2 17" xfId="14263"/>
    <cellStyle name="60% - 强调文字颜色 5 2 2 18" xfId="14264"/>
    <cellStyle name="Accent4 2" xfId="14265"/>
    <cellStyle name="60% - 强调文字颜色 5 2 2 19" xfId="14266"/>
    <cellStyle name="汇总 10 2 2 2 2 3 2" xfId="14267"/>
    <cellStyle name="表标题 8 2 2 2 5 2" xfId="14268"/>
    <cellStyle name="60% - 强调文字颜色 5 2 2 2" xfId="14269"/>
    <cellStyle name="60% - 强调文字颜色 5 2 2 2 2" xfId="14270"/>
    <cellStyle name="60% - 强调文字颜色 5 2 2 3" xfId="14271"/>
    <cellStyle name="60% - 强调文字颜色 5 2 2 4" xfId="14272"/>
    <cellStyle name="60% - 强调文字颜色 5 2 2 5" xfId="14273"/>
    <cellStyle name="60% - 强调文字颜色 5 2 2 6" xfId="14274"/>
    <cellStyle name="注释 4 5 2 3 2 2" xfId="14275"/>
    <cellStyle name="标题 1 2_Book1" xfId="14276"/>
    <cellStyle name="60% - 强调文字颜色 5 2 2 7" xfId="14277"/>
    <cellStyle name="汇总 4 5 5 2 5 2" xfId="14278"/>
    <cellStyle name="常规 4 102 2" xfId="14279"/>
    <cellStyle name="60% - 强调文字颜色 5 2 2 8" xfId="14280"/>
    <cellStyle name="资产 2 2 2 3 2" xfId="14281"/>
    <cellStyle name="常规 4 102 3" xfId="14282"/>
    <cellStyle name="60% - 强调文字颜色 5 2 2 9" xfId="14283"/>
    <cellStyle name="常规 4 102 4" xfId="14284"/>
    <cellStyle name="汇总 10 2 2 2 2 4" xfId="14285"/>
    <cellStyle name="表标题 8 2 2 2 6" xfId="14286"/>
    <cellStyle name="60% - 强调文字颜色 5 2 3" xfId="14287"/>
    <cellStyle name="60% - 强调文字颜色 5 2 3 10" xfId="14288"/>
    <cellStyle name="常规 15 2_四队计价2011-6" xfId="14289"/>
    <cellStyle name="差_1110洱源县_财力性转移支付2010年预算参考数 3 2 3" xfId="14290"/>
    <cellStyle name="注释 9 4 3 4 2" xfId="14291"/>
    <cellStyle name="常规 14 5 2 2 2" xfId="14292"/>
    <cellStyle name="60% - 强调文字颜色 5 2 3 12" xfId="14293"/>
    <cellStyle name="Input 2 6 4 2" xfId="14294"/>
    <cellStyle name="60% - 强调文字颜色 5 2 3 22" xfId="14295"/>
    <cellStyle name="60% - 强调文字颜色 5 2 3 17" xfId="14296"/>
    <cellStyle name="数字 5 4 2 2 2 2" xfId="14297"/>
    <cellStyle name="60% - 强调文字颜色 5 2 3 18" xfId="14298"/>
    <cellStyle name="数字 5 4 2 2 2 3" xfId="14299"/>
    <cellStyle name="60% - 强调文字颜色 5 2 3 19" xfId="14300"/>
    <cellStyle name="计算 8 2 3" xfId="14301"/>
    <cellStyle name="好_12.25-发教育厅-2015年老职工住房补贴审核表" xfId="14302"/>
    <cellStyle name="汇总 10 2 2 2 2 4 2" xfId="14303"/>
    <cellStyle name="60% - 强调文字颜色 5 2 3 2" xfId="14304"/>
    <cellStyle name="60% - 强调文字颜色 5 2 3 3" xfId="14305"/>
    <cellStyle name="差_0605石屏县_财力性转移支付2010年预算参考数_12.25-发教育厅-2016年高职生均年初预算控制数分配表" xfId="14306"/>
    <cellStyle name="常规 2 4_（定）2015年资源枯竭转移支付增量发文表（分市发）10.20" xfId="14307"/>
    <cellStyle name="60% - 强调文字颜色 5 2 3 4" xfId="14308"/>
    <cellStyle name="60% - 强调文字颜色 5 2 3 5" xfId="14309"/>
    <cellStyle name="60% - 强调文字颜色 5 2 3 6" xfId="14310"/>
    <cellStyle name="注释 4 5 2 3 3 2" xfId="14311"/>
    <cellStyle name="60% - 强调文字颜色 5 2 3 7" xfId="14312"/>
    <cellStyle name="60% - 强调文字颜色 5 2 3 8" xfId="14313"/>
    <cellStyle name="资产 2 2 2 4 2" xfId="14314"/>
    <cellStyle name="60% - 强调文字颜色 5 2 3 9" xfId="14315"/>
    <cellStyle name="差_红线成本编制附表（局指样表） 11_间接费" xfId="14316"/>
    <cellStyle name="差_湘财教指277_12.25-发教育厅-2016年高职生均年初预算控制数分配表" xfId="14317"/>
    <cellStyle name="60% - 强调文字颜色 5 2 4 10" xfId="14318"/>
    <cellStyle name="好_2008年县级公安保障标准落实奖励经费分配测算" xfId="14319"/>
    <cellStyle name="60% - 强调文字颜色 5 2 4 11" xfId="14320"/>
    <cellStyle name="60% - 强调文字颜色 5 2 4 2" xfId="14321"/>
    <cellStyle name="60% - 强调文字颜色 5 2 4 2 10" xfId="14322"/>
    <cellStyle name="60% - 强调文字颜色 5 2 4 2 11" xfId="14323"/>
    <cellStyle name="60% - 强调文字颜色 5 2 4 2 12" xfId="14324"/>
    <cellStyle name="表标题 2 3 2 2 4 2" xfId="14325"/>
    <cellStyle name="60% - 强调文字颜色 5 2 4 2 13" xfId="14326"/>
    <cellStyle name="60% - 强调文字颜色 5 2 4 2 14" xfId="14327"/>
    <cellStyle name="60% - 强调文字颜色 5 2 4 2 15" xfId="14328"/>
    <cellStyle name="Output 8 2 2" xfId="14329"/>
    <cellStyle name="60% - 强调文字颜色 5 2 4 2 16" xfId="14330"/>
    <cellStyle name="表标题 4 3 4 2 4 2" xfId="14331"/>
    <cellStyle name="60% - 强调文字颜色 5 2 4 2 17" xfId="14332"/>
    <cellStyle name="注释 10 5 2 2 2 2 2" xfId="14333"/>
    <cellStyle name="差_其他部门(按照总人口测算）—20080416_不含人员经费系数_财力性转移支付2010年预算参考数 3 2" xfId="14334"/>
    <cellStyle name="差_市辖区测算20080510_民生政策最低支出需求 2 2" xfId="14335"/>
    <cellStyle name="60% - 强调文字颜色 5 2 4 2 18" xfId="14336"/>
    <cellStyle name="差_其他部门(按照总人口测算）—20080416_不含人员经费系数_财力性转移支付2010年预算参考数 3 3" xfId="14337"/>
    <cellStyle name="差_市辖区测算20080510_民生政策最低支出需求 2 3" xfId="14338"/>
    <cellStyle name="60% - 强调文字颜色 5 2 4 2 2" xfId="14339"/>
    <cellStyle name="60% - 强调文字颜色 5 2 4 2 2 10" xfId="14340"/>
    <cellStyle name="好_人员工资和公用经费2_财力性转移支付2010年预算参考数_12.25-发教育厅-2016年高职生均年初预算控制数分配表" xfId="14341"/>
    <cellStyle name="60% - 强调文字颜色 5 2 4 2 2 11" xfId="14342"/>
    <cellStyle name="60% - 强调文字颜色 5 2 4 2 2 12" xfId="14343"/>
    <cellStyle name="60% - 强调文字颜色 5 2 4 2 2 13" xfId="14344"/>
    <cellStyle name="强调文字颜色 1 2 2 16" xfId="14345"/>
    <cellStyle name="强调文字颜色 1 2 2 21" xfId="14346"/>
    <cellStyle name="表标题 4 3 3 2 4 2" xfId="14347"/>
    <cellStyle name="60% - 强调文字颜色 5 2 4 2 2 14" xfId="14348"/>
    <cellStyle name="60% - 强调文字颜色 5 2 4 2 2 15" xfId="14349"/>
    <cellStyle name="60% - 强调文字颜色 5 2 4 2 2 16" xfId="14350"/>
    <cellStyle name="强调文字颜色 1 2 2 19" xfId="14351"/>
    <cellStyle name="好_农林水和城市维护标准支出20080505－县区合计_县市旗测算-新科目（含人口规模效应）_财力性转移支付2010年预算参考数_12.25-发教育厅-2016年高职生均年初预算控制数分配表" xfId="14352"/>
    <cellStyle name="好_建行 2" xfId="14353"/>
    <cellStyle name="60% - 强调文字颜色 5 2 4 2 2 17" xfId="14354"/>
    <cellStyle name="60% - 强调文字颜色 5 2 4 2 2 18" xfId="14355"/>
    <cellStyle name="60% - 强调文字颜色 5 2 4 2 2 6" xfId="14356"/>
    <cellStyle name="60% - 强调文字颜色 5 2 4 2 2 7" xfId="14357"/>
    <cellStyle name="输入 7 2 2 3 2" xfId="14358"/>
    <cellStyle name="计算 2 3 2 2 2 5" xfId="14359"/>
    <cellStyle name="差_市辖区测算20080510_民生政策最低支出需求_财力性转移支付2010年预算参考数 2" xfId="14360"/>
    <cellStyle name="输入 10 10 2" xfId="14361"/>
    <cellStyle name="60% - 强调文字颜色 5 2 4 2 2 8" xfId="14362"/>
    <cellStyle name="输入 7 2 2 3 3" xfId="14363"/>
    <cellStyle name="计算 2 3 2 2 2 6" xfId="14364"/>
    <cellStyle name="差_市辖区测算20080510_民生政策最低支出需求_财力性转移支付2010年预算参考数 3" xfId="14365"/>
    <cellStyle name="计算 4 3 4 2 2 2" xfId="14366"/>
    <cellStyle name="60% - 强调文字颜色 5 2 4 2 2 9" xfId="14367"/>
    <cellStyle name="表标题 7 5 4 2" xfId="14368"/>
    <cellStyle name="60% - 强调文字颜色 5 2 4 2 3" xfId="14369"/>
    <cellStyle name="60% - 强调文字颜色 5 2 4 2 4" xfId="14370"/>
    <cellStyle name="计算 8 3 3 5" xfId="14371"/>
    <cellStyle name="注释 2 6 4 3 4 2" xfId="14372"/>
    <cellStyle name="汇总 6 4 3 4" xfId="14373"/>
    <cellStyle name="好_卫生(按照总人口测算）—20080416_财力性转移支付2010年预算参考数_03_2010年各地区一般预算平衡表" xfId="14374"/>
    <cellStyle name="60% - 强调文字颜色 5 2 4 2 5" xfId="14375"/>
    <cellStyle name="60% - 强调文字颜色 5 2 4 2 6" xfId="14376"/>
    <cellStyle name="60% - 强调文字颜色 5 2 4 2 7" xfId="14377"/>
    <cellStyle name="60% - 强调文字颜色 5 2 4 2 8" xfId="14378"/>
    <cellStyle name="60% - 强调文字颜色 5 2 4 2 9" xfId="14379"/>
    <cellStyle name="60% - 强调文字颜色 5 2 4 3" xfId="14380"/>
    <cellStyle name="60% - 强调文字颜色 5 2 4 3 10" xfId="14381"/>
    <cellStyle name="差_县市旗测算20080508_不含人员经费系数_财力性转移支付2010年预算参考数 2 2 2" xfId="14382"/>
    <cellStyle name="60% - 强调文字颜色 5 2 4 3 11" xfId="14383"/>
    <cellStyle name="常规 2 8 3 2 2" xfId="14384"/>
    <cellStyle name="60% - 强调文字颜色 5 2 4 3 12" xfId="14385"/>
    <cellStyle name="60% - 强调文字颜色 5 2 4 3 13" xfId="14386"/>
    <cellStyle name="60% - 强调文字颜色 5 2 4 3 14" xfId="14387"/>
    <cellStyle name="60% - 强调文字颜色 5 2 4 3 15" xfId="14388"/>
    <cellStyle name="60% - 强调文字颜色 5 2 4 3 16" xfId="14389"/>
    <cellStyle name="60% - 强调文字颜色 5 2 4 3 17" xfId="14390"/>
    <cellStyle name="60% - 强调文字颜色 5 2 4 3 18" xfId="14391"/>
    <cellStyle name="强调文字颜色 2 3 2 9" xfId="14392"/>
    <cellStyle name="60% - 强调文字颜色 5 2 4 3 2" xfId="14393"/>
    <cellStyle name="60% - 强调文字颜色 5 2 4 3 3" xfId="14394"/>
    <cellStyle name="60% - 强调文字颜色 5 2 4 3 4" xfId="14395"/>
    <cellStyle name="60% - 强调文字颜色 5 2 4 3 5" xfId="14396"/>
    <cellStyle name="汇总 6 4 4 5" xfId="14397"/>
    <cellStyle name="差_县区合并测算20080423(按照各省比重）_县市旗测算-新科目（含人口规模效应） 2 2 2" xfId="14398"/>
    <cellStyle name="60% - 强调文字颜色 5 2 4 3 6" xfId="14399"/>
    <cellStyle name="差_其他部门(按照总人口测算）—20080416_县市旗测算-新科目（含人口规模效应）_财力性转移支付2010年预算参考数 2" xfId="14400"/>
    <cellStyle name="60% - 强调文字颜色 5 2 4 3 7" xfId="14401"/>
    <cellStyle name="差_其他部门(按照总人口测算）—20080416_县市旗测算-新科目（含人口规模效应）_财力性转移支付2010年预算参考数 3" xfId="14402"/>
    <cellStyle name="60% - 强调文字颜色 5 2 4 3 8" xfId="14403"/>
    <cellStyle name="差_其他部门(按照总人口测算）—20080416_县市旗测算-新科目（含人口规模效应）_财力性转移支付2010年预算参考数 4" xfId="14404"/>
    <cellStyle name="60% - 强调文字颜色 5 2 4 3 9" xfId="14405"/>
    <cellStyle name="差_行政公检法测算_民生政策最低支出需求_隋心对账单定稿0514" xfId="14406"/>
    <cellStyle name="计算 8 3 5" xfId="14407"/>
    <cellStyle name="差_2008年全省汇总收支计算表_合并" xfId="14408"/>
    <cellStyle name="60% - 强调文字颜色 5 2 4 4" xfId="14409"/>
    <cellStyle name="60% - 强调文字颜色 5 2 4 5" xfId="14410"/>
    <cellStyle name="60% - 强调文字颜色 5 2 4 6" xfId="14411"/>
    <cellStyle name="注释 4 5 2 3 4 2" xfId="14412"/>
    <cellStyle name="60% - 强调文字颜色 5 2 4 7" xfId="14413"/>
    <cellStyle name="60% - 强调文字颜色 5 2 4 8" xfId="14414"/>
    <cellStyle name="资产 2 2 2 5 2" xfId="14415"/>
    <cellStyle name="60% - 强调文字颜色 5 2 4 9" xfId="14416"/>
    <cellStyle name="60% - 强调文字颜色 5 2 5" xfId="14417"/>
    <cellStyle name="60% - 强调文字颜色 5 2 5 10" xfId="14418"/>
    <cellStyle name="60% - 强调文字颜色 5 2 5 11" xfId="14419"/>
    <cellStyle name="60% - 强调文字颜色 5 2 5 12" xfId="14420"/>
    <cellStyle name="注释 3 5 6 3 2" xfId="14421"/>
    <cellStyle name="60% - 强调文字颜色 5 2 5 13" xfId="14422"/>
    <cellStyle name="60% - 强调文字颜色 5 2 5 14" xfId="14423"/>
    <cellStyle name="好_行政（人员）_县市旗测算-新科目（含人口规模效应）_财力性转移支付2010年预算参考数_03_2010年各地区一般预算平衡表_2010年地方财政一般预算分级平衡情况表（汇总）0524" xfId="14424"/>
    <cellStyle name="60% - 强调文字颜色 5 2 5 15" xfId="14425"/>
    <cellStyle name="汇总 3 4 2 3 4 2" xfId="14426"/>
    <cellStyle name="60% - 强调文字颜色 5 2 5 16" xfId="14427"/>
    <cellStyle name="好_2007年可用财力" xfId="14428"/>
    <cellStyle name="60% - 强调文字颜色 5 2 5 17" xfId="14429"/>
    <cellStyle name="60% - 强调文字颜色 5 2 5 18" xfId="14430"/>
    <cellStyle name="计算 8 4 3" xfId="14431"/>
    <cellStyle name="Input [yellow] 7 2 2 4" xfId="14432"/>
    <cellStyle name="60% - 强调文字颜色 5 2 5 2" xfId="14433"/>
    <cellStyle name="60% - 强调文字颜色 5 2 5 3" xfId="14434"/>
    <cellStyle name="60% - 强调文字颜色 5 2 5 4" xfId="14435"/>
    <cellStyle name="60% - 强调文字颜色 5 2 5 5" xfId="14436"/>
    <cellStyle name="好_县区合并测算20080423(按照各省比重）_财力性转移支付2010年预算参考数_隋心对账单定稿0514" xfId="14437"/>
    <cellStyle name="60% - 强调文字颜色 5 2 5 6" xfId="14438"/>
    <cellStyle name="注释 4 5 2 3 5 2" xfId="14439"/>
    <cellStyle name="注释 6 4 2 2" xfId="14440"/>
    <cellStyle name="60% - 强调文字颜色 5 2 5 7" xfId="14441"/>
    <cellStyle name="注释 6 4 2 3" xfId="14442"/>
    <cellStyle name="60% - 强调文字颜色 5 2 5 8" xfId="14443"/>
    <cellStyle name="差_总人口_03_2010年各地区一般预算平衡表_2010年地方财政一般预算分级平衡情况表（汇总）0524" xfId="14444"/>
    <cellStyle name="注释 6 4 2 4" xfId="14445"/>
    <cellStyle name="60% - 强调文字颜色 5 2 5 9" xfId="14446"/>
    <cellStyle name="60% - 强调文字颜色 5 2 6" xfId="14447"/>
    <cellStyle name="60% - 强调文字颜色 5 2 8" xfId="14448"/>
    <cellStyle name="60% - 强调文字颜色 5 2 9" xfId="14449"/>
    <cellStyle name="差_核定人数下发表_财力性转移支付2010年预算参考数 4 2 2" xfId="14450"/>
    <cellStyle name="60% - 强调文字颜色 5 3 10" xfId="14451"/>
    <cellStyle name="60% - 强调文字颜色 5 3 11" xfId="14452"/>
    <cellStyle name="60% - 强调文字颜色 5 3 12" xfId="14453"/>
    <cellStyle name="60% - 强调文字颜色 5 3 13" xfId="14454"/>
    <cellStyle name="60% - 强调文字颜色 5 3 14" xfId="14455"/>
    <cellStyle name="差_县市旗测算-新科目（20080626）_不含人员经费系数 4 2" xfId="14456"/>
    <cellStyle name="60% - 强调文字颜色 5 3 20" xfId="14457"/>
    <cellStyle name="60% - 强调文字颜色 5 3 15" xfId="14458"/>
    <cellStyle name="60% - 强调文字颜色 5 3 21" xfId="14459"/>
    <cellStyle name="60% - 强调文字颜色 5 3 16" xfId="14460"/>
    <cellStyle name="好_省合计 2" xfId="14461"/>
    <cellStyle name="Border 3 5 2" xfId="14462"/>
    <cellStyle name="好_指标五" xfId="14463"/>
    <cellStyle name="60% - 强调文字颜色 5 3 23" xfId="14464"/>
    <cellStyle name="60% - 强调文字颜色 5 3 18" xfId="14465"/>
    <cellStyle name="60% - 强调文字颜色 5 3 2" xfId="14466"/>
    <cellStyle name="小数 2 2 3 2 5" xfId="14467"/>
    <cellStyle name="60% - 强调文字颜色 5 3 2 11" xfId="14468"/>
    <cellStyle name="好_县区合并测算20080421_县市旗测算-新科目（含人口规模效应）_财力性转移支付2010年预算参考数" xfId="14469"/>
    <cellStyle name="表标题 2 2 2 3 2 2 2" xfId="14470"/>
    <cellStyle name="警告文本 2 10" xfId="14471"/>
    <cellStyle name="小数 2 2 3 2 6" xfId="14472"/>
    <cellStyle name="60% - 强调文字颜色 5 3 2 12" xfId="14473"/>
    <cellStyle name="表标题 2 2 2 3 2 2 3" xfId="14474"/>
    <cellStyle name="警告文本 2 11" xfId="14475"/>
    <cellStyle name="60% - 强调文字颜色 5 3 2 13" xfId="14476"/>
    <cellStyle name="好_株洲" xfId="14477"/>
    <cellStyle name="差_缺口县区测算（11.13） 4 2" xfId="14478"/>
    <cellStyle name="好_市辖区测算20080510_不含人员经费系数_财力性转移支付2010年预算参考数_隋心对账单定稿0514" xfId="14479"/>
    <cellStyle name="表标题 2 2 2 3 2 2 4" xfId="14480"/>
    <cellStyle name="警告文本 2 12" xfId="14481"/>
    <cellStyle name="60% - 强调文字颜色 5 3 2 14" xfId="14482"/>
    <cellStyle name="表标题 2 2 2 3 2 2 5" xfId="14483"/>
    <cellStyle name="警告文本 2 13" xfId="14484"/>
    <cellStyle name="60% - 强调文字颜色 5 3 2 20" xfId="14485"/>
    <cellStyle name="60% - 强调文字颜色 5 3 2 15" xfId="14486"/>
    <cellStyle name="表标题 2 2 2 3 2 2 6" xfId="14487"/>
    <cellStyle name="输入 3 6 2 2 3 2" xfId="14488"/>
    <cellStyle name="警告文本 2 14" xfId="14489"/>
    <cellStyle name="60% - 强调文字颜色 5 3 2 21" xfId="14490"/>
    <cellStyle name="60% - 强调文字颜色 5 3 2 16" xfId="14491"/>
    <cellStyle name="警告文本 2 15" xfId="14492"/>
    <cellStyle name="警告文本 2 20" xfId="14493"/>
    <cellStyle name="60% - 强调文字颜色 5 3 2 22" xfId="14494"/>
    <cellStyle name="60% - 强调文字颜色 5 3 2 17" xfId="14495"/>
    <cellStyle name="计算 6 2 2 3 5 2" xfId="14496"/>
    <cellStyle name="警告文本 2 16" xfId="14497"/>
    <cellStyle name="警告文本 2 21" xfId="14498"/>
    <cellStyle name="60% - 强调文字颜色 5 3 2 18" xfId="14499"/>
    <cellStyle name="警告文本 2 17" xfId="14500"/>
    <cellStyle name="60% - 强调文字颜色 5 3 2 19" xfId="14501"/>
    <cellStyle name="常规 15 9 2" xfId="14502"/>
    <cellStyle name="输出 7 9" xfId="14503"/>
    <cellStyle name="好_成本差异系数（含人口规模）" xfId="14504"/>
    <cellStyle name="计算 2 2 7 3 5 2" xfId="14505"/>
    <cellStyle name="60% - 强调文字颜色 5 3 2 2" xfId="14506"/>
    <cellStyle name="输出 7 9 2" xfId="14507"/>
    <cellStyle name="好_县市旗测算20080508_县市旗测算-新科目（含人口规模效应）_财力性转移支付2010年预算参考数 3" xfId="14508"/>
    <cellStyle name="好_成本差异系数（含人口规模） 2" xfId="14509"/>
    <cellStyle name="60% - 强调文字颜色 5 3 2 2 2" xfId="14510"/>
    <cellStyle name="60% - 强调文字颜色 5 3 2 3" xfId="14511"/>
    <cellStyle name="60% - 强调文字颜色 5 3 2 3 2" xfId="14512"/>
    <cellStyle name="60% - 强调文字颜色 5 3 2 4" xfId="14513"/>
    <cellStyle name="汇总 2 2 4 5 2 5 2" xfId="14514"/>
    <cellStyle name="60% - 强调文字颜色 5 3 2 5" xfId="14515"/>
    <cellStyle name="60% - 强调文字颜色 5 3 2 6" xfId="14516"/>
    <cellStyle name="差_文体广播事业(按照总人口测算）—20080416_合并" xfId="14517"/>
    <cellStyle name="60% - 强调文字颜色 5 3 2 7" xfId="14518"/>
    <cellStyle name="60% - 强调文字颜色 5 3 2 9" xfId="14519"/>
    <cellStyle name="60% - 强调文字颜色 5 3 3" xfId="14520"/>
    <cellStyle name="Header2 2 6 2 4" xfId="14521"/>
    <cellStyle name="注释 10 2 2 2" xfId="14522"/>
    <cellStyle name="60% - 强调文字颜色 5 3 3 10" xfId="14523"/>
    <cellStyle name="Border 4 2 2 2 2" xfId="14524"/>
    <cellStyle name="Header2 2 6 2 5" xfId="14525"/>
    <cellStyle name="注释 10 2 2 3" xfId="14526"/>
    <cellStyle name="60% - 强调文字颜色 5 3 3 11" xfId="14527"/>
    <cellStyle name="60% - 强调文字颜色 5 3 3 2" xfId="14528"/>
    <cellStyle name="60% - 强调文字颜色 5 3 3 2 16" xfId="14529"/>
    <cellStyle name="好_Book1_Book1 2" xfId="14530"/>
    <cellStyle name="输出 2 2 4 4 2 2 2 2" xfId="14531"/>
    <cellStyle name="注释 7 5 2 3 2 2" xfId="14532"/>
    <cellStyle name="60% - 强调文字颜色 5 3 3 2 18" xfId="14533"/>
    <cellStyle name="60% - 强调文字颜色 5 3 3 2 2" xfId="14534"/>
    <cellStyle name="计算 9 2 3 3" xfId="14535"/>
    <cellStyle name="汇总 7 3 3 2" xfId="14536"/>
    <cellStyle name="输入 4 3 4 4 2" xfId="14537"/>
    <cellStyle name="差_市辖区测算20080510_不含人员经费系数 2 2" xfId="14538"/>
    <cellStyle name="60% - 强调文字颜色 5 3 3 2 3" xfId="14539"/>
    <cellStyle name="计算 9 2 3 4" xfId="14540"/>
    <cellStyle name="差_市辖区测算20080510_不含人员经费系数 2 3" xfId="14541"/>
    <cellStyle name="常规 8 8 2" xfId="14542"/>
    <cellStyle name="汇总 7 3 3 3" xfId="14543"/>
    <cellStyle name="60% - 强调文字颜色 5 3 3 2 4" xfId="14544"/>
    <cellStyle name="60% - 强调文字颜色 5 3 3 2 5" xfId="14545"/>
    <cellStyle name="60% - 强调文字颜色 5 3 3 2 6" xfId="14546"/>
    <cellStyle name="60% - 强调文字颜色 5 3 3 2 7" xfId="14547"/>
    <cellStyle name="60% - 强调文字颜色 5 3 3 2 8" xfId="14548"/>
    <cellStyle name="60% - 强调文字颜色 5 3 3 2 9" xfId="14549"/>
    <cellStyle name="60% - 强调文字颜色 5 3 3 3" xfId="14550"/>
    <cellStyle name="60% - 强调文字颜色 5 3 3 4" xfId="14551"/>
    <cellStyle name="好_县市旗测算20080508_财力性转移支付2010年预算参考数" xfId="14552"/>
    <cellStyle name="60% - 强调文字颜色 5 3 3 5" xfId="14553"/>
    <cellStyle name="60% - 强调文字颜色 5 3 3 6" xfId="14554"/>
    <cellStyle name="60% - 强调文字颜色 5 3 4" xfId="14555"/>
    <cellStyle name="Calc Percent (0)" xfId="14556"/>
    <cellStyle name="汇总 7 4 2 3 2 2" xfId="14557"/>
    <cellStyle name="注释 10 2 7 2" xfId="14558"/>
    <cellStyle name="60% - 强调文字颜色 5 3 4 10" xfId="14559"/>
    <cellStyle name="60% - 强调文字颜色 5 3 4 11" xfId="14560"/>
    <cellStyle name="差_教科文12.30(工资提标清算)" xfId="14561"/>
    <cellStyle name="60% - 强调文字颜色 5 3 4 12" xfId="14562"/>
    <cellStyle name="60% - 强调文字颜色 5 3 4 13" xfId="14563"/>
    <cellStyle name="60% - 强调文字颜色 5 3 4 14" xfId="14564"/>
    <cellStyle name="60% - 强调文字颜色 5 3 4 15" xfId="14565"/>
    <cellStyle name="好_县市旗测算-新科目（20080626）_民生政策最低支出需求_隋心对账单定稿0514" xfId="14566"/>
    <cellStyle name="60% - 强调文字颜色 5 3 4 16" xfId="14567"/>
    <cellStyle name="60% - 强调文字颜色 5 3 4 17" xfId="14568"/>
    <cellStyle name="60% - 强调文字颜色 5 3 4 5" xfId="14569"/>
    <cellStyle name="计算 9 3 7" xfId="14570"/>
    <cellStyle name="差_分县成本差异系数_民生政策最低支出需求_财力性转移支付2010年预算参考数_合并" xfId="14571"/>
    <cellStyle name="差_22湖南_财力性转移支付2010年预算参考数_03_2010年各地区一般预算平衡表_2010年地方财政一般预算分级平衡情况表（汇总）0524" xfId="14572"/>
    <cellStyle name="60% - 强调文字颜色 5 3 4 6" xfId="14573"/>
    <cellStyle name="60% - 强调文字颜色 5 3 4 7" xfId="14574"/>
    <cellStyle name="输入 2 2 2 2 3 2" xfId="14575"/>
    <cellStyle name="差_总局机关" xfId="14576"/>
    <cellStyle name="60% - 强调文字颜色 5 3 4 8" xfId="14577"/>
    <cellStyle name="60% - 强调文字颜色 5 3 4 9" xfId="14578"/>
    <cellStyle name="60% - 强调文字颜色 5 3 5" xfId="14579"/>
    <cellStyle name="Accent3 - 20% 2 2 2" xfId="14580"/>
    <cellStyle name="60% - 强调文字颜色 5 3 6" xfId="14581"/>
    <cellStyle name="Accent3 - 20% 2 2 3" xfId="14582"/>
    <cellStyle name="60% - 强调文字颜色 5 3 7" xfId="14583"/>
    <cellStyle name="Accent3 - 20% 2 2 4" xfId="14584"/>
    <cellStyle name="60% - 强调文字颜色 5 3 8" xfId="14585"/>
    <cellStyle name="60% - 强调文字颜色 5 3 9" xfId="14586"/>
    <cellStyle name="Calc Percent (1)" xfId="14587"/>
    <cellStyle name="Accent3 - 20% 2 2 5" xfId="14588"/>
    <cellStyle name="60% - 强调文字颜色 5 4" xfId="14589"/>
    <cellStyle name="Input [yellow] 4 4 2" xfId="14590"/>
    <cellStyle name="标题 3 3 2 5" xfId="14591"/>
    <cellStyle name="60% - 强调文字颜色 5 4 2" xfId="14592"/>
    <cellStyle name="Input [yellow] 4 4 2 2" xfId="14593"/>
    <cellStyle name="标题 3 3 2 6" xfId="14594"/>
    <cellStyle name="60% - 强调文字颜色 5 4 3" xfId="14595"/>
    <cellStyle name="Input [yellow] 4 4 2 3" xfId="14596"/>
    <cellStyle name="标题 3 3 2 7" xfId="14597"/>
    <cellStyle name="60% - 强调文字颜色 5 4 4" xfId="14598"/>
    <cellStyle name="标题 3 3 2 8" xfId="14599"/>
    <cellStyle name="60% - 强调文字颜色 5 4 5" xfId="14600"/>
    <cellStyle name="标题 3 3 2 9" xfId="14601"/>
    <cellStyle name="60% - 强调文字颜色 5 4 6" xfId="14602"/>
    <cellStyle name="60% - 强调文字颜色 5 5" xfId="14603"/>
    <cellStyle name="Input [yellow] 4 4 3" xfId="14604"/>
    <cellStyle name="标题 3 3 3 5" xfId="14605"/>
    <cellStyle name="60% - 强调文字颜色 5 5 2" xfId="14606"/>
    <cellStyle name="Input [yellow] 4 4 3 2" xfId="14607"/>
    <cellStyle name="标题 3 3 3 6" xfId="14608"/>
    <cellStyle name="差_核定人数下发表_12.25-发教育厅-2016年高职生均年初预算控制数分配表" xfId="14609"/>
    <cellStyle name="60% - 强调文字颜色 5 5 3" xfId="14610"/>
    <cellStyle name="Input [yellow] 4 4 3 3" xfId="14611"/>
    <cellStyle name="好_县区合并测算20080421_民生政策最低支出需求_财力性转移支付2010年预算参考数" xfId="14612"/>
    <cellStyle name="标题 3 3 3 7" xfId="14613"/>
    <cellStyle name="60% - 强调文字颜色 5 5 4" xfId="14614"/>
    <cellStyle name="标题 3 3 3 8" xfId="14615"/>
    <cellStyle name="60% - 强调文字颜色 5 5 5" xfId="14616"/>
    <cellStyle name="Border 6 2 4 2" xfId="14617"/>
    <cellStyle name="60% - 强调文字颜色 5 6" xfId="14618"/>
    <cellStyle name="Input [yellow] 4 4 4" xfId="14619"/>
    <cellStyle name="Border 6 2 2 6" xfId="14620"/>
    <cellStyle name="标题 3 3 4 5" xfId="14621"/>
    <cellStyle name="60% - 强调文字颜色 5 6 2" xfId="14622"/>
    <cellStyle name="Input [yellow] 4 4 4 2" xfId="14623"/>
    <cellStyle name="差_2008年县级公安保障标准落实奖励经费分配测算 2" xfId="14624"/>
    <cellStyle name="差_农林水和城市维护标准支出20080505－县区合计_县市旗测算-新科目（含人口规模效应）_12.25-发教育厅-2016年高职生均年初预算控制数分配表" xfId="14625"/>
    <cellStyle name="注释 9 5 3 4 2" xfId="14626"/>
    <cellStyle name="60% - 强调文字颜色 5 7" xfId="14627"/>
    <cellStyle name="Input [yellow] 4 4 5" xfId="14628"/>
    <cellStyle name="60% - 强调文字颜色 5 7 2" xfId="14629"/>
    <cellStyle name="Input [yellow] 4 4 5 2" xfId="14630"/>
    <cellStyle name="60% - 强调文字颜色 5 7 4" xfId="14631"/>
    <cellStyle name="Input [yellow] 4 4 5 4" xfId="14632"/>
    <cellStyle name="60% - 强调文字颜色 5 7_四队计价2011-6" xfId="14633"/>
    <cellStyle name="60% - 强调文字颜色 5 8" xfId="14634"/>
    <cellStyle name="Input [yellow] 4 4 6" xfId="14635"/>
    <cellStyle name="Note 2 3 2 3 2" xfId="14636"/>
    <cellStyle name="60% - 强调文字颜色 5 8 2" xfId="14637"/>
    <cellStyle name="Input [yellow] 4 4 6 2" xfId="14638"/>
    <cellStyle name="Input 3 6 4 2" xfId="14639"/>
    <cellStyle name="60% - 强调文字颜色 5 9" xfId="14640"/>
    <cellStyle name="差_1110洱源县 5" xfId="14641"/>
    <cellStyle name="差_2006年27重庆" xfId="14642"/>
    <cellStyle name="输入 6 2 2 3 4" xfId="14643"/>
    <cellStyle name="计算 4 2 4 2 2 3" xfId="14644"/>
    <cellStyle name="60% - 强调文字颜色 5 9 2" xfId="14645"/>
    <cellStyle name="常规 10 12" xfId="14646"/>
    <cellStyle name="60% - 强调文字颜色 6 10" xfId="14647"/>
    <cellStyle name="好_市辖区测算20080510_民生政策最低支出需求_财力性转移支付2010年预算参考数_03_2010年各地区一般预算平衡表" xfId="14648"/>
    <cellStyle name="表标题 2 6 3" xfId="14649"/>
    <cellStyle name="60% - 强调文字颜色 6 10 2" xfId="14650"/>
    <cellStyle name="常规 10 12 2" xfId="14651"/>
    <cellStyle name="常规 10 13" xfId="14652"/>
    <cellStyle name="小数 2 3 4 2 2 3 2" xfId="14653"/>
    <cellStyle name="60% - 强调文字颜色 6 11" xfId="14654"/>
    <cellStyle name="60% - 强调文字颜色 6 2 10" xfId="14655"/>
    <cellStyle name="Input [yellow] 5 4 2 2 3 2" xfId="14656"/>
    <cellStyle name="差_地方配套按人均增幅控制8.31（调整结案率后）xl 2" xfId="14657"/>
    <cellStyle name="60% - 强调文字颜色 6 2 12" xfId="14658"/>
    <cellStyle name="输入 2 2 7 2" xfId="14659"/>
    <cellStyle name="汇总 5 3 2 3 4 2" xfId="14660"/>
    <cellStyle name="60% - 强调文字颜色 6 2 13" xfId="14661"/>
    <cellStyle name="标题 14 2" xfId="14662"/>
    <cellStyle name="Accent4 - 60%" xfId="14663"/>
    <cellStyle name="输入 2 2 7 3" xfId="14664"/>
    <cellStyle name="60% - 强调文字颜色 6 2 14" xfId="14665"/>
    <cellStyle name="计算 10 2 4 2 2 5 2" xfId="14666"/>
    <cellStyle name="汇总 6 3 3 3 4 2" xfId="14667"/>
    <cellStyle name="Calculation" xfId="14668"/>
    <cellStyle name="差_12滨州_华东" xfId="14669"/>
    <cellStyle name="输入 2 2 7 4" xfId="14670"/>
    <cellStyle name="60% - 强调文字颜色 6 2 20" xfId="14671"/>
    <cellStyle name="60% - 强调文字颜色 6 2 15" xfId="14672"/>
    <cellStyle name="输入 2 2 7 5" xfId="14673"/>
    <cellStyle name="60% - 强调文字颜色 6 2 21" xfId="14674"/>
    <cellStyle name="60% - 强调文字颜色 6 2 16" xfId="14675"/>
    <cellStyle name="差_县区合并测算20080421_财力性转移支付2010年预算参考数_华东" xfId="14676"/>
    <cellStyle name="汇总 7 3 4 3 4 2" xfId="14677"/>
    <cellStyle name="差_县市旗测算-新科目（20080627）_民生政策最低支出需求_财力性转移支付2010年预算参考数 3 2 2" xfId="14678"/>
    <cellStyle name="60% - 强调文字颜色 6 2 22" xfId="14679"/>
    <cellStyle name="60% - 强调文字颜色 6 2 17" xfId="14680"/>
    <cellStyle name="输出 4 5 5 2 3 2" xfId="14681"/>
    <cellStyle name="60% - 强调文字颜色 6 2 18" xfId="14682"/>
    <cellStyle name="60% - 强调文字颜色 6 2 2" xfId="14683"/>
    <cellStyle name="60% - 强调文字颜色 6 2 2 10" xfId="14684"/>
    <cellStyle name="60% - 强调文字颜色 6 2 2 11" xfId="14685"/>
    <cellStyle name="60% - 强调文字颜色 6 2 2 12" xfId="14686"/>
    <cellStyle name="Note 4 7 2" xfId="14687"/>
    <cellStyle name="60% - 强调文字颜色 6 2 2 13" xfId="14688"/>
    <cellStyle name="差_30云南_1 4 2 2" xfId="14689"/>
    <cellStyle name="60% - 强调文字颜色 6 2 2 14" xfId="14690"/>
    <cellStyle name="小数 2 3 3 2" xfId="14691"/>
    <cellStyle name="60% - 强调文字颜色 6 2 2 20" xfId="14692"/>
    <cellStyle name="60% - 强调文字颜色 6 2 2 15" xfId="14693"/>
    <cellStyle name="好_2007年收支情况及2008年收支预计表(汇总表)_财力性转移支付2010年预算参考数_03_2010年各地区一般预算平衡表_2010年地方财政一般预算分级平衡情况表（汇总）0524" xfId="14694"/>
    <cellStyle name="小数 2 3 3 3" xfId="14695"/>
    <cellStyle name="60% - 强调文字颜色 6 2 2 21" xfId="14696"/>
    <cellStyle name="60% - 强调文字颜色 6 2 2 16" xfId="14697"/>
    <cellStyle name="表标题 5 3 2 2 2 3 2" xfId="14698"/>
    <cellStyle name="输出 4 2" xfId="14699"/>
    <cellStyle name="60% - 强调文字颜色 6 2 2 22" xfId="14700"/>
    <cellStyle name="60% - 强调文字颜色 6 2 2 17" xfId="14701"/>
    <cellStyle name="输出 4 3" xfId="14702"/>
    <cellStyle name="60% - 强调文字颜色 6 2 2 18" xfId="14703"/>
    <cellStyle name="输出 4 4" xfId="14704"/>
    <cellStyle name="60% - 强调文字颜色 6 2 2 19" xfId="14705"/>
    <cellStyle name="60% - 强调文字颜色 6 2 2 2" xfId="14706"/>
    <cellStyle name="60% - 强调文字颜色 6 2 2 2 2" xfId="14707"/>
    <cellStyle name="输出 10" xfId="14708"/>
    <cellStyle name="60% - 强调文字颜色 6 2 2 3" xfId="14709"/>
    <cellStyle name="输出 11" xfId="14710"/>
    <cellStyle name="汇总 5 5 3 2 2 2 2" xfId="14711"/>
    <cellStyle name="60% - 强调文字颜色 6 2 2 4" xfId="14712"/>
    <cellStyle name="好_14安徽" xfId="14713"/>
    <cellStyle name="输出 12" xfId="14714"/>
    <cellStyle name="60% - 强调文字颜色 6 2 2 5" xfId="14715"/>
    <cellStyle name="输出 13" xfId="14716"/>
    <cellStyle name="60% - 强调文字颜色 6 2 2 6" xfId="14717"/>
    <cellStyle name="注释 4 5 3 3 2 2" xfId="14718"/>
    <cellStyle name="60% - 强调文字颜色 6 2 2 7" xfId="14719"/>
    <cellStyle name="好_农林水和城市维护标准支出20080505－县区合计_民生政策最低支出需求_合并" xfId="14720"/>
    <cellStyle name="输出 14" xfId="14721"/>
    <cellStyle name="输出 15" xfId="14722"/>
    <cellStyle name="输出 20" xfId="14723"/>
    <cellStyle name="60% - 强调文字颜色 6 2 2 8" xfId="14724"/>
    <cellStyle name="输出 16" xfId="14725"/>
    <cellStyle name="输出 21" xfId="14726"/>
    <cellStyle name="60% - 强调文字颜色 6 2 2 9" xfId="14727"/>
    <cellStyle name="60% - 强调文字颜色 6 2 3" xfId="14728"/>
    <cellStyle name="差_卫生部门 6" xfId="14729"/>
    <cellStyle name="样式 1 2 4" xfId="14730"/>
    <cellStyle name="计算 2 4 4 2 2 5 2" xfId="14731"/>
    <cellStyle name="60% - 强调文字颜色 6 2 3 14" xfId="14732"/>
    <cellStyle name="强调文字颜色 5 5 2" xfId="14733"/>
    <cellStyle name="差_卫生部门 7" xfId="14734"/>
    <cellStyle name="样式 1 2 5" xfId="14735"/>
    <cellStyle name="60% - 强调文字颜色 6 2 3 20" xfId="14736"/>
    <cellStyle name="60% - 强调文字颜色 6 2 3 15" xfId="14737"/>
    <cellStyle name="差_行政（人员）_民生政策最低支出需求_财力性转移支付2010年预算参考数 2" xfId="14738"/>
    <cellStyle name="Border 5 3 2 2 2 2" xfId="14739"/>
    <cellStyle name="差_缺口县区测算(按核定人数)_财力性转移支付2010年预算参考数 4 2 2" xfId="14740"/>
    <cellStyle name="样式 1 2 6" xfId="14741"/>
    <cellStyle name="60% - 强调文字颜色 6 2 3 21" xfId="14742"/>
    <cellStyle name="60% - 强调文字颜色 6 2 3 16" xfId="14743"/>
    <cellStyle name="差_行政（人员）_民生政策最低支出需求_财力性转移支付2010年预算参考数 3" xfId="14744"/>
    <cellStyle name="样式 1 2 7" xfId="14745"/>
    <cellStyle name="60% - 强调文字颜色 6 2 3 22" xfId="14746"/>
    <cellStyle name="60% - 强调文字颜色 6 2 3 17" xfId="14747"/>
    <cellStyle name="差_行政（人员）_民生政策最低支出需求_财力性转移支付2010年预算参考数 4" xfId="14748"/>
    <cellStyle name="输出 9 2" xfId="14749"/>
    <cellStyle name="样式 1 2 8" xfId="14750"/>
    <cellStyle name="60% - 强调文字颜色 6 2 3 18" xfId="14751"/>
    <cellStyle name="差_行政（人员）_民生政策最低支出需求_财力性转移支付2010年预算参考数 5" xfId="14752"/>
    <cellStyle name="输出 9 3" xfId="14753"/>
    <cellStyle name="差_附表_财力性转移支付2010年预算参考数 2 2" xfId="14754"/>
    <cellStyle name="60% - 强调文字颜色 6 2 3 2" xfId="14755"/>
    <cellStyle name="60% - 强调文字颜色 6 2 3 3" xfId="14756"/>
    <cellStyle name="汇总 5 5 3 2 2 3 2" xfId="14757"/>
    <cellStyle name="60% - 强调文字颜色 6 2 3 4" xfId="14758"/>
    <cellStyle name="60% - 强调文字颜色 6 2 3 5" xfId="14759"/>
    <cellStyle name="差_民生政策最低支出需求_财力性转移支付2010年预算参考数 2 2 2" xfId="14760"/>
    <cellStyle name="60% - 强调文字颜色 6 2 3 6" xfId="14761"/>
    <cellStyle name="注释 4 5 3 3 3 2" xfId="14762"/>
    <cellStyle name="60% - 强调文字颜色 6 2 3 7" xfId="14763"/>
    <cellStyle name="60% - 强调文字颜色 6 2 3 8" xfId="14764"/>
    <cellStyle name="好_教育(按照总人口测算）—20080416_民生政策最低支出需求_财力性转移支付2010年预算参考数_隋心对账单定稿0514" xfId="14765"/>
    <cellStyle name="60% - 强调文字颜色 6 2 3 9" xfId="14766"/>
    <cellStyle name="60% - 强调文字颜色 6 2 4" xfId="14767"/>
    <cellStyle name="计算 8 3 4 2 2 2" xfId="14768"/>
    <cellStyle name="60% - 强调文字颜色 6 2 4 16" xfId="14769"/>
    <cellStyle name="60% - 强调文字颜色 6 2 4 17" xfId="14770"/>
    <cellStyle name="表标题 3 2 3 4 2" xfId="14771"/>
    <cellStyle name="注释 7 5 4 3 3 2" xfId="14772"/>
    <cellStyle name="60% - 强调文字颜色 6 2 4 18" xfId="14773"/>
    <cellStyle name="表标题 3 2 3 4 3" xfId="14774"/>
    <cellStyle name="60% - 强调文字颜色 6 2 4 19" xfId="14775"/>
    <cellStyle name="60% - 强调文字颜色 6 2 4 2 17" xfId="14776"/>
    <cellStyle name="60% - 强调文字颜色 6 2 4 2 18" xfId="14777"/>
    <cellStyle name="60% - 强调文字颜色 6 2 4 2 2 10" xfId="14778"/>
    <cellStyle name="差_0605石屏县_财力性转移支付2010年预算参考数 2 2 5" xfId="14779"/>
    <cellStyle name="差_农林水和城市维护标准支出20080505－县区合计_县市旗测算-新科目（含人口规模效应）_财力性转移支付2010年预算参考数 4 2" xfId="14780"/>
    <cellStyle name="60% - 强调文字颜色 6 2 4 2 2 11" xfId="14781"/>
    <cellStyle name="差_农林水和城市维护标准支出20080505－县区合计_县市旗测算-新科目（含人口规模效应）_财力性转移支付2010年预算参考数 4 3" xfId="14782"/>
    <cellStyle name="60% - 强调文字颜色 6 2 4 2 2 12" xfId="14783"/>
    <cellStyle name="60% - 强调文字颜色 6 2 4 2 2 13" xfId="14784"/>
    <cellStyle name="输入 4 3 5 2 5 2" xfId="14785"/>
    <cellStyle name="输出 2 4 6 3 2" xfId="14786"/>
    <cellStyle name="计算 9 9 2 2" xfId="14787"/>
    <cellStyle name="常规 2 3 4 3 2" xfId="14788"/>
    <cellStyle name="60% - 强调文字颜色 6 2 4 2 2 14" xfId="14789"/>
    <cellStyle name="计算 2 6 2 2 2" xfId="14790"/>
    <cellStyle name="60% - 强调文字颜色 6 2 4 2 2 15" xfId="14791"/>
    <cellStyle name="计算 2 6 2 2 3" xfId="14792"/>
    <cellStyle name="60% - 强调文字颜色 6 2 4 2 2 17" xfId="14793"/>
    <cellStyle name="计算 2 6 2 2 5" xfId="14794"/>
    <cellStyle name="60% - 强调文字颜色 6 2 4 2 2 18" xfId="14795"/>
    <cellStyle name="计算 2 6 2 2 6" xfId="14796"/>
    <cellStyle name="好_红线成本预算指导价格0324 4_四队计价2011-6" xfId="14797"/>
    <cellStyle name="60% - 强调文字颜色 6 2 4 2 2 2" xfId="14798"/>
    <cellStyle name="好_基础数据分析 2" xfId="14799"/>
    <cellStyle name="输出 2 2 10 2" xfId="14800"/>
    <cellStyle name="60% - 强调文字颜色 6 2 4 2 2 3" xfId="14801"/>
    <cellStyle name="60% - 强调文字颜色 6 2 4 2 2 4" xfId="14802"/>
    <cellStyle name="常规 3 6 2 2" xfId="14803"/>
    <cellStyle name="60% - 强调文字颜色 6 2 4 2 2 5" xfId="14804"/>
    <cellStyle name="常规 3 6 2 3" xfId="14805"/>
    <cellStyle name="Note 3 2 2 4 2" xfId="14806"/>
    <cellStyle name="计算 3 3 2 2 2 3" xfId="14807"/>
    <cellStyle name="60% - 强调文字颜色 6 2 4 2 2 6" xfId="14808"/>
    <cellStyle name="60% - 强调文字颜色 6 2 4 2 2 7" xfId="14809"/>
    <cellStyle name="60% - 强调文字颜色 6 2 4 2 2 8" xfId="14810"/>
    <cellStyle name="计算 5 3 4 2 2 2" xfId="14811"/>
    <cellStyle name="60% - 强调文字颜色 6 2 4 2 2 9" xfId="14812"/>
    <cellStyle name="汇总 2 2 4 4 3 4" xfId="14813"/>
    <cellStyle name="60% - 强调文字颜色 6 2 4 2 6" xfId="14814"/>
    <cellStyle name="汇总 2 2 4 4 3 5" xfId="14815"/>
    <cellStyle name="60% - 强调文字颜色 6 2 4 2 7" xfId="14816"/>
    <cellStyle name="注释 2 3 5 4 2" xfId="14817"/>
    <cellStyle name="汇总 2 2 4 4 3 6" xfId="14818"/>
    <cellStyle name="60% - 强调文字颜色 6 2 4 2 8" xfId="14819"/>
    <cellStyle name="表标题 2 2 2 2 2 2 5" xfId="14820"/>
    <cellStyle name="Accent6 - 40% 5 3 2" xfId="14821"/>
    <cellStyle name="60% - 强调文字颜色 6 2 4 2 9" xfId="14822"/>
    <cellStyle name="Calculation 4 3 6" xfId="14823"/>
    <cellStyle name="60% - 强调文字颜色 6 2 4 3 17" xfId="14824"/>
    <cellStyle name="差_分县成本差异系数_不含人员经费系数_财力性转移支付2010年预算参考数" xfId="14825"/>
    <cellStyle name="60% - 强调文字颜色 6 2 4 3 18" xfId="14826"/>
    <cellStyle name="60% - 强调文字颜色 6 2 4 3 5" xfId="14827"/>
    <cellStyle name="60% - 强调文字颜色 6 2 4 3 6" xfId="14828"/>
    <cellStyle name="差_附表 2" xfId="14829"/>
    <cellStyle name="60% - 强调文字颜色 6 2 4 3 7" xfId="14830"/>
    <cellStyle name="差_附表 3" xfId="14831"/>
    <cellStyle name="60% - 强调文字颜色 6 2 4 3 8" xfId="14832"/>
    <cellStyle name="Accent6 - 40% 5 4 2" xfId="14833"/>
    <cellStyle name="差_附表 4" xfId="14834"/>
    <cellStyle name="60% - 强调文字颜色 6 2 4 3 9" xfId="14835"/>
    <cellStyle name="差_缺口县区测算(按2007支出增长25%测算)_财力性转移支付2010年预算参考数_12.25-发教育厅-2016年高职生均年初预算控制数分配表" xfId="14836"/>
    <cellStyle name="60% - 强调文字颜色 6 2 4 8" xfId="14837"/>
    <cellStyle name="60% - 强调文字颜色 6 2 4 9" xfId="14838"/>
    <cellStyle name="60% - 强调文字颜色 6 2 5 10" xfId="14839"/>
    <cellStyle name="Calculation 3 2 2 5" xfId="14840"/>
    <cellStyle name="Currency [0]_353HHC" xfId="14841"/>
    <cellStyle name="60% - 强调文字颜色 6 2 5 11" xfId="14842"/>
    <cellStyle name="60% - 强调文字颜色 6 2 5 12" xfId="14843"/>
    <cellStyle name="计算 2 3 4 2 2" xfId="14844"/>
    <cellStyle name="差_卫生部门_财力性转移支付2010年预算参考数 4 2" xfId="14845"/>
    <cellStyle name="60% - 强调文字颜色 6 2 5 13" xfId="14846"/>
    <cellStyle name="计算 2 3 4 2 3" xfId="14847"/>
    <cellStyle name="差_卫生部门_财力性转移支付2010年预算参考数 4 3" xfId="14848"/>
    <cellStyle name="60% - 强调文字颜色 6 2 5 14" xfId="14849"/>
    <cellStyle name="计算 2 3 4 2 4" xfId="14850"/>
    <cellStyle name="60% - 强调文字颜色 6 2 5 15" xfId="14851"/>
    <cellStyle name="计算 2 3 4 2 5" xfId="14852"/>
    <cellStyle name="60% - 强调文字颜色 6 2 5 16" xfId="14853"/>
    <cellStyle name="60% - 强调文字颜色 6 2 5 17" xfId="14854"/>
    <cellStyle name="表标题 2 2 4 3 2 2 2 2" xfId="14855"/>
    <cellStyle name="差_0502通海县 2 2 3" xfId="14856"/>
    <cellStyle name="Accent3 - 20% 2" xfId="14857"/>
    <cellStyle name="60% - 强调文字颜色 6 2 5 18" xfId="14858"/>
    <cellStyle name="60% - 强调文字颜色 6 2 5 2" xfId="14859"/>
    <cellStyle name="计算 8 3 4 2 2 3 2" xfId="14860"/>
    <cellStyle name="差_发教育厅工资晋级预发第三步津补贴 2" xfId="14861"/>
    <cellStyle name="60% - 强调文字颜色 6 2 5 3" xfId="14862"/>
    <cellStyle name="差_发教育厅工资晋级预发第三步津补贴 3" xfId="14863"/>
    <cellStyle name="汇总 5 5 3 2 2 5 2" xfId="14864"/>
    <cellStyle name="强调文字颜色 1 2 3 2 10" xfId="14865"/>
    <cellStyle name="60% - 强调文字颜色 6 2 5 4" xfId="14866"/>
    <cellStyle name="表标题 2 2" xfId="14867"/>
    <cellStyle name="强调文字颜色 1 2 3 2 11" xfId="14868"/>
    <cellStyle name="60% - 强调文字颜色 6 2 5 5" xfId="14869"/>
    <cellStyle name="表标题 2 3" xfId="14870"/>
    <cellStyle name="强调文字颜色 1 2 3 2 12" xfId="14871"/>
    <cellStyle name="60% - 强调文字颜色 6 2 5 6" xfId="14872"/>
    <cellStyle name="注释 4 5 3 3 5 2" xfId="14873"/>
    <cellStyle name="表标题 2 4" xfId="14874"/>
    <cellStyle name="注释 7 4 2 2" xfId="14875"/>
    <cellStyle name="强调文字颜色 1 2 3 2 13" xfId="14876"/>
    <cellStyle name="60% - 强调文字颜色 6 2 5 7" xfId="14877"/>
    <cellStyle name="表标题 2 5" xfId="14878"/>
    <cellStyle name="注释 7 4 2 3" xfId="14879"/>
    <cellStyle name="强调文字颜色 1 2 3 2 14" xfId="14880"/>
    <cellStyle name="60% - 强调文字颜色 6 2 5 8" xfId="14881"/>
    <cellStyle name="表标题 2 6" xfId="14882"/>
    <cellStyle name="好_2009年一般性转移支付标准工资_~4190974 2" xfId="14883"/>
    <cellStyle name="注释 7 4 2 4" xfId="14884"/>
    <cellStyle name="强调文字颜色 1 2 3 2 15" xfId="14885"/>
    <cellStyle name="60% - 强调文字颜色 6 2 5 9" xfId="14886"/>
    <cellStyle name="60% - 强调文字颜色 6 2 8" xfId="14887"/>
    <cellStyle name="计算 8 3 4 2 2 6" xfId="14888"/>
    <cellStyle name="好_县市旗测算20080508_财力性转移支付2010年预算参考数_03_2010年各地区一般预算平衡表_2010年地方财政一般预算分级平衡情况表（汇总）0524" xfId="14889"/>
    <cellStyle name="60% - 强调文字颜色 6 2 9" xfId="14890"/>
    <cellStyle name="gcd 3 16" xfId="14891"/>
    <cellStyle name="表标题 3 4 4 2 4" xfId="14892"/>
    <cellStyle name="注释 10 4 3 2 2 2" xfId="14893"/>
    <cellStyle name="60% - 强调文字颜色 6 2_Book1" xfId="14894"/>
    <cellStyle name="汇总 3 4 3 3 3" xfId="14895"/>
    <cellStyle name="60% - 强调文字颜色 6 3 13" xfId="14896"/>
    <cellStyle name="汇总 3 4 3 3 4" xfId="14897"/>
    <cellStyle name="60% - 强调文字颜色 6 3 14" xfId="14898"/>
    <cellStyle name="汇总 3 4 3 3 5" xfId="14899"/>
    <cellStyle name="60% - 强调文字颜色 6 3 20" xfId="14900"/>
    <cellStyle name="60% - 强调文字颜色 6 3 15" xfId="14901"/>
    <cellStyle name="Border 8 5 2" xfId="14902"/>
    <cellStyle name="差_市辖区测算20080510 2 2" xfId="14903"/>
    <cellStyle name="汇总 3 4 3 3 6" xfId="14904"/>
    <cellStyle name="60% - 强调文字颜色 6 3 21" xfId="14905"/>
    <cellStyle name="60% - 强调文字颜色 6 3 16" xfId="14906"/>
    <cellStyle name="好_县市旗测算20080508_县市旗测算-新科目（含人口规模效应）_华东" xfId="14907"/>
    <cellStyle name="差_市辖区测算20080510 2 3" xfId="14908"/>
    <cellStyle name="60% - 强调文字颜色 6 3 22" xfId="14909"/>
    <cellStyle name="60% - 强调文字颜色 6 3 17" xfId="14910"/>
    <cellStyle name="输入 4 2 2 5 2" xfId="14911"/>
    <cellStyle name="60% - 强调文字颜色 6 3 23" xfId="14912"/>
    <cellStyle name="60% - 强调文字颜色 6 3 18" xfId="14913"/>
    <cellStyle name="60% - 强调文字颜色 6 3 2" xfId="14914"/>
    <cellStyle name="60% - 强调文字颜色 6 3 2 2" xfId="14915"/>
    <cellStyle name="强调文字颜色 1 2 4 3 5" xfId="14916"/>
    <cellStyle name="常规 3 4 9" xfId="14917"/>
    <cellStyle name="60% - 强调文字颜色 6 3 2 2 2" xfId="14918"/>
    <cellStyle name="60% - 强调文字颜色 6 3 2 3" xfId="14919"/>
    <cellStyle name="60% - 强调文字颜色 6 3 2 3 2" xfId="14920"/>
    <cellStyle name="差_行政公检法测算_财力性转移支付2010年预算参考数_华东" xfId="14921"/>
    <cellStyle name="60% - 强调文字颜色 6 3 2 4" xfId="14922"/>
    <cellStyle name="60% - 强调文字颜色 6 3 2 5" xfId="14923"/>
    <cellStyle name="60% - 强调文字颜色 6 3 2 6" xfId="14924"/>
    <cellStyle name="Header2 2 4 2" xfId="14925"/>
    <cellStyle name="60% - 强调文字颜色 6 3 2 7" xfId="14926"/>
    <cellStyle name="Header2 2 4 3" xfId="14927"/>
    <cellStyle name="60% - 强调文字颜色 6 3 2 8" xfId="14928"/>
    <cellStyle name="Header2 2 4 4" xfId="14929"/>
    <cellStyle name="Input 3 2 2 2 2 2" xfId="14930"/>
    <cellStyle name="60% - 强调文字颜色 6 3 2 9" xfId="14931"/>
    <cellStyle name="60% - 强调文字颜色 6 3 3" xfId="14932"/>
    <cellStyle name="60% - 强调文字颜色 6 3 3 15" xfId="14933"/>
    <cellStyle name="60% - 强调文字颜色 6 3 3 16" xfId="14934"/>
    <cellStyle name="60% - 强调文字颜色 6 3 3 17" xfId="14935"/>
    <cellStyle name="差_人员工资和公用经费3 3 2 2" xfId="14936"/>
    <cellStyle name="注释 2 5 4 5" xfId="14937"/>
    <cellStyle name="60% - 强调文字颜色 6 3 3 18" xfId="14938"/>
    <cellStyle name="汇总 2 2 5 3 3 3" xfId="14939"/>
    <cellStyle name="60% - 强调文字颜色 6 3 3 2 5" xfId="14940"/>
    <cellStyle name="汇总 2 2 5 3 3 4" xfId="14941"/>
    <cellStyle name="60% - 强调文字颜色 6 3 3 2 6" xfId="14942"/>
    <cellStyle name="汇总 2 2 5 3 3 5" xfId="14943"/>
    <cellStyle name="60% - 强调文字颜色 6 3 3 2 7" xfId="14944"/>
    <cellStyle name="注释 2 4 4 4 2" xfId="14945"/>
    <cellStyle name="汇总 2 2 5 3 3 6" xfId="14946"/>
    <cellStyle name="60% - 强调文字颜色 6 3 3 2 8" xfId="14947"/>
    <cellStyle name="60% - 强调文字颜色 6 3 3 2 9" xfId="14948"/>
    <cellStyle name="差_县市旗测算-新科目（20080626）_不含人员经费系数_财力性转移支付2010年预算参考数_隋心对账单定稿0514" xfId="14949"/>
    <cellStyle name="60% - 强调文字颜色 6 3 4" xfId="14950"/>
    <cellStyle name="计算 8 3 4 2 3 2" xfId="14951"/>
    <cellStyle name="60% - 强调文字颜色 6 3 4 14" xfId="14952"/>
    <cellStyle name="差_卫生(按照总人口测算）—20080416_财力性转移支付2010年预算参考数_12.25-发教育厅-2016年高职生均年初预算控制数分配表" xfId="14953"/>
    <cellStyle name="60% - 强调文字颜色 6 3 4 15" xfId="14954"/>
    <cellStyle name="60% - 强调文字颜色 6 3 4 16" xfId="14955"/>
    <cellStyle name="Header2 6 5 2 2" xfId="14956"/>
    <cellStyle name="差_前期试验费用 5_间接费_四队计价6月25日前(7月1日更新)备用" xfId="14957"/>
    <cellStyle name="Input [yellow] 2 2 4 2" xfId="14958"/>
    <cellStyle name="60% - 强调文字颜色 6 3 4 17" xfId="14959"/>
    <cellStyle name="60% - 强调文字颜色 6 3 4 18" xfId="14960"/>
    <cellStyle name="差_分析缺口率 4 2 2" xfId="14961"/>
    <cellStyle name="差_不含人员经费系数_财力性转移支付2010年预算参考数_华东" xfId="14962"/>
    <cellStyle name="计算 9 2 4 2 5" xfId="14963"/>
    <cellStyle name="Header2 2 6 3" xfId="14964"/>
    <cellStyle name="60% - 强调文字颜色 6 3 4 8" xfId="14965"/>
    <cellStyle name="好_县市旗测算20080508_财力性转移支付2010年预算参考数_12.25-发教育厅-2016年高职生均年初预算控制数分配表" xfId="14966"/>
    <cellStyle name="Header2 2 6 4" xfId="14967"/>
    <cellStyle name="输入 2 2 3 2 3 3" xfId="14968"/>
    <cellStyle name="输入 2 10" xfId="14969"/>
    <cellStyle name="Input 3 2 2 2 4 2" xfId="14970"/>
    <cellStyle name="60% - 强调文字颜色 6 3 4 9" xfId="14971"/>
    <cellStyle name="60% - 强调文字颜色 6 3 5" xfId="14972"/>
    <cellStyle name="60% - 强调文字颜色 6 3 5 2" xfId="14973"/>
    <cellStyle name="Accent3 - 20% 3 2 2" xfId="14974"/>
    <cellStyle name="差_Book1_财力性转移支付2010年预算参考数 5 2" xfId="14975"/>
    <cellStyle name="60% - 强调文字颜色 6 3 6" xfId="14976"/>
    <cellStyle name="输出 10 9 2" xfId="14977"/>
    <cellStyle name="Accent3 - 20% 3 2 3" xfId="14978"/>
    <cellStyle name="60% - 强调文字颜色 6 3 7" xfId="14979"/>
    <cellStyle name="Accent3 - 20% 3 2 4" xfId="14980"/>
    <cellStyle name="60% - 强调文字颜色 6 3 8" xfId="14981"/>
    <cellStyle name="60% - 强调文字颜色 6 3 9" xfId="14982"/>
    <cellStyle name="好_缺口县区测算（11.13） 2" xfId="14983"/>
    <cellStyle name="Accent3 - 20% 3 2 5" xfId="14984"/>
    <cellStyle name="好_安徽 缺口县区测算(地方填报)1_财力性转移支付2010年预算参考数 3" xfId="14985"/>
    <cellStyle name="60% - 强调文字颜色 6 3_2017年人大参阅资料（代表大会-定）1.14" xfId="14986"/>
    <cellStyle name="60% - 强调文字颜色 6 4" xfId="14987"/>
    <cellStyle name="Input [yellow] 4 5 2" xfId="14988"/>
    <cellStyle name="差_文体广播事业(按照总人口测算）—20080416_县市旗测算-新科目（含人口规模效应）_隋心对账单定稿0514" xfId="14989"/>
    <cellStyle name="标题 3 4 2 5" xfId="14990"/>
    <cellStyle name="60% - 强调文字颜色 6 4 2" xfId="14991"/>
    <cellStyle name="Input [yellow] 4 5 2 2" xfId="14992"/>
    <cellStyle name="标题 3 4 2 6" xfId="14993"/>
    <cellStyle name="60% - 强调文字颜色 6 4 3" xfId="14994"/>
    <cellStyle name="Input [yellow] 4 5 2 3" xfId="14995"/>
    <cellStyle name="标题 3 4 2 7" xfId="14996"/>
    <cellStyle name="60% - 强调文字颜色 6 4 4" xfId="14997"/>
    <cellStyle name="计算 8 3 4 2 4 2" xfId="14998"/>
    <cellStyle name="Input [yellow] 4 5 2 4" xfId="14999"/>
    <cellStyle name="标题 3 4 2 8" xfId="15000"/>
    <cellStyle name="60% - 强调文字颜色 6 4 5" xfId="15001"/>
    <cellStyle name="Input [yellow] 4 5 2 5" xfId="15002"/>
    <cellStyle name="标题 3 4 2 9" xfId="15003"/>
    <cellStyle name="60% - 强调文字颜色 6 4 6" xfId="15004"/>
    <cellStyle name="Input [yellow] 4 5 2 6" xfId="15005"/>
    <cellStyle name="60% - 强调文字颜色 6 5" xfId="15006"/>
    <cellStyle name="Input [yellow] 4 5 3" xfId="15007"/>
    <cellStyle name="好_2006年28四川_隋心对账单定稿0514" xfId="15008"/>
    <cellStyle name="输入 8 2 6 6" xfId="15009"/>
    <cellStyle name="60% - 强调文字颜色 6 5 2" xfId="15010"/>
    <cellStyle name="Input [yellow] 4 5 3 2" xfId="15011"/>
    <cellStyle name="差_工程数量及综合单价（百安隧道） 9_四队计价6月25日前(7月1日更新)备用" xfId="15012"/>
    <cellStyle name="60% - 强调文字颜色 6 5 3" xfId="15013"/>
    <cellStyle name="60% - 强调文字颜色 6 6" xfId="15014"/>
    <cellStyle name="Input [yellow] 4 5 4" xfId="15015"/>
    <cellStyle name="差_同德_12.25-发教育厅-2016年高职生均年初预算控制数分配表" xfId="15016"/>
    <cellStyle name="60% - 强调文字颜色 6 6 2" xfId="15017"/>
    <cellStyle name="Input [yellow] 4 5 4 2" xfId="15018"/>
    <cellStyle name="计算 3 2 3 2 2 2" xfId="15019"/>
    <cellStyle name="60% - 强调文字颜色 6 7" xfId="15020"/>
    <cellStyle name="计算 3 2 3 2 2 2 2" xfId="15021"/>
    <cellStyle name="60% - 强调文字颜色 6 7 2" xfId="15022"/>
    <cellStyle name="60% - 强调文字颜色 6 7 3" xfId="15023"/>
    <cellStyle name="60% - 强调文字颜色 6 7 4" xfId="15024"/>
    <cellStyle name="差_卫生(按照总人口测算）—20080416_县市旗测算-新科目（含人口规模效应） 2 2" xfId="15025"/>
    <cellStyle name="60% - 强调文字颜色 6 8" xfId="15026"/>
    <cellStyle name="Note 2 3 2 4 2" xfId="15027"/>
    <cellStyle name="计算 3 2 3 2 2 3" xfId="15028"/>
    <cellStyle name="计算 3 2 3 2 2 3 2" xfId="15029"/>
    <cellStyle name="60% - 强调文字颜色 6 8 2" xfId="15030"/>
    <cellStyle name="计算 3 2 3 2 2 4" xfId="15031"/>
    <cellStyle name="Input 3 6 5 2" xfId="15032"/>
    <cellStyle name="60% - 强调文字颜色 6 9" xfId="15033"/>
    <cellStyle name="计算 3 2 3 2 2 4 2" xfId="15034"/>
    <cellStyle name="汇总 2 3 4 2 2 3" xfId="15035"/>
    <cellStyle name="60% - 强调文字颜色 6 9 2" xfId="15036"/>
    <cellStyle name="60% - 着色 1" xfId="15037"/>
    <cellStyle name="gcd 5" xfId="15038"/>
    <cellStyle name="好_教育(按照总人口测算）—20080416_不含人员经费系数_财力性转移支付2010年预算参考数_隋心对账单定稿0514" xfId="15039"/>
    <cellStyle name="强调文字颜色 4 2 5 7" xfId="15040"/>
    <cellStyle name="60% - 着色 1 2 2" xfId="15041"/>
    <cellStyle name="60% - 着色 1 5" xfId="15042"/>
    <cellStyle name="Input 5 2 2 5 2" xfId="15043"/>
    <cellStyle name="输入 8 3 5 2 4 2" xfId="15044"/>
    <cellStyle name="60% - 着色 2" xfId="15045"/>
    <cellStyle name="60% - 着色 2 2" xfId="15046"/>
    <cellStyle name="60% - 着色 2 3" xfId="15047"/>
    <cellStyle name="好_县区合并测算20080421_不含人员经费系数_财力性转移支付2010年预算参考数_03_2010年各地区一般预算平衡表" xfId="15048"/>
    <cellStyle name="计算 6 7 3 2 2" xfId="15049"/>
    <cellStyle name="60% - 着色 2 4" xfId="15050"/>
    <cellStyle name="60% - 着色 2 5" xfId="15051"/>
    <cellStyle name="差_分县成本差异系数_不含人员经费系数_财力性转移支付2010年预算参考数_隋心对账单定稿0514" xfId="15052"/>
    <cellStyle name="差_县区合并测算20080423(按照各省比重）_不含人员经费系数_03_2010年各地区一般预算平衡表_2010年地方财政一般预算分级平衡情况表（汇总）0524" xfId="15053"/>
    <cellStyle name="60% - 着色 3" xfId="15054"/>
    <cellStyle name="60% - 着色 3 2" xfId="15055"/>
    <cellStyle name="差_县市旗测算-新科目（20080626） 3" xfId="15056"/>
    <cellStyle name="汇总 6 2 4 2 3" xfId="15057"/>
    <cellStyle name="Header2 6 4 2 4" xfId="15058"/>
    <cellStyle name="60% - 着色 3 2 2" xfId="15059"/>
    <cellStyle name="差_县市旗测算-新科目（20080626） 3 2" xfId="15060"/>
    <cellStyle name="汇总 6 2 4 2 3 2" xfId="15061"/>
    <cellStyle name="Header2 6 4 2 4 2" xfId="15062"/>
    <cellStyle name="汇总 6 2 4 2 4" xfId="15063"/>
    <cellStyle name="Header2 6 4 2 5" xfId="15064"/>
    <cellStyle name="好_分县成本差异系数_不含人员经费系数_隋心对账单定稿0514" xfId="15065"/>
    <cellStyle name="60% - 着色 3 3" xfId="15066"/>
    <cellStyle name="差_县市旗测算-新科目（20080626） 4" xfId="15067"/>
    <cellStyle name="计算 6 7 3 3 2" xfId="15068"/>
    <cellStyle name="60% - 着色 3 4" xfId="15069"/>
    <cellStyle name="差_县市旗测算-新科目（20080626） 5" xfId="15070"/>
    <cellStyle name="Header2 6 4 2 6" xfId="15071"/>
    <cellStyle name="60% - 着色 3 5" xfId="15072"/>
    <cellStyle name="差_县市旗测算-新科目（20080626） 6" xfId="15073"/>
    <cellStyle name="60% - 着色 4" xfId="15074"/>
    <cellStyle name="差_文体广播事业(按照总人口测算）—20080416 2 2 2" xfId="15075"/>
    <cellStyle name="60% - 着色 4 2" xfId="15076"/>
    <cellStyle name="差_文体广播事业(按照总人口测算）—20080416 2 2 2 2" xfId="15077"/>
    <cellStyle name="60% - 着色 4 2 2" xfId="15078"/>
    <cellStyle name="好_其他部门(按照总人口测算）—20080416_民生政策最低支出需求" xfId="15079"/>
    <cellStyle name="汇总 6 2 4 3 4" xfId="15080"/>
    <cellStyle name="60% - 着色 4 3" xfId="15081"/>
    <cellStyle name="汇总 6 2 4 3 5" xfId="15082"/>
    <cellStyle name="差_县市旗测算-新科目（20080627）_不含人员经费系数_12.25-发教育厅-2016年高职生均年初预算控制数分配表" xfId="15083"/>
    <cellStyle name="60% - 着色 4 4" xfId="15084"/>
    <cellStyle name="差_核定人数下发表_华东" xfId="15085"/>
    <cellStyle name="计算 6 7 3 4 2" xfId="15086"/>
    <cellStyle name="60% - 着色 4 5" xfId="15087"/>
    <cellStyle name="60% - 着色 5" xfId="15088"/>
    <cellStyle name="60% - 着色 5 2" xfId="15089"/>
    <cellStyle name="60% - 着色 5 3" xfId="15090"/>
    <cellStyle name="计算 6 7 3 5 2" xfId="15091"/>
    <cellStyle name="60% - 着色 5 4" xfId="15092"/>
    <cellStyle name="60% - 着色 5 5" xfId="15093"/>
    <cellStyle name="60% - 着色 6" xfId="15094"/>
    <cellStyle name="Accent4 2 6" xfId="15095"/>
    <cellStyle name="好_2008年全省汇总收支计算表_财力性转移支付2010年预算参考数 4" xfId="15096"/>
    <cellStyle name="60% - 着色 6 2" xfId="15097"/>
    <cellStyle name="60% - 着色 6 2 2" xfId="15098"/>
    <cellStyle name="好_2008年全省汇总收支计算表_财力性转移支付2010年预算参考数 5" xfId="15099"/>
    <cellStyle name="60% - 着色 6 3" xfId="15100"/>
    <cellStyle name="好_2008年全省汇总收支计算表_财力性转移支付2010年预算参考数 6" xfId="15101"/>
    <cellStyle name="60% - 着色 6 4" xfId="15102"/>
    <cellStyle name="60% - 着色 6 5" xfId="15103"/>
    <cellStyle name="注释 4 2 5 2 3 2" xfId="15104"/>
    <cellStyle name="6mal" xfId="15105"/>
    <cellStyle name="Accent1 - 20%" xfId="15106"/>
    <cellStyle name="Header2 6 2 3 2" xfId="15107"/>
    <cellStyle name="输出 2 2 3 5 2 5" xfId="15108"/>
    <cellStyle name="计算 2 2 5 3 2 2" xfId="15109"/>
    <cellStyle name="Accent1 - 20% 10" xfId="15110"/>
    <cellStyle name="Accent1 - 20% 11" xfId="15111"/>
    <cellStyle name="差_2017年债券余额核对数据-调整易地扶贫搬迁-转贷收入与结算单一致(315）" xfId="15112"/>
    <cellStyle name="输出 2 2 3 5 2 6" xfId="15113"/>
    <cellStyle name="Accent6 - 20% 3 2" xfId="15114"/>
    <cellStyle name="Accent1 - 20% 2" xfId="15115"/>
    <cellStyle name="差_2006年28四川_财力性转移支付2010年预算参考数 4" xfId="15116"/>
    <cellStyle name="Accent5 - 60% 4" xfId="15117"/>
    <cellStyle name="小数 5 3 2 2" xfId="15118"/>
    <cellStyle name="Accent1 - 20% 2 2" xfId="15119"/>
    <cellStyle name="常规 93 3" xfId="15120"/>
    <cellStyle name="Calculation 7 5" xfId="15121"/>
    <cellStyle name="Accent5 - 60% 4 2" xfId="15122"/>
    <cellStyle name="小数 5 3 2 2 2" xfId="15123"/>
    <cellStyle name="差_市本级 3" xfId="15124"/>
    <cellStyle name="计算 10 7 2 2 5" xfId="15125"/>
    <cellStyle name="差_2006年28四川_财力性转移支付2010年预算参考数 4 2" xfId="15126"/>
    <cellStyle name="差_2009年一般性转移支付标准工资_奖励补助测算5.24冯铸" xfId="15127"/>
    <cellStyle name="好_34青海_1_财力性转移支付2010年预算参考数_12.25-发教育厅-2016年高职生均年初预算控制数分配表" xfId="15128"/>
    <cellStyle name="Calculation 7 5 2" xfId="15129"/>
    <cellStyle name="Accent1 - 20% 2 2 2" xfId="15130"/>
    <cellStyle name="常规 93 3 2" xfId="15131"/>
    <cellStyle name="Accent5 - 60% 4 3" xfId="15132"/>
    <cellStyle name="小数 5 3 2 2 3" xfId="15133"/>
    <cellStyle name="差_市本级 4" xfId="15134"/>
    <cellStyle name="计算 10 7 2 2 6" xfId="15135"/>
    <cellStyle name="差_2006年28四川_财力性转移支付2010年预算参考数 4 3" xfId="15136"/>
    <cellStyle name="Accent1 - 20% 2 2 3" xfId="15137"/>
    <cellStyle name="计算 5 8 2" xfId="15138"/>
    <cellStyle name="Accent5 - 60% 4 4" xfId="15139"/>
    <cellStyle name="小数 5 3 2 2 4" xfId="15140"/>
    <cellStyle name="差_市本级 5" xfId="15141"/>
    <cellStyle name="输出 2 3 3 3 5 2" xfId="15142"/>
    <cellStyle name="汇总 10 3 6 5 2" xfId="15143"/>
    <cellStyle name="汇总 6 7 2 4 2" xfId="15144"/>
    <cellStyle name="差_2006年28四川_财力性转移支付2010年预算参考数 4 4" xfId="15145"/>
    <cellStyle name="Accent1 - 20% 2 2 4" xfId="15146"/>
    <cellStyle name="差_2006年28四川_财力性转移支付2010年预算参考数 5" xfId="15147"/>
    <cellStyle name="计算 3 3 4 2" xfId="15148"/>
    <cellStyle name="Accent5 - 60% 5" xfId="15149"/>
    <cellStyle name="小数 5 3 2 3" xfId="15150"/>
    <cellStyle name="强调文字颜色 1 8 2" xfId="15151"/>
    <cellStyle name="Accent1 - 20% 2 3" xfId="15152"/>
    <cellStyle name="常规 93 4" xfId="15153"/>
    <cellStyle name="差_2006年28四川_财力性转移支付2010年预算参考数 6" xfId="15154"/>
    <cellStyle name="计算 3 3 4 3" xfId="15155"/>
    <cellStyle name="Accent5 - 60% 6" xfId="15156"/>
    <cellStyle name="Accent1 - 20% 2 4" xfId="15157"/>
    <cellStyle name="常规 93 5" xfId="15158"/>
    <cellStyle name="Accent1 - 20% 3" xfId="15159"/>
    <cellStyle name="Accent1 - 20% 3 2" xfId="15160"/>
    <cellStyle name="常规 94 3" xfId="15161"/>
    <cellStyle name="Calculation 8 5" xfId="15162"/>
    <cellStyle name="Input 6 2 4" xfId="15163"/>
    <cellStyle name="Accent1 - 20% 3 2 2" xfId="15164"/>
    <cellStyle name="差_县区合并测算20080421_不含人员经费系数_财力性转移支付2010年预算参考数 7" xfId="15165"/>
    <cellStyle name="常规 94 3 2" xfId="15166"/>
    <cellStyle name="Input 6 2 4 2" xfId="15167"/>
    <cellStyle name="Accent1 - 20% 3 2 3" xfId="15168"/>
    <cellStyle name="Accent1 - 20% 3 2 4" xfId="15169"/>
    <cellStyle name="强调文字颜色 1 9 2" xfId="15170"/>
    <cellStyle name="Accent1 - 20% 3 3" xfId="15171"/>
    <cellStyle name="常规 94 4" xfId="15172"/>
    <cellStyle name="Input 6 2 5" xfId="15173"/>
    <cellStyle name="Accent1 - 20% 3 4" xfId="15174"/>
    <cellStyle name="常规 94 5" xfId="15175"/>
    <cellStyle name="好_2_财力性转移支付2010年预算参考数_华东" xfId="15176"/>
    <cellStyle name="Accent1 - 20% 3 5" xfId="15177"/>
    <cellStyle name="常规 94 6" xfId="15178"/>
    <cellStyle name="Accent1 - 20% 4" xfId="15179"/>
    <cellStyle name="Accent1 - 20% 4 2" xfId="15180"/>
    <cellStyle name="常规 95 3" xfId="15181"/>
    <cellStyle name="Calculation 9 5" xfId="15182"/>
    <cellStyle name="Input 6 3 4" xfId="15183"/>
    <cellStyle name="Accent1 - 20% 4 2 4" xfId="15184"/>
    <cellStyle name="Accent1 - 20% 4 3" xfId="15185"/>
    <cellStyle name="差_红线成本预算指导价格0324 5_间接费_四队计价2011-6" xfId="15186"/>
    <cellStyle name="常规 95 4" xfId="15187"/>
    <cellStyle name="输出 7 4 2 2 2" xfId="15188"/>
    <cellStyle name="好_河南 缺口县区测算(地方填报白)_财力性转移支付2010年预算参考数_华东" xfId="15189"/>
    <cellStyle name="Calculation 9 6" xfId="15190"/>
    <cellStyle name="Input 6 3 5" xfId="15191"/>
    <cellStyle name="Input 6 3 6" xfId="15192"/>
    <cellStyle name="好_行政（人员）_03_2010年各地区一般预算平衡表" xfId="15193"/>
    <cellStyle name="Accent1 - 20% 4 4" xfId="15194"/>
    <cellStyle name="常规 95 5" xfId="15195"/>
    <cellStyle name="输出 7 4 2 2 3" xfId="15196"/>
    <cellStyle name="Accent1 - 20% 4 5" xfId="15197"/>
    <cellStyle name="常规 95 6" xfId="15198"/>
    <cellStyle name="输出 7 4 2 2 4" xfId="15199"/>
    <cellStyle name="好_2014年专项资金申请报告（其他发文） 2" xfId="15200"/>
    <cellStyle name="Accent1 - 20% 5" xfId="15201"/>
    <cellStyle name="输出 6 5 2 4" xfId="15202"/>
    <cellStyle name="Accent1 - 20% 5 2" xfId="15203"/>
    <cellStyle name="常规 96 3" xfId="15204"/>
    <cellStyle name="输出 6 5 2 5" xfId="15205"/>
    <cellStyle name="Accent1 - 20% 5 3" xfId="15206"/>
    <cellStyle name="常规 96 4" xfId="15207"/>
    <cellStyle name="输出 7 4 2 3 2" xfId="15208"/>
    <cellStyle name="注释 10 5 2 2 5" xfId="15209"/>
    <cellStyle name="输出 6 5 2 5 2" xfId="15210"/>
    <cellStyle name="Accent1 - 20% 5 3 2" xfId="15211"/>
    <cellStyle name="常规 96 4 2" xfId="15212"/>
    <cellStyle name="输出 7 4 2 3 2 2" xfId="15213"/>
    <cellStyle name="Accent1 - 20% 5 4" xfId="15214"/>
    <cellStyle name="常规 96 5" xfId="15215"/>
    <cellStyle name="输出 7 4 2 3 3" xfId="15216"/>
    <cellStyle name="注释 10 5 2 3 5" xfId="15217"/>
    <cellStyle name="输出 7 4 2 3 3 2" xfId="15218"/>
    <cellStyle name="Accent1 - 20% 5 4 2" xfId="15219"/>
    <cellStyle name="Output 3 3 2" xfId="15220"/>
    <cellStyle name="Accent1 - 20% 6" xfId="15221"/>
    <cellStyle name="输出 5 3 5 2 2" xfId="15222"/>
    <cellStyle name="Output 3 3 3" xfId="15223"/>
    <cellStyle name="Accent1 - 20% 7" xfId="15224"/>
    <cellStyle name="常规 5 2 3 2 2" xfId="15225"/>
    <cellStyle name="差_行政(燃修费)_不含人员经费系数 2 2" xfId="15226"/>
    <cellStyle name="Header2 2 2 3 3 2" xfId="15227"/>
    <cellStyle name="输出 5 3 5 2 3" xfId="15228"/>
    <cellStyle name="Output 3 3 4" xfId="15229"/>
    <cellStyle name="Accent1 - 20% 8" xfId="15230"/>
    <cellStyle name="常规 5 2 3 2 3" xfId="15231"/>
    <cellStyle name="输出 5 3 5 2 4" xfId="15232"/>
    <cellStyle name="Output 3 3 5" xfId="15233"/>
    <cellStyle name="Accent1 - 20% 9" xfId="15234"/>
    <cellStyle name="差_12.25-发教育厅-非税预算" xfId="15235"/>
    <cellStyle name="表标题 5 4 4 2 3 2" xfId="15236"/>
    <cellStyle name="Accent1 - 40% 2" xfId="15237"/>
    <cellStyle name="Accent1 - 40% 2 2" xfId="15238"/>
    <cellStyle name="好_2007年一般预算支出剔除 4" xfId="15239"/>
    <cellStyle name="汇总 7 3 6 5" xfId="15240"/>
    <cellStyle name="Accent1 - 40% 2 2 2" xfId="15241"/>
    <cellStyle name="计算 9 2 6 6" xfId="15242"/>
    <cellStyle name="好_05潍坊 3" xfId="15243"/>
    <cellStyle name="差_2006年28四川 4 4" xfId="15244"/>
    <cellStyle name="好_县市旗测算20080508_财力性转移支付2010年预算参考数 6" xfId="15245"/>
    <cellStyle name="差_基础数据分析" xfId="15246"/>
    <cellStyle name="汇总 7 3 6 6" xfId="15247"/>
    <cellStyle name="Accent1 - 40% 2 2 3" xfId="15248"/>
    <cellStyle name="好_05潍坊 4" xfId="15249"/>
    <cellStyle name="差_2006年28四川 4 5" xfId="15250"/>
    <cellStyle name="Accent1 - 40% 2 4" xfId="15251"/>
    <cellStyle name="好_2007年一般预算支出剔除 6" xfId="15252"/>
    <cellStyle name="汇总 2 2 3 5 2" xfId="15253"/>
    <cellStyle name="Accent1 - 40% 2 5" xfId="15254"/>
    <cellStyle name="Accent3 - 60% 2 2" xfId="15255"/>
    <cellStyle name="差_县市旗测算-新科目（20080627） 2 2" xfId="15256"/>
    <cellStyle name="计算 7 3 4 2 2 5 2" xfId="15257"/>
    <cellStyle name="汇总 2 2 3 5 3" xfId="15258"/>
    <cellStyle name="Accent1 - 40% 2 6" xfId="15259"/>
    <cellStyle name="好_前期试验费用 5_四队计价6月25日前(7月1日更新)备用" xfId="15260"/>
    <cellStyle name="Accent1 - 40% 3" xfId="15261"/>
    <cellStyle name="差_汇总 7" xfId="15262"/>
    <cellStyle name="表标题 3 2 2 3 2 3" xfId="15263"/>
    <cellStyle name="Accent1 - 40% 3 2" xfId="15264"/>
    <cellStyle name="表标题 3 2 2 3 2 3 2" xfId="15265"/>
    <cellStyle name="汇总 7 4 6 5" xfId="15266"/>
    <cellStyle name="Accent1 - 40% 3 2 2" xfId="15267"/>
    <cellStyle name="计算 9 3 6 6" xfId="15268"/>
    <cellStyle name="汇总 7 4 6 6" xfId="15269"/>
    <cellStyle name="Accent1 - 40% 3 2 3" xfId="15270"/>
    <cellStyle name="Accent1 - 40% 3 2 4" xfId="15271"/>
    <cellStyle name="Accent1 - 40% 3 2 5" xfId="15272"/>
    <cellStyle name="表标题 3 2 2 3 2 4" xfId="15273"/>
    <cellStyle name="Accent1 - 40% 3 3" xfId="15274"/>
    <cellStyle name="Accent1 - 40% 3 4" xfId="15275"/>
    <cellStyle name="汇总 2 2 3 6 2" xfId="15276"/>
    <cellStyle name="Accent1 - 40% 3 5" xfId="15277"/>
    <cellStyle name="Accent3 - 60% 3 2" xfId="15278"/>
    <cellStyle name="差_县市旗测算-新科目（20080627） 3 2" xfId="15279"/>
    <cellStyle name="汇总 2 2 3 6 3" xfId="15280"/>
    <cellStyle name="Accent1 - 40% 3 6" xfId="15281"/>
    <cellStyle name="Accent1 - 40% 4" xfId="15282"/>
    <cellStyle name="标题 5 5" xfId="15283"/>
    <cellStyle name="汇总 7 5 6 5" xfId="15284"/>
    <cellStyle name="强调文字颜色 6 3 4 16" xfId="15285"/>
    <cellStyle name="Accent1 - 40% 4 2 2" xfId="15286"/>
    <cellStyle name="标题 5 6" xfId="15287"/>
    <cellStyle name="汇总 7 5 6 6" xfId="15288"/>
    <cellStyle name="强调文字颜色 6 3 4 17" xfId="15289"/>
    <cellStyle name="Accent1 - 40% 4 2 3" xfId="15290"/>
    <cellStyle name="标题 5 7" xfId="15291"/>
    <cellStyle name="强调文字颜色 6 3 4 18" xfId="15292"/>
    <cellStyle name="Accent1 - 40% 4 2 4" xfId="15293"/>
    <cellStyle name="标题 5 8" xfId="15294"/>
    <cellStyle name="Accent1 - 40% 4 2 5" xfId="15295"/>
    <cellStyle name="汇总 2 2 3 7 2" xfId="15296"/>
    <cellStyle name="输出 7 6 2 2 4" xfId="15297"/>
    <cellStyle name="Accent1 - 40% 4 5" xfId="15298"/>
    <cellStyle name="Accent3 - 60% 4 2" xfId="15299"/>
    <cellStyle name="差_县市旗测算-新科目（20080627） 4 2" xfId="15300"/>
    <cellStyle name="输出 7 6 2 2 5" xfId="15301"/>
    <cellStyle name="Accent1 - 40% 4 6" xfId="15302"/>
    <cellStyle name="Accent1 - 40% 5" xfId="15303"/>
    <cellStyle name="输出 8 5 2 5" xfId="15304"/>
    <cellStyle name="输出 7 6 2 3 2" xfId="15305"/>
    <cellStyle name="Accent1 - 40% 5 3" xfId="15306"/>
    <cellStyle name="Accent1 - 40% 5 4" xfId="15307"/>
    <cellStyle name="汇总 2 2 3 8 2" xfId="15308"/>
    <cellStyle name="Accent1 - 40% 5 5" xfId="15309"/>
    <cellStyle name="Output 5 3 2" xfId="15310"/>
    <cellStyle name="Accent1 - 40% 6" xfId="15311"/>
    <cellStyle name="Output 5 3 3" xfId="15312"/>
    <cellStyle name="Accent1 - 40% 7" xfId="15313"/>
    <cellStyle name="常规 5 2 5 2 2" xfId="15314"/>
    <cellStyle name="汇总 9 2 6 6" xfId="15315"/>
    <cellStyle name="差_14安徽_财力性转移支付2010年预算参考数 5" xfId="15316"/>
    <cellStyle name="Header2 2 2 5 3 2" xfId="15317"/>
    <cellStyle name="Border 2 3 4 2" xfId="15318"/>
    <cellStyle name="Output 5 3 4" xfId="15319"/>
    <cellStyle name="Accent1 - 40% 8" xfId="15320"/>
    <cellStyle name="Output 5 3 5" xfId="15321"/>
    <cellStyle name="Accent1 - 40% 9" xfId="15322"/>
    <cellStyle name="输出 2 5 5 2 5 2" xfId="15323"/>
    <cellStyle name="Accent1 - 60%" xfId="15324"/>
    <cellStyle name="差_不含人员经费系数_03_2010年各地区一般预算平衡表_2010年地方财政一般预算分级平衡情况表（汇总）0524" xfId="15325"/>
    <cellStyle name="Accent1 - 60% 10" xfId="15326"/>
    <cellStyle name="Accent1 - 60% 11" xfId="15327"/>
    <cellStyle name="差_2006年27重庆 5 3" xfId="15328"/>
    <cellStyle name="Accent1 - 60% 2 2 2" xfId="15329"/>
    <cellStyle name="Accent3 4" xfId="15330"/>
    <cellStyle name="差_2006年27重庆 5 4" xfId="15331"/>
    <cellStyle name="Accent1 - 60% 2 2 3" xfId="15332"/>
    <cellStyle name="Accent3 5" xfId="15333"/>
    <cellStyle name="差_2006年27重庆 5 5" xfId="15334"/>
    <cellStyle name="差_农林水和城市维护标准支出20080505－县区合计_民生政策最低支出需求_合并" xfId="15335"/>
    <cellStyle name="Accent3 6" xfId="15336"/>
    <cellStyle name="Input [yellow] 5 4 2" xfId="15337"/>
    <cellStyle name="Accent1 - 60% 2 2 4" xfId="15338"/>
    <cellStyle name="Accent3 7" xfId="15339"/>
    <cellStyle name="Input [yellow] 5 4 3" xfId="15340"/>
    <cellStyle name="Accent1 - 60% 2 2 5" xfId="15341"/>
    <cellStyle name="Header2 3 2 2 2" xfId="15342"/>
    <cellStyle name="Accent1 - 60% 2 3" xfId="15343"/>
    <cellStyle name="Accent1 - 60% 2 4" xfId="15344"/>
    <cellStyle name="汇总 2 4 3 5 2" xfId="15345"/>
    <cellStyle name="Accent1 - 60% 2 5" xfId="15346"/>
    <cellStyle name="差_其他部门(按照总人口测算）—20080416_民生政策最低支出需求_03_2010年各地区一般预算平衡表" xfId="15347"/>
    <cellStyle name="Accent1 - 60% 2 6" xfId="15348"/>
    <cellStyle name="表标题 3 2 4 3 2 3 2" xfId="15349"/>
    <cellStyle name="差_2008计算资料（8月5） 2 2" xfId="15350"/>
    <cellStyle name="差 3 5" xfId="15351"/>
    <cellStyle name="Accent1 - 60% 3 2 2" xfId="15352"/>
    <cellStyle name="差_2008计算资料（8月5） 2 3" xfId="15353"/>
    <cellStyle name="差 3 6" xfId="15354"/>
    <cellStyle name="Accent1 - 60% 3 2 3" xfId="15355"/>
    <cellStyle name="差_2008计算资料（8月5） 2 4" xfId="15356"/>
    <cellStyle name="差 3 7" xfId="15357"/>
    <cellStyle name="好_云南省2008年转移支付测算——州市本级考核部分及政策性测算_华东" xfId="15358"/>
    <cellStyle name="Input [yellow] 6 4 2" xfId="15359"/>
    <cellStyle name="Accent1 - 60% 3 2 4" xfId="15360"/>
    <cellStyle name="Input [yellow] 6 4 3" xfId="15361"/>
    <cellStyle name="Accent1 - 60% 3 2 5" xfId="15362"/>
    <cellStyle name="差_平邑_财力性转移支付2010年预算参考数 2 2" xfId="15363"/>
    <cellStyle name="Header2 3 3 2 2" xfId="15364"/>
    <cellStyle name="差 3 8" xfId="15365"/>
    <cellStyle name="表标题 3 2 4 3 2 4" xfId="15366"/>
    <cellStyle name="差_2008计算资料（8月5） 3" xfId="15367"/>
    <cellStyle name="汇总 2 3 11" xfId="15368"/>
    <cellStyle name="Accent1 - 60% 3 3" xfId="15369"/>
    <cellStyle name="差_2008计算资料（8月5） 4" xfId="15370"/>
    <cellStyle name="汇总 2 3 12" xfId="15371"/>
    <cellStyle name="Accent1 - 60% 3 4" xfId="15372"/>
    <cellStyle name="差_2008计算资料（8月5） 5" xfId="15373"/>
    <cellStyle name="汇总 2 3 13" xfId="15374"/>
    <cellStyle name="Accent1 - 60% 3 5" xfId="15375"/>
    <cellStyle name="差_2008计算资料（8月5） 6" xfId="15376"/>
    <cellStyle name="汇总 2 3 14" xfId="15377"/>
    <cellStyle name="Accent1 - 60% 3 6" xfId="15378"/>
    <cellStyle name="汇总 9 4 2 2 2 2 2" xfId="15379"/>
    <cellStyle name="Accent1 - 60% 4 2" xfId="15380"/>
    <cellStyle name="Accent1 - 60% 4 2 3" xfId="15381"/>
    <cellStyle name="Input [yellow] 7 4 2" xfId="15382"/>
    <cellStyle name="Accent1 - 60% 4 2 4" xfId="15383"/>
    <cellStyle name="Input [yellow] 7 4 3" xfId="15384"/>
    <cellStyle name="Accent1 - 60% 4 2 5" xfId="15385"/>
    <cellStyle name="输出 2 5 2" xfId="15386"/>
    <cellStyle name="Header2 3 4 2 2" xfId="15387"/>
    <cellStyle name="Accent1 - 60% 4 3" xfId="15388"/>
    <cellStyle name="Accent1 - 60% 4 4" xfId="15389"/>
    <cellStyle name="Accent1 - 60% 4 5" xfId="15390"/>
    <cellStyle name="汇总 9 4 2 2 2 3" xfId="15391"/>
    <cellStyle name="Accent1 - 60% 5" xfId="15392"/>
    <cellStyle name="Accent1 - 60% 5 2" xfId="15393"/>
    <cellStyle name="常规 27 2_Book1" xfId="15394"/>
    <cellStyle name="汇总 9 4 2 2 2 3 2" xfId="15395"/>
    <cellStyle name="Accent1 - 60% 5 3" xfId="15396"/>
    <cellStyle name="Accent1 - 60% 5 4" xfId="15397"/>
    <cellStyle name="计算 3 3 2 10" xfId="15398"/>
    <cellStyle name="Accent1 - 60% 5 5" xfId="15399"/>
    <cellStyle name="常规 32 2 2" xfId="15400"/>
    <cellStyle name="常规 27 2 2" xfId="15401"/>
    <cellStyle name="输出 5 10 2" xfId="15402"/>
    <cellStyle name="汇总 9 4 2 2 2 4" xfId="15403"/>
    <cellStyle name="Output 7 3 2" xfId="15404"/>
    <cellStyle name="Accent1 - 60% 6" xfId="15405"/>
    <cellStyle name="汇总 9 4 2 2 2 5" xfId="15406"/>
    <cellStyle name="Accent1 - 60% 7" xfId="15407"/>
    <cellStyle name="汇总 9 4 2 2 2 6" xfId="15408"/>
    <cellStyle name="Accent1 - 60% 8" xfId="15409"/>
    <cellStyle name="汇总 8 8 2" xfId="15410"/>
    <cellStyle name="好_2007一般预算支出口径剔除表_财力性转移支付2010年预算参考数_隋心对账单定稿0514" xfId="15411"/>
    <cellStyle name="注释 3 6 2 2 2 5 2" xfId="15412"/>
    <cellStyle name="Accent1 - 60% 9" xfId="15413"/>
    <cellStyle name="Accent1 10" xfId="15414"/>
    <cellStyle name="好_德山 2 2" xfId="15415"/>
    <cellStyle name="输出 8 3 4" xfId="15416"/>
    <cellStyle name="常规 8 2 2" xfId="15417"/>
    <cellStyle name="Accent1 11" xfId="15418"/>
    <cellStyle name="好_德山 2 3" xfId="15419"/>
    <cellStyle name="输入 9 6 2 2 2" xfId="15420"/>
    <cellStyle name="输出 8 3 5" xfId="15421"/>
    <cellStyle name="常规 8 2 3" xfId="15422"/>
    <cellStyle name="Accent1 12" xfId="15423"/>
    <cellStyle name="差_2007年一般预算支出剔除_财力性转移支付2010年预算参考数 2 2" xfId="15424"/>
    <cellStyle name="好_德山 2 4" xfId="15425"/>
    <cellStyle name="输入 9 6 2 2 3" xfId="15426"/>
    <cellStyle name="输出 8 3 6" xfId="15427"/>
    <cellStyle name="常规 8 2 4" xfId="15428"/>
    <cellStyle name="汇总 6 2 5 2 4 2" xfId="15429"/>
    <cellStyle name="Accent1 13" xfId="15430"/>
    <cellStyle name="差_2007年一般预算支出剔除_财力性转移支付2010年预算参考数 2 3" xfId="15431"/>
    <cellStyle name="好_德山 2 5" xfId="15432"/>
    <cellStyle name="输入 9 6 2 2 4" xfId="15433"/>
    <cellStyle name="输出 8 3 7" xfId="15434"/>
    <cellStyle name="常规 8 2 5" xfId="15435"/>
    <cellStyle name="Accent1 14" xfId="15436"/>
    <cellStyle name="好_德山 2 6" xfId="15437"/>
    <cellStyle name="输入 9 6 2 2 5" xfId="15438"/>
    <cellStyle name="输出 8 3 8" xfId="15439"/>
    <cellStyle name="常规 8 2 6" xfId="15440"/>
    <cellStyle name="好_云南水利电力有限公司_Book1" xfId="15441"/>
    <cellStyle name="Accent1 20" xfId="15442"/>
    <cellStyle name="Accent1 15" xfId="15443"/>
    <cellStyle name="计算 10 3 3 2 2 2" xfId="15444"/>
    <cellStyle name="好_德山 2 7" xfId="15445"/>
    <cellStyle name="输入 9 6 2 2 6" xfId="15446"/>
    <cellStyle name="输出 5 6 2 2 3 2" xfId="15447"/>
    <cellStyle name="差_同德_财力性转移支付2010年预算参考数_合并" xfId="15448"/>
    <cellStyle name="注释 6 7 2 2 2" xfId="15449"/>
    <cellStyle name="常规 8 2 7" xfId="15450"/>
    <cellStyle name="汇总 9 5 8 2" xfId="15451"/>
    <cellStyle name="Accent1 21" xfId="15452"/>
    <cellStyle name="Accent1 16" xfId="15453"/>
    <cellStyle name="计算 10 3 3 2 2 3" xfId="15454"/>
    <cellStyle name="好_德山 2 8" xfId="15455"/>
    <cellStyle name="常规 8 2 8" xfId="15456"/>
    <cellStyle name="Accent1 2 2" xfId="15457"/>
    <cellStyle name="计算 4 8 5" xfId="15458"/>
    <cellStyle name="Accent1 2 2 2" xfId="15459"/>
    <cellStyle name="常规 2 8 2 2 2 2" xfId="15460"/>
    <cellStyle name="Accent1 2 2 3" xfId="15461"/>
    <cellStyle name="输出 4 3 5 2 5 2" xfId="15462"/>
    <cellStyle name="输入 2 2 2 2 2" xfId="15463"/>
    <cellStyle name="Accent1 2 2 4" xfId="15464"/>
    <cellStyle name="输入 2 2 2 2 3" xfId="15465"/>
    <cellStyle name="Accent1 2 2 5" xfId="15466"/>
    <cellStyle name="输入 2 2 2 2 4" xfId="15467"/>
    <cellStyle name="Accent1 2 3" xfId="15468"/>
    <cellStyle name="差_红线成本预算指导价格0324 4_四队计价6月25日前(7月1日更新)备用" xfId="15469"/>
    <cellStyle name="计算 2 2 5 2 4 2" xfId="15470"/>
    <cellStyle name="Accent1 2 4" xfId="15471"/>
    <cellStyle name="Accent1 2 5" xfId="15472"/>
    <cellStyle name="Accent1 2 6" xfId="15473"/>
    <cellStyle name="差_2006年27重庆 3 2 2" xfId="15474"/>
    <cellStyle name="Accent1 3 2" xfId="15475"/>
    <cellStyle name="计算 5 8 5" xfId="15476"/>
    <cellStyle name="Accent1 3 2 2" xfId="15477"/>
    <cellStyle name="差_市本级 8" xfId="15478"/>
    <cellStyle name="Accent1 3 2 3" xfId="15479"/>
    <cellStyle name="输入 2 2 3 2 2" xfId="15480"/>
    <cellStyle name="差_市本级 9" xfId="15481"/>
    <cellStyle name="Accent1 3 2 4" xfId="15482"/>
    <cellStyle name="输入 2 2 3 2 3" xfId="15483"/>
    <cellStyle name="Accent1 3 2 5" xfId="15484"/>
    <cellStyle name="输入 2 2 3 2 4" xfId="15485"/>
    <cellStyle name="差_2006年27重庆 3 2 3" xfId="15486"/>
    <cellStyle name="表标题 2 2 4 4 2 2 2" xfId="15487"/>
    <cellStyle name="Accent1 3 3" xfId="15488"/>
    <cellStyle name="Accent1 4 2" xfId="15489"/>
    <cellStyle name="好_德山 2 12" xfId="15490"/>
    <cellStyle name="计算 6 8 5" xfId="15491"/>
    <cellStyle name="Accent1 4 2 2" xfId="15492"/>
    <cellStyle name="Accent1 4 2 3" xfId="15493"/>
    <cellStyle name="输入 2 2 4 2 2" xfId="15494"/>
    <cellStyle name="输出 7 4 2 2 2 5 2" xfId="15495"/>
    <cellStyle name="Accent1 4 2 4" xfId="15496"/>
    <cellStyle name="输入 2 2 4 2 3" xfId="15497"/>
    <cellStyle name="表标题 2 2 4 4 2 3 2" xfId="15498"/>
    <cellStyle name="Accent1 4 3" xfId="15499"/>
    <cellStyle name="好_德山 2 13" xfId="15500"/>
    <cellStyle name="Accent1 5 2" xfId="15501"/>
    <cellStyle name="Accent2 - 20% 3 2 5" xfId="15502"/>
    <cellStyle name="输出 2 2 5 6" xfId="15503"/>
    <cellStyle name="计算 7 8 5" xfId="15504"/>
    <cellStyle name="Accent1 5 2 2" xfId="15505"/>
    <cellStyle name="输出 2 2 5 7" xfId="15506"/>
    <cellStyle name="差_行政（人员）_不含人员经费系数 2" xfId="15507"/>
    <cellStyle name="Accent1 5 2 3" xfId="15508"/>
    <cellStyle name="输入 2 2 5 2 2" xfId="15509"/>
    <cellStyle name="表标题 2 2 4 4 2 4 2" xfId="15510"/>
    <cellStyle name="Accent1 5 3" xfId="15511"/>
    <cellStyle name="差_2006年27重庆 3 5" xfId="15512"/>
    <cellStyle name="Accent1 6" xfId="15513"/>
    <cellStyle name="Input [yellow] 5 2 2" xfId="15514"/>
    <cellStyle name="差_0605石屏县 4 2 4" xfId="15515"/>
    <cellStyle name="Accent1 6 2" xfId="15516"/>
    <cellStyle name="Input [yellow] 5 2 2 2" xfId="15517"/>
    <cellStyle name="计算 8 8 5" xfId="15518"/>
    <cellStyle name="Accent1 6 2 2" xfId="15519"/>
    <cellStyle name="Input [yellow] 5 2 2 2 2" xfId="15520"/>
    <cellStyle name="常规 2 2 3 6" xfId="15521"/>
    <cellStyle name="Accent1 6 2 3" xfId="15522"/>
    <cellStyle name="输入 2 2 6 2 2" xfId="15523"/>
    <cellStyle name="Input [yellow] 5 2 2 2 3" xfId="15524"/>
    <cellStyle name="常规 2 2 3 7" xfId="15525"/>
    <cellStyle name="Accent1 6 2 4" xfId="15526"/>
    <cellStyle name="输入 2 2 6 2 3" xfId="15527"/>
    <cellStyle name="Input [yellow] 5 2 2 2 4" xfId="15528"/>
    <cellStyle name="公司标准表 2" xfId="15529"/>
    <cellStyle name="常规 2 2 3 8" xfId="15530"/>
    <cellStyle name="Accent1 6 2 5" xfId="15531"/>
    <cellStyle name="输入 2 2 6 2 4" xfId="15532"/>
    <cellStyle name="Input [yellow] 5 2 2 2 5" xfId="15533"/>
    <cellStyle name="汇总 2 2 5 3 3 5 2" xfId="15534"/>
    <cellStyle name="常规 2 2 3 9" xfId="15535"/>
    <cellStyle name="Accent1 6 3" xfId="15536"/>
    <cellStyle name="Input [yellow] 5 2 2 3" xfId="15537"/>
    <cellStyle name="好_人员工资和公用经费_财力性转移支付2010年预算参考数_03_2010年各地区一般预算平衡表" xfId="15538"/>
    <cellStyle name="差_2006年27重庆 3 6" xfId="15539"/>
    <cellStyle name="Accent1 7" xfId="15540"/>
    <cellStyle name="Input [yellow] 5 2 3" xfId="15541"/>
    <cellStyle name="Accent1 7 3" xfId="15542"/>
    <cellStyle name="差_2007年可用财力" xfId="15543"/>
    <cellStyle name="Accent1 7 4" xfId="15544"/>
    <cellStyle name="Accent1 7 5" xfId="15545"/>
    <cellStyle name="Accent1 8" xfId="15546"/>
    <cellStyle name="Border 6 3 2 2" xfId="15547"/>
    <cellStyle name="好_表二 11" xfId="15548"/>
    <cellStyle name="汇总 6 5 5 2 2" xfId="15549"/>
    <cellStyle name="Accent1 8 3" xfId="15550"/>
    <cellStyle name="好_表二 12" xfId="15551"/>
    <cellStyle name="汇总 6 5 5 2 3" xfId="15552"/>
    <cellStyle name="Accent1 8 4" xfId="15553"/>
    <cellStyle name="好_表二 13" xfId="15554"/>
    <cellStyle name="汇总 6 5 5 2 4" xfId="15555"/>
    <cellStyle name="Accent1 8 5" xfId="15556"/>
    <cellStyle name="Accent1 9" xfId="15557"/>
    <cellStyle name="注释 8 5 3 2 2 5" xfId="15558"/>
    <cellStyle name="输出 6 3 2 3 4" xfId="15559"/>
    <cellStyle name="Calculation 2 2 2 2" xfId="15560"/>
    <cellStyle name="差_山东省民生支出标准_财力性转移支付2010年预算参考数 2" xfId="15561"/>
    <cellStyle name="Accent1 9 3" xfId="15562"/>
    <cellStyle name="Linked Cell 8" xfId="15563"/>
    <cellStyle name="差_27重庆 2 2 2" xfId="15564"/>
    <cellStyle name="好_德山 3 13" xfId="15565"/>
    <cellStyle name="Note 6 2 5" xfId="15566"/>
    <cellStyle name="注释 8 5 3 2 2 6" xfId="15567"/>
    <cellStyle name="输出 6 3 2 3 5" xfId="15568"/>
    <cellStyle name="Calculation 2 2 2 3" xfId="15569"/>
    <cellStyle name="差_山东省民生支出标准_财力性转移支付2010年预算参考数 3" xfId="15570"/>
    <cellStyle name="Accent1 9 4" xfId="15571"/>
    <cellStyle name="好_德山 3 14" xfId="15572"/>
    <cellStyle name="输出 6 3 2 3 6" xfId="15573"/>
    <cellStyle name="Calculation 2 2 2 4" xfId="15574"/>
    <cellStyle name="差_山东省民生支出标准_财力性转移支付2010年预算参考数 4" xfId="15575"/>
    <cellStyle name="好_2007年人员分部门统计表" xfId="15576"/>
    <cellStyle name="Accent1 9 5" xfId="15577"/>
    <cellStyle name="好_德山 3 20" xfId="15578"/>
    <cellStyle name="好_德山 3 15" xfId="15579"/>
    <cellStyle name="Accent1_12.25-发教育厅-2016年高职生均年初预算控制数分配表" xfId="15580"/>
    <cellStyle name="Accent2 - 20%" xfId="15581"/>
    <cellStyle name="好_市辖区测算20080510_03_2010年各地区一般预算平衡表" xfId="15582"/>
    <cellStyle name="Accent2 - 20% 10" xfId="15583"/>
    <cellStyle name="Accent2 - 20% 11" xfId="15584"/>
    <cellStyle name="计算 2 3 4 3" xfId="15585"/>
    <cellStyle name="差_卫生部门_财力性转移支付2010年预算参考数 5" xfId="15586"/>
    <cellStyle name="Accent2 - 20% 2 2" xfId="15587"/>
    <cellStyle name="计算 2 3 4 4" xfId="15588"/>
    <cellStyle name="差_卫生部门_财力性转移支付2010年预算参考数 6" xfId="15589"/>
    <cellStyle name="Accent2 - 20% 2 3" xfId="15590"/>
    <cellStyle name="Accent2 - 20% 2 4" xfId="15591"/>
    <cellStyle name="输入 2 2 4 5 2" xfId="15592"/>
    <cellStyle name="Accent2 - 20% 2 5" xfId="15593"/>
    <cellStyle name="输出 9 4 4 2 2 4 2" xfId="15594"/>
    <cellStyle name="Accent4 - 40% 2 2" xfId="15595"/>
    <cellStyle name="差_07临沂 2" xfId="15596"/>
    <cellStyle name="Accent2 - 20% 2 6" xfId="15597"/>
    <cellStyle name="Accent2 - 20% 3" xfId="15598"/>
    <cellStyle name="Accent2 - 20% 3 2" xfId="15599"/>
    <cellStyle name="Accent2 - 20% 3 2 2" xfId="15600"/>
    <cellStyle name="Accent2 - 20% 3 2 3" xfId="15601"/>
    <cellStyle name="Accent2 - 20% 3 2 4" xfId="15602"/>
    <cellStyle name="Accent2 - 20% 3 3" xfId="15603"/>
    <cellStyle name="Accent2 - 20% 3 4" xfId="15604"/>
    <cellStyle name="差_浆砌片石单价分析" xfId="15605"/>
    <cellStyle name="Accent2 - 20% 3 5" xfId="15606"/>
    <cellStyle name="Border 7 3 2 2" xfId="15607"/>
    <cellStyle name="Accent2 - 20% 4" xfId="15608"/>
    <cellStyle name="好_Book2_华东" xfId="15609"/>
    <cellStyle name="计算 2 3 6 3" xfId="15610"/>
    <cellStyle name="Accent2 - 20% 4 2" xfId="15611"/>
    <cellStyle name="差_I标三项目部红线成本分析样表 （黄杰报局指） 4_间接费_四队计价6月25日前(7月1日更新)备用" xfId="15612"/>
    <cellStyle name="Accent2 - 20% 4 2 2" xfId="15613"/>
    <cellStyle name="Accent2 - 20% 4 2 3" xfId="15614"/>
    <cellStyle name="输出 8 3 3 2 3 2" xfId="15615"/>
    <cellStyle name="Accent2 - 20% 4 2 4" xfId="15616"/>
    <cellStyle name="Accent2 - 20% 4 2 5" xfId="15617"/>
    <cellStyle name="Accent2 5 2" xfId="15618"/>
    <cellStyle name="计算 2 3 6 4" xfId="15619"/>
    <cellStyle name="标题 4 2 2" xfId="15620"/>
    <cellStyle name="汇总 7 5 5 2 2" xfId="15621"/>
    <cellStyle name="Accent2 - 20% 4 3" xfId="15622"/>
    <cellStyle name="计算 2 3 6 5" xfId="15623"/>
    <cellStyle name="标题 4 2 3" xfId="15624"/>
    <cellStyle name="汇总 7 5 5 2 3" xfId="15625"/>
    <cellStyle name="Accent2 - 20% 4 4" xfId="15626"/>
    <cellStyle name="计算 2 3 6 6" xfId="15627"/>
    <cellStyle name="标题 4 2 4" xfId="15628"/>
    <cellStyle name="汇总 7 5 5 2 4" xfId="15629"/>
    <cellStyle name="Accent2 - 20% 4 5" xfId="15630"/>
    <cellStyle name="表标题 8 3 2 3" xfId="15631"/>
    <cellStyle name="Accent2 - 20% 5 2" xfId="15632"/>
    <cellStyle name="表标题 8 3 2 4" xfId="15633"/>
    <cellStyle name="差_03昭通_合并" xfId="15634"/>
    <cellStyle name="标题 4 3 2" xfId="15635"/>
    <cellStyle name="汇总 7 5 5 3 2" xfId="15636"/>
    <cellStyle name="Accent2 - 20% 5 3" xfId="15637"/>
    <cellStyle name="好_红线成本编制附表（局指样表） 8_四队计价6月25日前(7月1日更新)备用" xfId="15638"/>
    <cellStyle name="标题 4 3 3" xfId="15639"/>
    <cellStyle name="Accent2 - 20% 5 4" xfId="15640"/>
    <cellStyle name="标题 4 3 4" xfId="15641"/>
    <cellStyle name="gcd 2 2" xfId="15642"/>
    <cellStyle name="Accent2 - 20% 5 5" xfId="15643"/>
    <cellStyle name="差_03昭通 3 2 2" xfId="15644"/>
    <cellStyle name="Accent2 - 20% 6" xfId="15645"/>
    <cellStyle name="输出 6 3 5 2 2" xfId="15646"/>
    <cellStyle name="差_03昭通 3 2 3" xfId="15647"/>
    <cellStyle name="Accent2 - 20% 7" xfId="15648"/>
    <cellStyle name="常规 6 2 3 2 2" xfId="15649"/>
    <cellStyle name="Total 5 2" xfId="15650"/>
    <cellStyle name="输出 6 3 5 2 3 2" xfId="15651"/>
    <cellStyle name="Accent2 - 20% 8 2" xfId="15652"/>
    <cellStyle name="注释 6 4 2 2 3 2" xfId="15653"/>
    <cellStyle name="Accent4 8 3" xfId="15654"/>
    <cellStyle name="输出 6 3 5 2 4" xfId="15655"/>
    <cellStyle name="Accent2 - 20% 9" xfId="15656"/>
    <cellStyle name="小数 6 3 2 4" xfId="15657"/>
    <cellStyle name="计算 4 3 4 3" xfId="15658"/>
    <cellStyle name="汇总 2 4 4 2" xfId="15659"/>
    <cellStyle name="常规 6 26" xfId="15660"/>
    <cellStyle name="输出 9 2 4 2 2 4 2" xfId="15661"/>
    <cellStyle name="Accent2 - 40% 2 2" xfId="15662"/>
    <cellStyle name="小数 6 3 2 4 2" xfId="15663"/>
    <cellStyle name="汇总 2 4 4 2 2" xfId="15664"/>
    <cellStyle name="差_县区合并测算20080421_民生政策最低支出需求_财力性转移支付2010年预算参考数" xfId="15665"/>
    <cellStyle name="计算 4 3 4 3 2" xfId="15666"/>
    <cellStyle name="Accent2 - 40% 2 2 2" xfId="15667"/>
    <cellStyle name="Accent6 5 2 2" xfId="15668"/>
    <cellStyle name="Accent2 - 40% 2 2 3" xfId="15669"/>
    <cellStyle name="常规 11 2 13 2" xfId="15670"/>
    <cellStyle name="Accent6 5 2 3" xfId="15671"/>
    <cellStyle name="Accent2 - 40% 2 2 4" xfId="15672"/>
    <cellStyle name="Accent6 5 2 4" xfId="15673"/>
    <cellStyle name="Accent2 - 40% 2 2 5" xfId="15674"/>
    <cellStyle name="Accent2 - 40% 2 3" xfId="15675"/>
    <cellStyle name="Accent2 - 40% 2 4" xfId="15676"/>
    <cellStyle name="输入 2 4 4 5 2" xfId="15677"/>
    <cellStyle name="Accent2 - 40% 2 5" xfId="15678"/>
    <cellStyle name="Accent4 - 60% 2 2" xfId="15679"/>
    <cellStyle name="好_33甘肃_合并" xfId="15680"/>
    <cellStyle name="Accent2 - 40% 2 6" xfId="15681"/>
    <cellStyle name="计算 4 3 5 3" xfId="15682"/>
    <cellStyle name="汇总 2 4 5 2" xfId="15683"/>
    <cellStyle name="差_2006年27重庆_财力性转移支付2010年预算参考数 2 4" xfId="15684"/>
    <cellStyle name="输出 9 2 4 2 2 5 2" xfId="15685"/>
    <cellStyle name="Accent2 - 40% 3 2" xfId="15686"/>
    <cellStyle name="计算 4 3 5 3 2" xfId="15687"/>
    <cellStyle name="汇总 2 4 5 2 2" xfId="15688"/>
    <cellStyle name="差_2006年27重庆_财力性转移支付2010年预算参考数 2 4 2" xfId="15689"/>
    <cellStyle name="Accent2 - 40% 3 2 2" xfId="15690"/>
    <cellStyle name="Accent6 6 2 2" xfId="15691"/>
    <cellStyle name="常规 7 2 3 6" xfId="15692"/>
    <cellStyle name="输出 2 2 2 2 5" xfId="15693"/>
    <cellStyle name="差_1 4" xfId="15694"/>
    <cellStyle name="差_行政（人员）_县市旗测算-新科目（含人口规模效应）_财力性转移支付2010年预算参考数" xfId="15695"/>
    <cellStyle name="Accent2 - 40% 3 2 3" xfId="15696"/>
    <cellStyle name="差_1 5" xfId="15697"/>
    <cellStyle name="Accent6 6 2 3" xfId="15698"/>
    <cellStyle name="Accent2 - 40% 3 2 4" xfId="15699"/>
    <cellStyle name="差_市辖区测算20080510_民生政策最低支出需求_合并" xfId="15700"/>
    <cellStyle name="差_1 6" xfId="15701"/>
    <cellStyle name="好_县市旗测算-新科目（20080627）_县市旗测算-新科目（含人口规模效应）_财力性转移支付2010年预算参考数_合并" xfId="15702"/>
    <cellStyle name="Accent6 6 2 4" xfId="15703"/>
    <cellStyle name="Accent2 - 40% 3 2 5" xfId="15704"/>
    <cellStyle name="计算 4 3 5 4" xfId="15705"/>
    <cellStyle name="汇总 2 4 5 3" xfId="15706"/>
    <cellStyle name="差_2006年27重庆_财力性转移支付2010年预算参考数 2 5" xfId="15707"/>
    <cellStyle name="Accent2 - 40% 3 3" xfId="15708"/>
    <cellStyle name="Accent2 - 40% 3 4" xfId="15709"/>
    <cellStyle name="差_前期试验费用 14_间接费" xfId="15710"/>
    <cellStyle name="Accent2 - 40% 3 5" xfId="15711"/>
    <cellStyle name="Accent4 - 60% 3 2" xfId="15712"/>
    <cellStyle name="Accent2 - 40% 3 6" xfId="15713"/>
    <cellStyle name="计算 4 3 6 3 2" xfId="15714"/>
    <cellStyle name="汇总 2 4 6 2 2" xfId="15715"/>
    <cellStyle name="常规 2 80" xfId="15716"/>
    <cellStyle name="常规 2 75" xfId="15717"/>
    <cellStyle name="Accent2 - 40% 4 2 2" xfId="15718"/>
    <cellStyle name="输入 15" xfId="15719"/>
    <cellStyle name="输入 20" xfId="15720"/>
    <cellStyle name="输出 8 5 3 2 3 2" xfId="15721"/>
    <cellStyle name="Accent2 - 40% 4 2 4" xfId="15722"/>
    <cellStyle name="输入 17" xfId="15723"/>
    <cellStyle name="输入 22" xfId="15724"/>
    <cellStyle name="好_34青海_1_财力性转移支付2010年预算参考数" xfId="15725"/>
    <cellStyle name="常规 2 82" xfId="15726"/>
    <cellStyle name="常规 2 77" xfId="15727"/>
    <cellStyle name="常规 2 83" xfId="15728"/>
    <cellStyle name="常规 2 78" xfId="15729"/>
    <cellStyle name="Accent2 - 40% 4 2 5" xfId="15730"/>
    <cellStyle name="输入 18" xfId="15731"/>
    <cellStyle name="输入 23" xfId="15732"/>
    <cellStyle name="汇总 2 4 7 2" xfId="15733"/>
    <cellStyle name="差_2006年27重庆_财力性转移支付2010年预算参考数 4 4" xfId="15734"/>
    <cellStyle name="Accent2 - 40% 5 2" xfId="15735"/>
    <cellStyle name="差_2006年27重庆_财力性转移支付2010年预算参考数 4 5" xfId="15736"/>
    <cellStyle name="Accent2 - 40% 5 3" xfId="15737"/>
    <cellStyle name="差_12滨州_合并" xfId="15738"/>
    <cellStyle name="Accent2 - 40% 5 4" xfId="15739"/>
    <cellStyle name="差_县区合并测算20080421_财力性转移支付2010年预算参考数_合并" xfId="15740"/>
    <cellStyle name="Accent2 - 40% 5 5" xfId="15741"/>
    <cellStyle name="输入 10 3 3 2 2 5" xfId="15742"/>
    <cellStyle name="Comma [0] 3" xfId="15743"/>
    <cellStyle name="Accent2 - 60%" xfId="15744"/>
    <cellStyle name="Accent2 - 60% 10" xfId="15745"/>
    <cellStyle name="Accent2 - 60% 11" xfId="15746"/>
    <cellStyle name="Accent2 - 60% 2" xfId="15747"/>
    <cellStyle name="Accent2 - 60% 2 2" xfId="15748"/>
    <cellStyle name="entry box 2 3" xfId="15749"/>
    <cellStyle name="小数 8 3 2 4 2" xfId="15750"/>
    <cellStyle name="汇总 4 4 4 2 2" xfId="15751"/>
    <cellStyle name="好_其他部门(按照总人口测算）—20080416 6" xfId="15752"/>
    <cellStyle name="计算 6 3 4 3 2" xfId="15753"/>
    <cellStyle name="Accent2 - 60% 2 2 2" xfId="15754"/>
    <cellStyle name="entry box 2 3 2" xfId="15755"/>
    <cellStyle name="Accent2 - 60% 2 2 3" xfId="15756"/>
    <cellStyle name="Accent2 - 60% 2 2 4" xfId="15757"/>
    <cellStyle name="Accent2 - 60% 2 2 5" xfId="15758"/>
    <cellStyle name="差_2007年收支情况及2008年收支预计表(汇总表)_财力性转移支付2010年预算参考数 3 2 2" xfId="15759"/>
    <cellStyle name="Accent2 - 60% 2 3" xfId="15760"/>
    <cellStyle name="Accent2 - 60% 2 4" xfId="15761"/>
    <cellStyle name="Accent2 - 60% 2 5" xfId="15762"/>
    <cellStyle name="Accent2 - 60% 2 5 2" xfId="15763"/>
    <cellStyle name="差_1110洱源县_财力性转移支付2010年预算参考数 4 5" xfId="15764"/>
    <cellStyle name="Header2 2 5 5 6" xfId="15765"/>
    <cellStyle name="数字 7 4 2 2 3 2" xfId="15766"/>
    <cellStyle name="Accent2 - 60% 3" xfId="15767"/>
    <cellStyle name="注释 10 2 5 4" xfId="15768"/>
    <cellStyle name="差_2006年34青海_财力性转移支付2010年预算参考数 2 2 5" xfId="15769"/>
    <cellStyle name="Accent2 - 60% 3 5 2" xfId="15770"/>
    <cellStyle name="汇总 9 5 2 2 2 2" xfId="15771"/>
    <cellStyle name="Accent2 - 60% 4" xfId="15772"/>
    <cellStyle name="汇总 9 5 2 2 2 3" xfId="15773"/>
    <cellStyle name="Accent2 - 60% 5" xfId="15774"/>
    <cellStyle name="汇总 9 5 2 2 2 4" xfId="15775"/>
    <cellStyle name="Accent2 - 60% 6" xfId="15776"/>
    <cellStyle name="汇总 9 5 2 2 2 5" xfId="15777"/>
    <cellStyle name="常规 4 41 2" xfId="15778"/>
    <cellStyle name="常规 4 36 2" xfId="15779"/>
    <cellStyle name="表标题 2 2 2 5 2 5 2" xfId="15780"/>
    <cellStyle name="Accent2 - 60% 7" xfId="15781"/>
    <cellStyle name="汇总 9 5 2 2 2 6" xfId="15782"/>
    <cellStyle name="Accent2 - 60% 8" xfId="15783"/>
    <cellStyle name="注释 3 6 3 2 2 5 2" xfId="15784"/>
    <cellStyle name="Accent2 - 60% 9" xfId="15785"/>
    <cellStyle name="计算 9 2 2 4" xfId="15786"/>
    <cellStyle name="输出 8 8 4" xfId="15787"/>
    <cellStyle name="常规 8 7 2" xfId="15788"/>
    <cellStyle name="汇总 7 3 2 3" xfId="15789"/>
    <cellStyle name="输入 4 3 4 3 3" xfId="15790"/>
    <cellStyle name="Accent2 10" xfId="15791"/>
    <cellStyle name="Accent2 11" xfId="15792"/>
    <cellStyle name="Accent2 12" xfId="15793"/>
    <cellStyle name="差_教育(按照总人口测算）—20080416_县市旗测算-新科目（含人口规模效应）_隋心对账单定稿0514" xfId="15794"/>
    <cellStyle name="Accent2 13" xfId="15795"/>
    <cellStyle name="Accent2 14" xfId="15796"/>
    <cellStyle name="Accent2 20" xfId="15797"/>
    <cellStyle name="Accent2 15" xfId="15798"/>
    <cellStyle name="Accent2 21" xfId="15799"/>
    <cellStyle name="Accent2 16" xfId="15800"/>
    <cellStyle name="常规 24 3 2 2 2" xfId="15801"/>
    <cellStyle name="常规 19 3 2 2 2" xfId="15802"/>
    <cellStyle name="常规 23 2 6 2" xfId="15803"/>
    <cellStyle name="Accent2 22" xfId="15804"/>
    <cellStyle name="Accent2 17" xfId="15805"/>
    <cellStyle name="差_2_03_2010年各地区一般预算平衡表" xfId="15806"/>
    <cellStyle name="计算 10 7 3 2" xfId="15807"/>
    <cellStyle name="Accent2 23" xfId="15808"/>
    <cellStyle name="Accent2 18" xfId="15809"/>
    <cellStyle name="计算 10 7 3 3" xfId="15810"/>
    <cellStyle name="Accent2 24" xfId="15811"/>
    <cellStyle name="Accent2 19" xfId="15812"/>
    <cellStyle name="Accent2 2" xfId="15813"/>
    <cellStyle name="差_云南省2008年转移支付测算——州市本级考核部分及政策性测算 4" xfId="15814"/>
    <cellStyle name="Accent2 2 2" xfId="15815"/>
    <cellStyle name="输入 3 2 2 3 5 2" xfId="15816"/>
    <cellStyle name="差_云南省2008年转移支付测算——州市本级考核部分及政策性测算 5" xfId="15817"/>
    <cellStyle name="Accent2 2 3" xfId="15818"/>
    <cellStyle name="差_30云南_1 2" xfId="15819"/>
    <cellStyle name="差_云南省2008年转移支付测算——州市本级考核部分及政策性测算 6" xfId="15820"/>
    <cellStyle name="计算 2 2 5 3 4 2" xfId="15821"/>
    <cellStyle name="Accent2 2 4" xfId="15822"/>
    <cellStyle name="Accent6 - 20% 5 2" xfId="15823"/>
    <cellStyle name="差_30云南_1 3" xfId="15824"/>
    <cellStyle name="Accent2 2 5" xfId="15825"/>
    <cellStyle name="Accent6 - 20% 5 3" xfId="15826"/>
    <cellStyle name="差_30云南_1 4" xfId="15827"/>
    <cellStyle name="Accent2 2 6" xfId="15828"/>
    <cellStyle name="差_2006年27重庆 4 2" xfId="15829"/>
    <cellStyle name="Accent2 3" xfId="15830"/>
    <cellStyle name="差_2006年27重庆 4 2 2" xfId="15831"/>
    <cellStyle name="Accent2 3 2" xfId="15832"/>
    <cellStyle name="标题 4 3 2 14" xfId="15833"/>
    <cellStyle name="Accent2 3 2 2" xfId="15834"/>
    <cellStyle name="输出 10 5 4 4" xfId="15835"/>
    <cellStyle name="计算 4 5 2 2 5 2" xfId="15836"/>
    <cellStyle name="差_卫生(按照总人口测算）—20080416_民生政策最低支出需求 2 2" xfId="15837"/>
    <cellStyle name="Accent2 3 2 3" xfId="15838"/>
    <cellStyle name="输出 10 5 4 5" xfId="15839"/>
    <cellStyle name="输入 2 3 3 2 2" xfId="15840"/>
    <cellStyle name="差_卫生(按照总人口测算）—20080416_民生政策最低支出需求 2 3" xfId="15841"/>
    <cellStyle name="Accent2 3 2 4" xfId="15842"/>
    <cellStyle name="输入 2 3 3 2 3" xfId="15843"/>
    <cellStyle name="差_2006年27重庆 4 2 3" xfId="15844"/>
    <cellStyle name="Accent2 3 3" xfId="15845"/>
    <cellStyle name="标题 4 3 2 20" xfId="15846"/>
    <cellStyle name="标题 4 3 2 15" xfId="15847"/>
    <cellStyle name="差_2006年27重庆 4 3" xfId="15848"/>
    <cellStyle name="Accent2 4" xfId="15849"/>
    <cellStyle name="Accent2 4 2 2" xfId="15850"/>
    <cellStyle name="输出 8 3 3 2 2 3 2" xfId="15851"/>
    <cellStyle name="差_农林水和城市维护标准支出20080505－县区合计_不含人员经费系数_财力性转移支付2010年预算参考数" xfId="15852"/>
    <cellStyle name="Accent2 4 2 3" xfId="15853"/>
    <cellStyle name="输入 2 3 4 2 2" xfId="15854"/>
    <cellStyle name="Accent2 4 2 4" xfId="15855"/>
    <cellStyle name="输入 2 3 4 2 3" xfId="15856"/>
    <cellStyle name="差_河南 缺口县区测算(地方填报)_03_2010年各地区一般预算平衡表" xfId="15857"/>
    <cellStyle name="差_2006年27重庆 4 4" xfId="15858"/>
    <cellStyle name="Accent2 5" xfId="15859"/>
    <cellStyle name="Accent2 5 3" xfId="15860"/>
    <cellStyle name="差_2006年27重庆 4 5" xfId="15861"/>
    <cellStyle name="Accent2 6" xfId="15862"/>
    <cellStyle name="Input [yellow] 5 3 2" xfId="15863"/>
    <cellStyle name="Accent2 6 2" xfId="15864"/>
    <cellStyle name="Input [yellow] 5 3 2 2" xfId="15865"/>
    <cellStyle name="好_教育(按照总人口测算）—20080416_12.25-发教育厅-2016年高职生均年初预算控制数分配表" xfId="15866"/>
    <cellStyle name="计算 2 3 16" xfId="15867"/>
    <cellStyle name="计算 2 3 21" xfId="15868"/>
    <cellStyle name="标题 4 2 2 5" xfId="15869"/>
    <cellStyle name="Accent2 6 2 2" xfId="15870"/>
    <cellStyle name="Input [yellow] 5 3 2 2 2" xfId="15871"/>
    <cellStyle name="Input [yellow] 5 3 2 2 3" xfId="15872"/>
    <cellStyle name="表标题 6 2" xfId="15873"/>
    <cellStyle name="Accent2 6 2 3" xfId="15874"/>
    <cellStyle name="输入 2 3 6 2 2" xfId="15875"/>
    <cellStyle name="计算 2 3 17" xfId="15876"/>
    <cellStyle name="计算 2 3 22" xfId="15877"/>
    <cellStyle name="标题 4 2 2 6" xfId="15878"/>
    <cellStyle name="汇总 6 2 2 2 2 3 2" xfId="15879"/>
    <cellStyle name="Accent2 6 3" xfId="15880"/>
    <cellStyle name="Input [yellow] 5 3 2 3" xfId="15881"/>
    <cellStyle name="差_2006年27重庆 4 6" xfId="15882"/>
    <cellStyle name="Accent2 7" xfId="15883"/>
    <cellStyle name="Input [yellow] 5 3 3" xfId="15884"/>
    <cellStyle name="好_其他部门(按照总人口测算）—20080416_不含人员经费系数_12.25-发教育厅-2016年高职生均年初预算控制数分配表" xfId="15885"/>
    <cellStyle name="标题 4 2 3 5" xfId="15886"/>
    <cellStyle name="Accent2 7 2" xfId="15887"/>
    <cellStyle name="Input [yellow] 5 3 3 2" xfId="15888"/>
    <cellStyle name="标题 4 2 3 6" xfId="15889"/>
    <cellStyle name="汇总 6 2 2 2 2 4 2" xfId="15890"/>
    <cellStyle name="Accent2 7 3" xfId="15891"/>
    <cellStyle name="标题 4 2 3 7" xfId="15892"/>
    <cellStyle name="Accent2 7 4" xfId="15893"/>
    <cellStyle name="标题 4 2 3 8" xfId="15894"/>
    <cellStyle name="Accent2 7 5" xfId="15895"/>
    <cellStyle name="Accent2 8" xfId="15896"/>
    <cellStyle name="Border 6 3 3 2" xfId="15897"/>
    <cellStyle name="Accent2 8 2" xfId="15898"/>
    <cellStyle name="标题 4 3 3 14" xfId="15899"/>
    <cellStyle name="Warning Text 3" xfId="15900"/>
    <cellStyle name="标题 4 2 4 5" xfId="15901"/>
    <cellStyle name="Accent2 8 3" xfId="15902"/>
    <cellStyle name="标题 4 3 3 15" xfId="15903"/>
    <cellStyle name="Warning Text 4" xfId="15904"/>
    <cellStyle name="标题 4 2 4 6" xfId="15905"/>
    <cellStyle name="汇总 6 2 2 2 2 5 2" xfId="15906"/>
    <cellStyle name="汇总 6 5 6 2 2" xfId="15907"/>
    <cellStyle name="Accent2 8 4" xfId="15908"/>
    <cellStyle name="标题 4 3 3 16" xfId="15909"/>
    <cellStyle name="差_下半年禁吸戒毒经费1000万元 2" xfId="15910"/>
    <cellStyle name="Warning Text 5" xfId="15911"/>
    <cellStyle name="标题 4 2 4 7" xfId="15912"/>
    <cellStyle name="Accent2 8 5" xfId="15913"/>
    <cellStyle name="标题 4 3 3 17" xfId="15914"/>
    <cellStyle name="Warning Text 6" xfId="15915"/>
    <cellStyle name="标题 4 2 4 8" xfId="15916"/>
    <cellStyle name="Accent2 9" xfId="15917"/>
    <cellStyle name="Accent2 9 2" xfId="15918"/>
    <cellStyle name="Note 7 2 4" xfId="15919"/>
    <cellStyle name="注释 9 5 4 3 2 2" xfId="15920"/>
    <cellStyle name="Accent4 - 40% 4 2 5" xfId="15921"/>
    <cellStyle name="输出 6 3 3 3 4" xfId="15922"/>
    <cellStyle name="输出 3 3 14" xfId="15923"/>
    <cellStyle name="Calculation 2 3 2 2" xfId="15924"/>
    <cellStyle name="Accent2 9 3" xfId="15925"/>
    <cellStyle name="Note 7 2 5" xfId="15926"/>
    <cellStyle name="汇总 8 2 4 2 2 2 2" xfId="15927"/>
    <cellStyle name="差_27重庆 3 2 2" xfId="15928"/>
    <cellStyle name="输出 6 3 3 3 5" xfId="15929"/>
    <cellStyle name="输出 3 3 15" xfId="15930"/>
    <cellStyle name="输出 3 3 20" xfId="15931"/>
    <cellStyle name="Calculation 2 3 2 3" xfId="15932"/>
    <cellStyle name="Accent2 9 4" xfId="15933"/>
    <cellStyle name="Note 7 2 6" xfId="15934"/>
    <cellStyle name="表标题 3 2 4 2" xfId="15935"/>
    <cellStyle name="输出 6 3 3 3 6" xfId="15936"/>
    <cellStyle name="输出 3 3 16" xfId="15937"/>
    <cellStyle name="输出 3 3 21" xfId="15938"/>
    <cellStyle name="Calculation 2 3 2 4" xfId="15939"/>
    <cellStyle name="Accent2 9 5" xfId="15940"/>
    <cellStyle name="好_文体广播事业(按照总人口测算）—20080416_县市旗测算-新科目（含人口规模效应）" xfId="15941"/>
    <cellStyle name="Accent2_12.25-发教育厅-2016年高职生均年初预算控制数分配表" xfId="15942"/>
    <cellStyle name="Accent3 - 20% 10" xfId="15943"/>
    <cellStyle name="Accent3 - 20% 11" xfId="15944"/>
    <cellStyle name="Border 8 4 2" xfId="15945"/>
    <cellStyle name="好_县市旗测算-新科目（20080626）_不含人员经费系数_财力性转移支付2010年预算参考数_合并" xfId="15946"/>
    <cellStyle name="Accent3 - 20% 12" xfId="15947"/>
    <cellStyle name="Accent3 - 20% 2 2" xfId="15948"/>
    <cellStyle name="好_卫生(按照总人口测算）—20080416_不含人员经费系数_隋心对账单定稿0514" xfId="15949"/>
    <cellStyle name="Accent3 - 20% 2 3" xfId="15950"/>
    <cellStyle name="Accent3 - 20% 2 4" xfId="15951"/>
    <cellStyle name="Accent3 - 20% 2 5" xfId="15952"/>
    <cellStyle name="输出 9 5 4 2 2 4 2" xfId="15953"/>
    <cellStyle name="Accent5 - 40% 2 2" xfId="15954"/>
    <cellStyle name="Accent3 - 20% 2 6" xfId="15955"/>
    <cellStyle name="差_0502通海县 2 2 4" xfId="15956"/>
    <cellStyle name="Accent3 - 20% 3" xfId="15957"/>
    <cellStyle name="Accent3 - 20% 3 2" xfId="15958"/>
    <cellStyle name="差_Book1_财力性转移支付2010年预算参考数 5" xfId="15959"/>
    <cellStyle name="Accent3 - 20% 3 3" xfId="15960"/>
    <cellStyle name="差_Book1_财力性转移支付2010年预算参考数 6" xfId="15961"/>
    <cellStyle name="Accent3 - 20% 3 4" xfId="15962"/>
    <cellStyle name="差_Book1_财力性转移支付2010年预算参考数 7" xfId="15963"/>
    <cellStyle name="Note 3 2 2" xfId="15964"/>
    <cellStyle name="Accent3 - 20% 3 5" xfId="15965"/>
    <cellStyle name="输出 9 5 4 2 2 5 2" xfId="15966"/>
    <cellStyle name="Note 3 2 3" xfId="15967"/>
    <cellStyle name="差_县市旗测算20080508_不含人员经费系数_隋心对账单定稿0514" xfId="15968"/>
    <cellStyle name="Accent5 - 40% 3 2" xfId="15969"/>
    <cellStyle name="Accent3 - 20% 3 6" xfId="15970"/>
    <cellStyle name="Accent3 - 20% 4" xfId="15971"/>
    <cellStyle name="Accent3 - 20% 4 2" xfId="15972"/>
    <cellStyle name="Accent3 - 20% 4 2 2" xfId="15973"/>
    <cellStyle name="Accent3 - 20% 4 2 3" xfId="15974"/>
    <cellStyle name="差_云南省2008年转移支付测算——州市本级考核部分及政策性测算_财力性转移支付2010年预算参考数 3 2 2" xfId="15975"/>
    <cellStyle name="Accent3 - 20% 4 2 4" xfId="15976"/>
    <cellStyle name="差_云南省2008年转移支付测算——州市本级考核部分及政策性测算_财力性转移支付2010年预算参考数 3 2 3" xfId="15977"/>
    <cellStyle name="Accent3 - 20% 4 2 5" xfId="15978"/>
    <cellStyle name="注释 8 6 2 2" xfId="15979"/>
    <cellStyle name="Accent3 - 20% 4 3" xfId="15980"/>
    <cellStyle name="注释 8 6 2 3" xfId="15981"/>
    <cellStyle name="Accent3 - 20% 4 4" xfId="15982"/>
    <cellStyle name="好_其他部门(按照总人口测算）—20080416_不含人员经费系数_03_2010年各地区一般预算平衡表" xfId="15983"/>
    <cellStyle name="计算 10 5 2 2 4" xfId="15984"/>
    <cellStyle name="Note 3 3 2" xfId="15985"/>
    <cellStyle name="注释 8 6 2 4" xfId="15986"/>
    <cellStyle name="Accent3 - 20% 4 5" xfId="15987"/>
    <cellStyle name="计算 10 5 2 2 5" xfId="15988"/>
    <cellStyle name="Accent5 - 40% 4 2" xfId="15989"/>
    <cellStyle name="Note 3 3 3" xfId="15990"/>
    <cellStyle name="注释 8 6 2 5" xfId="15991"/>
    <cellStyle name="Accent3 - 20% 4 6" xfId="15992"/>
    <cellStyle name="Accent3 - 20% 5" xfId="15993"/>
    <cellStyle name="Accent3 - 20% 5 2" xfId="15994"/>
    <cellStyle name="注释 8 6 3 2" xfId="15995"/>
    <cellStyle name="Accent3 - 20% 5 3" xfId="15996"/>
    <cellStyle name="注释 8 6 3 3" xfId="15997"/>
    <cellStyle name="Accent3 - 20% 5 4" xfId="15998"/>
    <cellStyle name="注释 8 6 3 4" xfId="15999"/>
    <cellStyle name="Accent3 - 20% 5 5" xfId="16000"/>
    <cellStyle name="好_2009年一般性转移支付标准工资_奖励补助测算7.25 (version 1) (version 1)_Book1" xfId="16001"/>
    <cellStyle name="Note 3 4 2" xfId="16002"/>
    <cellStyle name="Accent3 - 20% 6" xfId="16003"/>
    <cellStyle name="输出 7 3 5 2 2" xfId="16004"/>
    <cellStyle name="Accent3 - 20% 7" xfId="16005"/>
    <cellStyle name="常规 7 2 3 2 2" xfId="16006"/>
    <cellStyle name="差_2006年28四川_财力性转移支付2010年预算参考数 8" xfId="16007"/>
    <cellStyle name="计算 3 3 4 5" xfId="16008"/>
    <cellStyle name="Accent5 - 60% 8" xfId="16009"/>
    <cellStyle name="常规 93 7" xfId="16010"/>
    <cellStyle name="输出 9 3 4 2 2 4 2" xfId="16011"/>
    <cellStyle name="Accent3 - 40% 2 2" xfId="16012"/>
    <cellStyle name="差_县区合并测算20080421_县市旗测算-新科目（含人口规模效应）_财力性转移支付2010年预算参考数_12.25-发教育厅-2016年高职生均年初预算控制数分配表" xfId="16013"/>
    <cellStyle name="Accent3 - 40% 2 2 2" xfId="16014"/>
    <cellStyle name="差_武陵 3 2 8" xfId="16015"/>
    <cellStyle name="好_县市旗测算-新科目（20080627）_不含人员经费系数_财力性转移支付2010年预算参考数 5" xfId="16016"/>
    <cellStyle name="Accent3 - 40% 2 2 3" xfId="16017"/>
    <cellStyle name="差_武陵 3 2 9" xfId="16018"/>
    <cellStyle name="好_县市旗测算-新科目（20080627）_不含人员经费系数_财力性转移支付2010年预算参考数 6" xfId="16019"/>
    <cellStyle name="Accent3 - 40% 2 2 4" xfId="16020"/>
    <cellStyle name="输入 2 3 4 5 2" xfId="16021"/>
    <cellStyle name="差_2006年28四川_财力性转移支付2010年预算参考数 9" xfId="16022"/>
    <cellStyle name="Accent5 - 60% 9" xfId="16023"/>
    <cellStyle name="Linked Cells 2" xfId="16024"/>
    <cellStyle name="常规 93 8" xfId="16025"/>
    <cellStyle name="Accent3 - 40% 2 3" xfId="16026"/>
    <cellStyle name="输入 2 2 6 3 2 2" xfId="16027"/>
    <cellStyle name="Linked Cells 3" xfId="16028"/>
    <cellStyle name="Accent3 - 40% 2 4" xfId="16029"/>
    <cellStyle name="Linked Cells 4" xfId="16030"/>
    <cellStyle name="Accent3 - 40% 2 5" xfId="16031"/>
    <cellStyle name="差_安徽 缺口县区测算(地方填报)1 2" xfId="16032"/>
    <cellStyle name="常规 94 7" xfId="16033"/>
    <cellStyle name="输出 9 3 4 2 2 5 2" xfId="16034"/>
    <cellStyle name="Accent3 - 40% 3 2" xfId="16035"/>
    <cellStyle name="差_安徽 缺口县区测算(地方填报)1 2 2" xfId="16036"/>
    <cellStyle name="Accent3 - 40% 3 2 2" xfId="16037"/>
    <cellStyle name="差_安徽 缺口县区测算(地方填报)1 2 3" xfId="16038"/>
    <cellStyle name="Accent3 - 40% 3 2 3" xfId="16039"/>
    <cellStyle name="Accent3 - 40% 3 2 4" xfId="16040"/>
    <cellStyle name="差_安徽 缺口县区测算(地方填报)1 3" xfId="16041"/>
    <cellStyle name="常规 94 8" xfId="16042"/>
    <cellStyle name="Accent3 - 40% 3 3" xfId="16043"/>
    <cellStyle name="差_安徽 缺口县区测算(地方填报)1 4" xfId="16044"/>
    <cellStyle name="输入 2 2 6 3 3 2" xfId="16045"/>
    <cellStyle name="Accent3 - 40% 3 4" xfId="16046"/>
    <cellStyle name="常规 95 7" xfId="16047"/>
    <cellStyle name="输出 7 4 2 2 5" xfId="16048"/>
    <cellStyle name="Accent3 - 40% 4 2" xfId="16049"/>
    <cellStyle name="Accent3 - 40% 4 2 2" xfId="16050"/>
    <cellStyle name="Accent3 - 40% 4 2 3" xfId="16051"/>
    <cellStyle name="Accent3 - 40% 4 2 4" xfId="16052"/>
    <cellStyle name="计算 10 7 2 2 2" xfId="16053"/>
    <cellStyle name="常规 95 8" xfId="16054"/>
    <cellStyle name="Accent3 - 40% 4 3" xfId="16055"/>
    <cellStyle name="Accent3 - 40% 4 4" xfId="16056"/>
    <cellStyle name="差_市本级 2" xfId="16057"/>
    <cellStyle name="计算 10 7 2 2 4" xfId="16058"/>
    <cellStyle name="Accent3 - 40% 4 5" xfId="16059"/>
    <cellStyle name="常规 96 7" xfId="16060"/>
    <cellStyle name="输出 7 4 2 3 5" xfId="16061"/>
    <cellStyle name="Accent3 - 40% 5 2" xfId="16062"/>
    <cellStyle name="计算 10 7 2 3 2" xfId="16063"/>
    <cellStyle name="常规 96 8" xfId="16064"/>
    <cellStyle name="输出 7 4 2 3 6" xfId="16065"/>
    <cellStyle name="Accent3 - 40% 5 3" xfId="16066"/>
    <cellStyle name="Accent3 - 40% 5 4" xfId="16067"/>
    <cellStyle name="Accent3 - 40% 9" xfId="16068"/>
    <cellStyle name="Accent4 4 5" xfId="16069"/>
    <cellStyle name="Accent3 - 60% 2" xfId="16070"/>
    <cellStyle name="差_县市旗测算-新科目（20080627） 2" xfId="16071"/>
    <cellStyle name="Accent3 - 60% 2 2 2" xfId="16072"/>
    <cellStyle name="注释 2 4 12" xfId="16073"/>
    <cellStyle name="差_县市旗测算-新科目（20080627） 2 2 2" xfId="16074"/>
    <cellStyle name="差_人员工资和公用经费3 3 2" xfId="16075"/>
    <cellStyle name="Accent3 - 60% 2 2 3" xfId="16076"/>
    <cellStyle name="注释 2 4 13" xfId="16077"/>
    <cellStyle name="差_人员工资和公用经费3 3 3" xfId="16078"/>
    <cellStyle name="检查单元格 2 2 2 2" xfId="16079"/>
    <cellStyle name="Accent3 - 60% 2 2 4" xfId="16080"/>
    <cellStyle name="注释 2 4 14" xfId="16081"/>
    <cellStyle name="检查单元格 2 2 2 3" xfId="16082"/>
    <cellStyle name="Accent3 - 60% 2 2 5" xfId="16083"/>
    <cellStyle name="注释 2 4 15" xfId="16084"/>
    <cellStyle name="Accent3 - 60% 2 3" xfId="16085"/>
    <cellStyle name="差_县市旗测算-新科目（20080627） 2 3" xfId="16086"/>
    <cellStyle name="Accent3 - 60% 2 4" xfId="16087"/>
    <cellStyle name="Accent3 - 60% 2 5" xfId="16088"/>
    <cellStyle name="Accent3 - 60% 2 6" xfId="16089"/>
    <cellStyle name="Calculation 3 2 2 2 3 2" xfId="16090"/>
    <cellStyle name="Accent4 4 6" xfId="16091"/>
    <cellStyle name="Accent3 - 60% 3" xfId="16092"/>
    <cellStyle name="差_县市旗测算-新科目（20080627） 3" xfId="16093"/>
    <cellStyle name="Accent3 - 60% 3 3" xfId="16094"/>
    <cellStyle name="差_县市旗测算-新科目（20080627） 3 3" xfId="16095"/>
    <cellStyle name="差_教育(按照总人口测算）—20080416_民生政策最低支出需求_财力性转移支付2010年预算参考数 3 2 2" xfId="16096"/>
    <cellStyle name="汇总 2 2 3 6 5" xfId="16097"/>
    <cellStyle name="Accent3 - 60% 3 4" xfId="16098"/>
    <cellStyle name="Accent3 - 60% 3 5" xfId="16099"/>
    <cellStyle name="Accent3 - 60% 3 6" xfId="16100"/>
    <cellStyle name="Calculation 3 2 2 2 4 2" xfId="16101"/>
    <cellStyle name="差_行政公检法测算_民生政策最低支出需求_财力性转移支付2010年预算参考数 2 2 2" xfId="16102"/>
    <cellStyle name="Accent3 - 60% 4 2 2" xfId="16103"/>
    <cellStyle name="差_县市旗测算-新科目（20080627） 4 2 2" xfId="16104"/>
    <cellStyle name="差_0502通海县 2" xfId="16105"/>
    <cellStyle name="Accent3 - 60% 4 2 3" xfId="16106"/>
    <cellStyle name="差_0502通海县 3" xfId="16107"/>
    <cellStyle name="检查单元格 2 4 2 2" xfId="16108"/>
    <cellStyle name="Accent3 - 60% 4 2 4" xfId="16109"/>
    <cellStyle name="差_0502通海县 4" xfId="16110"/>
    <cellStyle name="检查单元格 2 4 2 3" xfId="16111"/>
    <cellStyle name="Accent3 - 60% 4 2 5" xfId="16112"/>
    <cellStyle name="Accent3 - 60% 4 3" xfId="16113"/>
    <cellStyle name="差_县市旗测算-新科目（20080627） 4 3" xfId="16114"/>
    <cellStyle name="Accent3 - 60% 4 4" xfId="16115"/>
    <cellStyle name="Accent3 - 60% 4 5" xfId="16116"/>
    <cellStyle name="Accent3 - 60% 4 6" xfId="16117"/>
    <cellStyle name="Calculation 3 2 2 2 5 2" xfId="16118"/>
    <cellStyle name="Accent3 - 60% 5" xfId="16119"/>
    <cellStyle name="差_县市旗测算-新科目（20080627） 5" xfId="16120"/>
    <cellStyle name="差_Book1_合并" xfId="16121"/>
    <cellStyle name="KPMG Normal" xfId="16122"/>
    <cellStyle name="Accent3 - 60% 5 2" xfId="16123"/>
    <cellStyle name="差_县市旗测算-新科目（20080627） 5 2" xfId="16124"/>
    <cellStyle name="Accent3 - 60% 5 3" xfId="16125"/>
    <cellStyle name="Accent3 - 60% 5 4" xfId="16126"/>
    <cellStyle name="Accent3 - 60% 5 5" xfId="16127"/>
    <cellStyle name="差_县市旗测算20080508_合并" xfId="16128"/>
    <cellStyle name="Accent3 - 60% 6" xfId="16129"/>
    <cellStyle name="差_县市旗测算-新科目（20080627） 6" xfId="16130"/>
    <cellStyle name="表标题 2 2 3 5 2 5 2" xfId="16131"/>
    <cellStyle name="Accent3 - 60% 7" xfId="16132"/>
    <cellStyle name="差_县市旗测算-新科目（20080627） 7" xfId="16133"/>
    <cellStyle name="Accent3 - 60% 8" xfId="16134"/>
    <cellStyle name="注释 3 6 4 2 2 5 2" xfId="16135"/>
    <cellStyle name="Accent3 - 60% 9" xfId="16136"/>
    <cellStyle name="Accent3 10" xfId="16137"/>
    <cellStyle name="差_义务教育阶段教职工人数（教育厅提供最终）_Book1 2" xfId="16138"/>
    <cellStyle name="差_2006年28四川 5 2" xfId="16139"/>
    <cellStyle name="Accent3 11" xfId="16140"/>
    <cellStyle name="差_2006年28四川 5 3" xfId="16141"/>
    <cellStyle name="Accent3 12" xfId="16142"/>
    <cellStyle name="差_2006年28四川 5 4" xfId="16143"/>
    <cellStyle name="Accent3 13" xfId="16144"/>
    <cellStyle name="Accent3 14" xfId="16145"/>
    <cellStyle name="Accent3 20" xfId="16146"/>
    <cellStyle name="Accent3 15" xfId="16147"/>
    <cellStyle name="Border 9 3 2" xfId="16148"/>
    <cellStyle name="Accent3 21" xfId="16149"/>
    <cellStyle name="Accent3 16" xfId="16150"/>
    <cellStyle name="差_2006年水利统计指标统计表_财力性转移支付2010年预算参考数 2 2" xfId="16151"/>
    <cellStyle name="注释 7 5 4 5 2" xfId="16152"/>
    <cellStyle name="Accent3 22" xfId="16153"/>
    <cellStyle name="Accent3 17" xfId="16154"/>
    <cellStyle name="差_2006年水利统计指标统计表_财力性转移支付2010年预算参考数 2 3" xfId="16155"/>
    <cellStyle name="Accent3 23" xfId="16156"/>
    <cellStyle name="Accent3 18" xfId="16157"/>
    <cellStyle name="差_2006年水利统计指标统计表_财力性转移支付2010年预算参考数 2 4" xfId="16158"/>
    <cellStyle name="Accent6 - 20% 2" xfId="16159"/>
    <cellStyle name="Accent3 24" xfId="16160"/>
    <cellStyle name="Accent3 19" xfId="16161"/>
    <cellStyle name="差_2006年水利统计指标统计表_财力性转移支付2010年预算参考数 2 5" xfId="16162"/>
    <cellStyle name="Accent6 - 20% 3" xfId="16163"/>
    <cellStyle name="Accent3 2" xfId="16164"/>
    <cellStyle name="Accent3 2 2" xfId="16165"/>
    <cellStyle name="Accent3 2 2 3" xfId="16166"/>
    <cellStyle name="输入 2 4 2 2 2" xfId="16167"/>
    <cellStyle name="好_教育(按照总人口测算）—20080416_县市旗测算-新科目（含人口规模效应）_财力性转移支付2010年预算参考数 2" xfId="16168"/>
    <cellStyle name="输出 6 5 3 3 5 2" xfId="16169"/>
    <cellStyle name="Accent3 2 2 4" xfId="16170"/>
    <cellStyle name="输入 2 4 2 2 3" xfId="16171"/>
    <cellStyle name="好_教育(按照总人口测算）—20080416_县市旗测算-新科目（含人口规模效应）_财力性转移支付2010年预算参考数 3" xfId="16172"/>
    <cellStyle name="Accent3 2 3" xfId="16173"/>
    <cellStyle name="好_青海 缺口县区测算(地方填报)" xfId="16174"/>
    <cellStyle name="Accent3 2 4" xfId="16175"/>
    <cellStyle name="常规 51 2_四队计价2011-6" xfId="16176"/>
    <cellStyle name="常规 46 2_四队计价2011-6" xfId="16177"/>
    <cellStyle name="强调文字颜色 3 2 5 10" xfId="16178"/>
    <cellStyle name="Accent3 2 5" xfId="16179"/>
    <cellStyle name="强调文字颜色 3 2 5 11" xfId="16180"/>
    <cellStyle name="差_县区合并测算20080423(按照各省比重）_不含人员经费系数 3 2" xfId="16181"/>
    <cellStyle name="Accent3 2 6" xfId="16182"/>
    <cellStyle name="差_2006年27重庆 5 2" xfId="16183"/>
    <cellStyle name="Accent3 3" xfId="16184"/>
    <cellStyle name="Accent3 3 2" xfId="16185"/>
    <cellStyle name="Accent3 3 2 2" xfId="16186"/>
    <cellStyle name="Accent3 3 2 4" xfId="16187"/>
    <cellStyle name="输入 2 4 3 2 3" xfId="16188"/>
    <cellStyle name="Output 3 3 2 2 5 2" xfId="16189"/>
    <cellStyle name="Accent3 3 3" xfId="16190"/>
    <cellStyle name="Input [yellow] 4 2 2 2 2" xfId="16191"/>
    <cellStyle name="Accent3 3 4" xfId="16192"/>
    <cellStyle name="Input [yellow] 4 2 2 2 3" xfId="16193"/>
    <cellStyle name="差_人员工资和公用经费_财力性转移支付2010年预算参考数_华东" xfId="16194"/>
    <cellStyle name="Accent3 3 5" xfId="16195"/>
    <cellStyle name="差_县区合并测算20080423(按照各省比重）_不含人员经费系数 4 2" xfId="16196"/>
    <cellStyle name="Accent3 3 6" xfId="16197"/>
    <cellStyle name="Input [yellow] 4 2 2 2 4" xfId="16198"/>
    <cellStyle name="汇总 10 2 3 2 2 3" xfId="16199"/>
    <cellStyle name="表标题 8 3 2 2 5" xfId="16200"/>
    <cellStyle name="百分比 7" xfId="16201"/>
    <cellStyle name="Accent3 4 2" xfId="16202"/>
    <cellStyle name="汇总 10 2 3 2 2 3 2" xfId="16203"/>
    <cellStyle name="表标题 8 3 2 2 5 2" xfId="16204"/>
    <cellStyle name="百分比 7 2" xfId="16205"/>
    <cellStyle name="Accent3 4 2 2" xfId="16206"/>
    <cellStyle name="百分比 7 3" xfId="16207"/>
    <cellStyle name="Accent3 4 2 3" xfId="16208"/>
    <cellStyle name="输入 2 4 4 2 2" xfId="16209"/>
    <cellStyle name="百分比 7 4" xfId="16210"/>
    <cellStyle name="Accent3 4 2 4" xfId="16211"/>
    <cellStyle name="输入 2 4 4 2 3" xfId="16212"/>
    <cellStyle name="汇总 10 2 3 2 2 4" xfId="16213"/>
    <cellStyle name="表标题 8 3 2 2 6" xfId="16214"/>
    <cellStyle name="百分比 8" xfId="16215"/>
    <cellStyle name="Accent3 4 3" xfId="16216"/>
    <cellStyle name="汇总 10 2 3 2 2 5" xfId="16217"/>
    <cellStyle name="Input [yellow] 4 2 2 3 2" xfId="16218"/>
    <cellStyle name="百分比 9" xfId="16219"/>
    <cellStyle name="Accent3 4 4" xfId="16220"/>
    <cellStyle name="输出 2 5 2 2 2 2 2" xfId="16221"/>
    <cellStyle name="Accent3 4 5" xfId="16222"/>
    <cellStyle name="差_县区合并测算20080423(按照各省比重）_不含人员经费系数 5 2" xfId="16223"/>
    <cellStyle name="Accent3 4 6" xfId="16224"/>
    <cellStyle name="Accent3 5 2" xfId="16225"/>
    <cellStyle name="好_民生政策最低支出需求 6" xfId="16226"/>
    <cellStyle name="Accent3 5 2 2" xfId="16227"/>
    <cellStyle name="Accent3 5 2 3" xfId="16228"/>
    <cellStyle name="输入 2 4 5 2 2" xfId="16229"/>
    <cellStyle name="Accent3 5 2 4" xfId="16230"/>
    <cellStyle name="输入 2 4 5 2 3" xfId="16231"/>
    <cellStyle name="Accent3 5 3" xfId="16232"/>
    <cellStyle name="Accent3 5 4" xfId="16233"/>
    <cellStyle name="输出 2 5 2 2 2 3 2" xfId="16234"/>
    <cellStyle name="Accent3 5 5" xfId="16235"/>
    <cellStyle name="Accent3 5 6" xfId="16236"/>
    <cellStyle name="标题 4 3 2 5" xfId="16237"/>
    <cellStyle name="Accent3 6 2" xfId="16238"/>
    <cellStyle name="Input [yellow] 5 4 2 2" xfId="16239"/>
    <cellStyle name="_PLDT" xfId="16240"/>
    <cellStyle name="Accent3 6 2 2" xfId="16241"/>
    <cellStyle name="Input [yellow] 5 4 2 2 2" xfId="16242"/>
    <cellStyle name="常规 4 2 3 6" xfId="16243"/>
    <cellStyle name="Accent3 6 2 3" xfId="16244"/>
    <cellStyle name="输入 2 4 6 2 2" xfId="16245"/>
    <cellStyle name="Input [yellow] 5 4 2 2 3" xfId="16246"/>
    <cellStyle name="标题 4 3 2 6" xfId="16247"/>
    <cellStyle name="Accent3 6 3" xfId="16248"/>
    <cellStyle name="Input [yellow] 5 4 2 3" xfId="16249"/>
    <cellStyle name="好_县区合并测算20080421_财力性转移支付2010年预算参考数_华东" xfId="16250"/>
    <cellStyle name="标题 4 3 2 7" xfId="16251"/>
    <cellStyle name="Accent3 6 4" xfId="16252"/>
    <cellStyle name="Input [yellow] 5 4 2 4" xfId="16253"/>
    <cellStyle name="标题 4 3 2 8" xfId="16254"/>
    <cellStyle name="输出 2 5 2 2 2 4 2" xfId="16255"/>
    <cellStyle name="Accent3 6 5" xfId="16256"/>
    <cellStyle name="标题 4 3 2 9" xfId="16257"/>
    <cellStyle name="Accent3 6 6" xfId="16258"/>
    <cellStyle name="Header2 3 2 2 2 2" xfId="16259"/>
    <cellStyle name="标题 4 3 3 5" xfId="16260"/>
    <cellStyle name="Accent3 7 2" xfId="16261"/>
    <cellStyle name="Input [yellow] 5 4 3 2" xfId="16262"/>
    <cellStyle name="标题 4 3 3 6" xfId="16263"/>
    <cellStyle name="Accent3 7 3" xfId="16264"/>
    <cellStyle name="标题 4 3 3 7" xfId="16265"/>
    <cellStyle name="Accent3 7 4" xfId="16266"/>
    <cellStyle name="标题 4 3 3 8" xfId="16267"/>
    <cellStyle name="输出 2 5 2 2 2 5 2" xfId="16268"/>
    <cellStyle name="Accent3 7 5" xfId="16269"/>
    <cellStyle name="输出 6 3 4 2 3" xfId="16270"/>
    <cellStyle name="差_03昭通 2 2 4" xfId="16271"/>
    <cellStyle name="常规 6 2 2 2 3" xfId="16272"/>
    <cellStyle name="Border 7 2 2 6" xfId="16273"/>
    <cellStyle name="Header2 3 2 2 3 2" xfId="16274"/>
    <cellStyle name="Accent3 8 2" xfId="16275"/>
    <cellStyle name="Accent3 8 3" xfId="16276"/>
    <cellStyle name="Accent3 8 4" xfId="16277"/>
    <cellStyle name="Accent3 8 5" xfId="16278"/>
    <cellStyle name="注释 9 5 4 4 2" xfId="16279"/>
    <cellStyle name="Header2 3 2 2 4" xfId="16280"/>
    <cellStyle name="好_湘潭 3 2" xfId="16281"/>
    <cellStyle name="Accent3 9" xfId="16282"/>
    <cellStyle name="Header2 3 2 2 4 2" xfId="16283"/>
    <cellStyle name="好_湘潭 3 2 2" xfId="16284"/>
    <cellStyle name="Accent3 9 2" xfId="16285"/>
    <cellStyle name="输出 6 3 4 3 4" xfId="16286"/>
    <cellStyle name="差_检验表（调整后） 2" xfId="16287"/>
    <cellStyle name="差_湘桂铁路工程I标红线成本分析样表 7_间接费_四队计价2011-6" xfId="16288"/>
    <cellStyle name="差_2007年一般预算支出剔除 7" xfId="16289"/>
    <cellStyle name="Calculation 2 4 2 2" xfId="16290"/>
    <cellStyle name="Note 2 4 2 2 5" xfId="16291"/>
    <cellStyle name="Accent3 9 3" xfId="16292"/>
    <cellStyle name="差_27重庆 4 2 2" xfId="16293"/>
    <cellStyle name="输出 6 3 4 3 5" xfId="16294"/>
    <cellStyle name="Calculation 2 4 2 3" xfId="16295"/>
    <cellStyle name="差_检验表（调整后） 3" xfId="16296"/>
    <cellStyle name="Note 2 4 2 2 6" xfId="16297"/>
    <cellStyle name="Accent3 9 4" xfId="16298"/>
    <cellStyle name="输出 6 3 4 3 6" xfId="16299"/>
    <cellStyle name="Calculation 2 4 2 4" xfId="16300"/>
    <cellStyle name="输出 3 5 3 2 2 5 2" xfId="16301"/>
    <cellStyle name="差_检验表（调整后） 4" xfId="16302"/>
    <cellStyle name="表标题 3 3 4 2" xfId="16303"/>
    <cellStyle name="Accent3 9 5" xfId="16304"/>
    <cellStyle name="Accent3_12.25-发教育厅-2016年高职生均年初预算控制数分配表" xfId="16305"/>
    <cellStyle name="标题 10 2" xfId="16306"/>
    <cellStyle name="Accent4 - 20%" xfId="16307"/>
    <cellStyle name="Accent4 - 20% 10" xfId="16308"/>
    <cellStyle name="差_2006年34青海_财力性转移支付2010年预算参考数 2" xfId="16309"/>
    <cellStyle name="Accent4 - 20% 11" xfId="16310"/>
    <cellStyle name="差_2006年34青海_财力性转移支付2010年预算参考数 3" xfId="16311"/>
    <cellStyle name="注释 7 2 5 2 2" xfId="16312"/>
    <cellStyle name="Accent4 - 20% 12" xfId="16313"/>
    <cellStyle name="差_2006年34青海_财力性转移支付2010年预算参考数 4" xfId="16314"/>
    <cellStyle name="注释 7 2 5 2 3" xfId="16315"/>
    <cellStyle name="Accent4 - 20% 2" xfId="16316"/>
    <cellStyle name="Header2 3 5 3" xfId="16317"/>
    <cellStyle name="Accent4 - 20% 2 2" xfId="16318"/>
    <cellStyle name="输出 3 6" xfId="16319"/>
    <cellStyle name="Accent4 - 20% 2 2 2" xfId="16320"/>
    <cellStyle name="输出 3 6 2" xfId="16321"/>
    <cellStyle name="好_Book1_2 3" xfId="16322"/>
    <cellStyle name="Header2 3 5 3 2" xfId="16323"/>
    <cellStyle name="Accent4 - 20% 2 2 3" xfId="16324"/>
    <cellStyle name="输出 3 6 3" xfId="16325"/>
    <cellStyle name="Accent4 - 20% 2 2 4" xfId="16326"/>
    <cellStyle name="输出 3 6 4" xfId="16327"/>
    <cellStyle name="常规 3 5 2" xfId="16328"/>
    <cellStyle name="Accent4 - 20% 2 2 5" xfId="16329"/>
    <cellStyle name="输出 3 6 5" xfId="16330"/>
    <cellStyle name="常规 3 5 3" xfId="16331"/>
    <cellStyle name="Header2 3 5 4" xfId="16332"/>
    <cellStyle name="Accent4 - 20% 2 3" xfId="16333"/>
    <cellStyle name="输出 3 7" xfId="16334"/>
    <cellStyle name="输入 3 2 4 3 2 2" xfId="16335"/>
    <cellStyle name="Header2 3 5 5" xfId="16336"/>
    <cellStyle name="Accent4 - 20% 2 4" xfId="16337"/>
    <cellStyle name="输出 3 8" xfId="16338"/>
    <cellStyle name="Header2 3 5 6" xfId="16339"/>
    <cellStyle name="表标题 3 4 5 4 2" xfId="16340"/>
    <cellStyle name="Accent4 - 20% 2 5" xfId="16341"/>
    <cellStyle name="输出 3 9" xfId="16342"/>
    <cellStyle name="输出 2 2 5 5 2" xfId="16343"/>
    <cellStyle name="计算 7 8 4 2" xfId="16344"/>
    <cellStyle name="Accent4 - 20% 3" xfId="16345"/>
    <cellStyle name="差_县市旗测算20080508_不含人员经费系数 2 3" xfId="16346"/>
    <cellStyle name="计算 9 2 5 2 5" xfId="16347"/>
    <cellStyle name="输出 2 2 5 5 2 2" xfId="16348"/>
    <cellStyle name="Accent4 - 20% 3 2" xfId="16349"/>
    <cellStyle name="输出 4 6" xfId="16350"/>
    <cellStyle name="注释 7 3 2 2 2 3" xfId="16351"/>
    <cellStyle name="计算 9 2 5 2 5 2" xfId="16352"/>
    <cellStyle name="差_市辖区测算-新科目（20080626）_不含人员经费系数 7" xfId="16353"/>
    <cellStyle name="输出 2 2 5 5 2 2 2" xfId="16354"/>
    <cellStyle name="Accent4 - 20% 3 2 2" xfId="16355"/>
    <cellStyle name="输出 4 6 2" xfId="16356"/>
    <cellStyle name="Accent4 - 20% 3 2 3" xfId="16357"/>
    <cellStyle name="输出 4 6 3" xfId="16358"/>
    <cellStyle name="Accent4 - 20% 3 2 4" xfId="16359"/>
    <cellStyle name="输出 4 6 4" xfId="16360"/>
    <cellStyle name="常规 4 5 2" xfId="16361"/>
    <cellStyle name="常规 100 2" xfId="16362"/>
    <cellStyle name="注释 9 3 4 2 2 2" xfId="16363"/>
    <cellStyle name="Accent4 - 20% 3 2 5" xfId="16364"/>
    <cellStyle name="输出 4 6 5" xfId="16365"/>
    <cellStyle name="常规 4 5 3" xfId="16366"/>
    <cellStyle name="常规 100 3" xfId="16367"/>
    <cellStyle name="输出 2 2 5 5 2 3" xfId="16368"/>
    <cellStyle name="Accent4 - 20% 3 3" xfId="16369"/>
    <cellStyle name="输出 4 7" xfId="16370"/>
    <cellStyle name="输出 2 2 5 5 2 4" xfId="16371"/>
    <cellStyle name="Accent4 - 20% 3 4" xfId="16372"/>
    <cellStyle name="输出 4 8" xfId="16373"/>
    <cellStyle name="输出 2 2 5 5 2 5" xfId="16374"/>
    <cellStyle name="计算 2 2 7 3 2 2" xfId="16375"/>
    <cellStyle name="Accent4 - 20% 3 5" xfId="16376"/>
    <cellStyle name="输出 4 9" xfId="16377"/>
    <cellStyle name="输出 2 2 5 5 3" xfId="16378"/>
    <cellStyle name="Accent4 - 20% 4" xfId="16379"/>
    <cellStyle name="汇总 7 3 5 2 5" xfId="16380"/>
    <cellStyle name="差_县市旗测算20080508_不含人员经费系数 3 3" xfId="16381"/>
    <cellStyle name="输出 2 2 5 5 3 2" xfId="16382"/>
    <cellStyle name="Accent4 - 20% 4 2" xfId="16383"/>
    <cellStyle name="输出 5 6" xfId="16384"/>
    <cellStyle name="汇总 7 3 5 2 5 2" xfId="16385"/>
    <cellStyle name="好_行政(燃修费)_民生政策最低支出需求 3" xfId="16386"/>
    <cellStyle name="Accent4 - 20% 4 2 2" xfId="16387"/>
    <cellStyle name="输出 5 6 2" xfId="16388"/>
    <cellStyle name="好_行政(燃修费)_民生政策最低支出需求 5" xfId="16389"/>
    <cellStyle name="Accent4 - 20% 4 2 4" xfId="16390"/>
    <cellStyle name="输出 5 6 4" xfId="16391"/>
    <cellStyle name="常规 5 5 2" xfId="16392"/>
    <cellStyle name="常规 150 2" xfId="16393"/>
    <cellStyle name="好_行政(燃修费)_民生政策最低支出需求 6" xfId="16394"/>
    <cellStyle name="注释 9 3 4 3 2 2" xfId="16395"/>
    <cellStyle name="Accent4 - 20% 4 2 5" xfId="16396"/>
    <cellStyle name="输出 5 6 5" xfId="16397"/>
    <cellStyle name="常规 5 5 3" xfId="16398"/>
    <cellStyle name="输入 4 2 2 10" xfId="16399"/>
    <cellStyle name="Accent4 - 20% 4 3" xfId="16400"/>
    <cellStyle name="输出 5 7" xfId="16401"/>
    <cellStyle name="Accent4 - 20% 4 4" xfId="16402"/>
    <cellStyle name="输出 5 8" xfId="16403"/>
    <cellStyle name="计算 2 2 7 3 3 2" xfId="16404"/>
    <cellStyle name="Accent4 - 20% 4 5" xfId="16405"/>
    <cellStyle name="输出 5 9" xfId="16406"/>
    <cellStyle name="输出 2 2 5 5 4" xfId="16407"/>
    <cellStyle name="Accent4 - 20% 5" xfId="16408"/>
    <cellStyle name="差_县市旗测算20080508_不含人员经费系数 4 3" xfId="16409"/>
    <cellStyle name="输出 2 2 5 5 4 2" xfId="16410"/>
    <cellStyle name="Accent4 - 20% 5 2" xfId="16411"/>
    <cellStyle name="输出 6 6" xfId="16412"/>
    <cellStyle name="差_2006年28四川 3 2 5" xfId="16413"/>
    <cellStyle name="强调文字颜色 5 2 9" xfId="16414"/>
    <cellStyle name="Accent4 - 20% 5 3" xfId="16415"/>
    <cellStyle name="输出 6 7" xfId="16416"/>
    <cellStyle name="Accent4 - 20% 5 4" xfId="16417"/>
    <cellStyle name="输出 6 8" xfId="16418"/>
    <cellStyle name="输出 2 2 5 5 5" xfId="16419"/>
    <cellStyle name="Accent4 - 20% 6" xfId="16420"/>
    <cellStyle name="输出 8 3 5 2 2" xfId="16421"/>
    <cellStyle name="Accent4 - 20% 7" xfId="16422"/>
    <cellStyle name="常规 8 2 3 2 2" xfId="16423"/>
    <cellStyle name="输出 8 3 5 2 3" xfId="16424"/>
    <cellStyle name="Accent4 - 20% 8" xfId="16425"/>
    <cellStyle name="常规 8 2 3 2 3" xfId="16426"/>
    <cellStyle name="输出 8 3 5 2 4" xfId="16427"/>
    <cellStyle name="Accent4 - 20% 9" xfId="16428"/>
    <cellStyle name="标题 12 2" xfId="16429"/>
    <cellStyle name="Accent4 - 40%" xfId="16430"/>
    <cellStyle name="Accent4 - 40% 2 3" xfId="16431"/>
    <cellStyle name="差_07临沂 3" xfId="16432"/>
    <cellStyle name="差_07临沂 4" xfId="16433"/>
    <cellStyle name="好_核定人数对比_03_2010年各地区一般预算平衡表" xfId="16434"/>
    <cellStyle name="Accent4 - 40% 2 4" xfId="16435"/>
    <cellStyle name="差_22湖南_财力性转移支付2010年预算参考数_隋心对账单定稿0514" xfId="16436"/>
    <cellStyle name="好_34青海 2" xfId="16437"/>
    <cellStyle name="好_34青海 3" xfId="16438"/>
    <cellStyle name="输入 8 3 4 2 2" xfId="16439"/>
    <cellStyle name="Accent4 - 40% 2 5" xfId="16440"/>
    <cellStyle name="差_07临沂 5" xfId="16441"/>
    <cellStyle name="Accent4 - 40% 2 6" xfId="16442"/>
    <cellStyle name="差_07临沂 6" xfId="16443"/>
    <cellStyle name="好_青海 缺口县区测算(地方填报)_财力性转移支付2010年预算参考数_合并" xfId="16444"/>
    <cellStyle name="好_34青海 4" xfId="16445"/>
    <cellStyle name="Accent6 - 60% 2 2" xfId="16446"/>
    <cellStyle name="输入 8 3 4 2 3" xfId="16447"/>
    <cellStyle name="常规 43 2 4" xfId="16448"/>
    <cellStyle name="常规 38 2 4" xfId="16449"/>
    <cellStyle name="Accent6 - 60% 3 2" xfId="16450"/>
    <cellStyle name="输入 8 3 4 3 3" xfId="16451"/>
    <cellStyle name="Accent4 - 40% 3 6" xfId="16452"/>
    <cellStyle name="Accent4 - 40% 4 2 2" xfId="16453"/>
    <cellStyle name="Note 7 2 2" xfId="16454"/>
    <cellStyle name="差_M01-2(州市补助收入) 3 2" xfId="16455"/>
    <cellStyle name="Accent4 - 40% 4 2 3" xfId="16456"/>
    <cellStyle name="Note 7 2 3" xfId="16457"/>
    <cellStyle name="差_M01-2(州市补助收入) 3 3" xfId="16458"/>
    <cellStyle name="Accent4 - 40% 4 2 4" xfId="16459"/>
    <cellStyle name="Accent4 - 40% 4 3" xfId="16460"/>
    <cellStyle name="标题 4 2 6" xfId="16461"/>
    <cellStyle name="常规 43 3 2" xfId="16462"/>
    <cellStyle name="常规 38 3 2" xfId="16463"/>
    <cellStyle name="Accent4 - 40% 4 4" xfId="16464"/>
    <cellStyle name="标题 4 2 7" xfId="16465"/>
    <cellStyle name="常规 43 3 3" xfId="16466"/>
    <cellStyle name="常规 38 3 3" xfId="16467"/>
    <cellStyle name="输入 8 3 4 4 2" xfId="16468"/>
    <cellStyle name="Accent4 - 40% 4 5" xfId="16469"/>
    <cellStyle name="标题 4 2 8" xfId="16470"/>
    <cellStyle name="常规 43 3 4" xfId="16471"/>
    <cellStyle name="常规 38 3 4" xfId="16472"/>
    <cellStyle name="Accent6 - 60% 4 2" xfId="16473"/>
    <cellStyle name="Accent4 - 40% 4 6" xfId="16474"/>
    <cellStyle name="标题 4 2 9" xfId="16475"/>
    <cellStyle name="Accent4 - 40% 5 3" xfId="16476"/>
    <cellStyle name="标题 4 3 6" xfId="16477"/>
    <cellStyle name="gcd 2 4" xfId="16478"/>
    <cellStyle name="常规 43 4 2" xfId="16479"/>
    <cellStyle name="常规 38 4 2" xfId="16480"/>
    <cellStyle name="Accent4 - 40% 5 4" xfId="16481"/>
    <cellStyle name="标题 4 3 7" xfId="16482"/>
    <cellStyle name="gcd 2 5" xfId="16483"/>
    <cellStyle name="常规 43 4 3" xfId="16484"/>
    <cellStyle name="常规 38 4 3" xfId="16485"/>
    <cellStyle name="输入 8 3 4 5 2" xfId="16486"/>
    <cellStyle name="Accent4 - 40% 5 5" xfId="16487"/>
    <cellStyle name="标题 4 3 8" xfId="16488"/>
    <cellStyle name="gcd 2 6" xfId="16489"/>
    <cellStyle name="Accent4 - 60% 10" xfId="16490"/>
    <cellStyle name="表标题 4 3 5 2 5 2" xfId="16491"/>
    <cellStyle name="Accent4 - 60% 11" xfId="16492"/>
    <cellStyle name="Accent4 - 60% 12" xfId="16493"/>
    <cellStyle name="Accent4 - 60% 2 2 2" xfId="16494"/>
    <cellStyle name="Accent4 - 60% 2 2 3" xfId="16495"/>
    <cellStyle name="Accent4 - 60% 2 2 4" xfId="16496"/>
    <cellStyle name="Accent4 - 60% 2 2 5" xfId="16497"/>
    <cellStyle name="Accent4 - 60% 2 3" xfId="16498"/>
    <cellStyle name="Accent4 - 60% 2 4" xfId="16499"/>
    <cellStyle name="常规 33 2" xfId="16500"/>
    <cellStyle name="常规 28 2" xfId="16501"/>
    <cellStyle name="Accent4 - 60% 2 5" xfId="16502"/>
    <cellStyle name="常规 33 3" xfId="16503"/>
    <cellStyle name="常规 28 3" xfId="16504"/>
    <cellStyle name="好_其他部门(按照总人口测算）—20080416_民生政策最低支出需求_财力性转移支付2010年预算参考数_03_2010年各地区一般预算平衡表" xfId="16505"/>
    <cellStyle name="Accent4 - 60% 2 6" xfId="16506"/>
    <cellStyle name="常规 33 4" xfId="16507"/>
    <cellStyle name="常规 28 4" xfId="16508"/>
    <cellStyle name="表标题 3 2 4 5 2 6" xfId="16509"/>
    <cellStyle name="好_530629_2006年县级财政报表附表 5" xfId="16510"/>
    <cellStyle name="差_德山 8" xfId="16511"/>
    <cellStyle name="Accent4 - 60% 3 2 2" xfId="16512"/>
    <cellStyle name="差_20河南 4" xfId="16513"/>
    <cellStyle name="差_德山 9" xfId="16514"/>
    <cellStyle name="Accent4 - 60% 3 2 3" xfId="16515"/>
    <cellStyle name="差_20河南 5" xfId="16516"/>
    <cellStyle name="Accent4 - 60% 3 2 4" xfId="16517"/>
    <cellStyle name="差_20河南 6" xfId="16518"/>
    <cellStyle name="Accent4 - 60% 3 2 5" xfId="16519"/>
    <cellStyle name="差_20河南 7" xfId="16520"/>
    <cellStyle name="Accent4 - 60% 3 3" xfId="16521"/>
    <cellStyle name="Accent4 - 60% 3 4" xfId="16522"/>
    <cellStyle name="常规 34 2" xfId="16523"/>
    <cellStyle name="常规 29 2" xfId="16524"/>
    <cellStyle name="Accent4 - 60% 3 5" xfId="16525"/>
    <cellStyle name="常规 34 3" xfId="16526"/>
    <cellStyle name="常规 29 3" xfId="16527"/>
    <cellStyle name="好_安徽 缺口县区测算(地方填报)1_12.25-发教育厅-2016年高职生均年初预算控制数分配表" xfId="16528"/>
    <cellStyle name="Accent4 - 60% 3 6" xfId="16529"/>
    <cellStyle name="常规 34 4" xfId="16530"/>
    <cellStyle name="常规 29 4" xfId="16531"/>
    <cellStyle name="好_行政公检法测算_县市旗测算-新科目（含人口规模效应）_财力性转移支付2010年预算参考数_华东" xfId="16532"/>
    <cellStyle name="常规 3 30" xfId="16533"/>
    <cellStyle name="常规 3 25" xfId="16534"/>
    <cellStyle name="Accent4 - 60% 4 2 2" xfId="16535"/>
    <cellStyle name="差_丽江汇总" xfId="16536"/>
    <cellStyle name="表标题 3 6 2 3 2" xfId="16537"/>
    <cellStyle name="常规 3 31" xfId="16538"/>
    <cellStyle name="常规 3 26" xfId="16539"/>
    <cellStyle name="Accent4 - 60% 4 2 3" xfId="16540"/>
    <cellStyle name="差_湘桂铁路工程I标红线成本分析样表 （草）09.8.21修改_四队计价6月25日前(7月1日更新)备用" xfId="16541"/>
    <cellStyle name="常规 3 32" xfId="16542"/>
    <cellStyle name="常规 3 27" xfId="16543"/>
    <cellStyle name="Accent4 - 60% 4 2 4" xfId="16544"/>
    <cellStyle name="常规 3 33" xfId="16545"/>
    <cellStyle name="常规 3 28" xfId="16546"/>
    <cellStyle name="Accent4 - 60% 4 2 5" xfId="16547"/>
    <cellStyle name="Accent4 - 60% 5 2" xfId="16548"/>
    <cellStyle name="好_0502通海县 2" xfId="16549"/>
    <cellStyle name="Accent4 - 60% 5 3" xfId="16550"/>
    <cellStyle name="好_0502通海县 3" xfId="16551"/>
    <cellStyle name="Accent4 - 60% 5 4" xfId="16552"/>
    <cellStyle name="常规 41 2" xfId="16553"/>
    <cellStyle name="常规 36 2" xfId="16554"/>
    <cellStyle name="好_0502通海县 4" xfId="16555"/>
    <cellStyle name="Accent4 - 60% 5 5" xfId="16556"/>
    <cellStyle name="常规 41 3" xfId="16557"/>
    <cellStyle name="常规 36 3" xfId="16558"/>
    <cellStyle name="好_0502通海县 5" xfId="16559"/>
    <cellStyle name="Accent4 - 60% 6" xfId="16560"/>
    <cellStyle name="Input [yellow] 6 2 2 2" xfId="16561"/>
    <cellStyle name="Input [yellow] 6 2 2 3" xfId="16562"/>
    <cellStyle name="表标题 2 2 4 5 2 5 2" xfId="16563"/>
    <cellStyle name="Accent4 - 60% 7" xfId="16564"/>
    <cellStyle name="差_2006年在职人员情况" xfId="16565"/>
    <cellStyle name="Input [yellow] 6 5" xfId="16566"/>
    <cellStyle name="Accent4 10" xfId="16567"/>
    <cellStyle name="好_文体广播事业(按照总人口测算）—20080416_不含人员经费系数_合并" xfId="16568"/>
    <cellStyle name="Input [yellow] 6 6" xfId="16569"/>
    <cellStyle name="Accent4 11" xfId="16570"/>
    <cellStyle name="Accent4 12" xfId="16571"/>
    <cellStyle name="差_人员工资和公用经费3 5 2" xfId="16572"/>
    <cellStyle name="Accent4 13" xfId="16573"/>
    <cellStyle name="Accent4 14" xfId="16574"/>
    <cellStyle name="Accent4 22" xfId="16575"/>
    <cellStyle name="Accent4 17" xfId="16576"/>
    <cellStyle name="好_财政供养人员_合并" xfId="16577"/>
    <cellStyle name="Accent4 18" xfId="16578"/>
    <cellStyle name="注释 8 3 6 3 2" xfId="16579"/>
    <cellStyle name="常规 80 2 2" xfId="16580"/>
    <cellStyle name="输入 2 4 5 2 5 2" xfId="16581"/>
    <cellStyle name="Accent4 19" xfId="16582"/>
    <cellStyle name="Accent4 2 2" xfId="16583"/>
    <cellStyle name="Accent4 2 2 2" xfId="16584"/>
    <cellStyle name="Accent4 2 2 3" xfId="16585"/>
    <cellStyle name="输入 2 5 2 2 2" xfId="16586"/>
    <cellStyle name="输出 6 5 4 3 5 2" xfId="16587"/>
    <cellStyle name="Accent4 2 2 4" xfId="16588"/>
    <cellStyle name="输入 2 5 2 2 3" xfId="16589"/>
    <cellStyle name="差_不含人员经费系数_华东" xfId="16590"/>
    <cellStyle name="Accent4 2 3" xfId="16591"/>
    <cellStyle name="Accent4 2 4" xfId="16592"/>
    <cellStyle name="Accent4 2 5" xfId="16593"/>
    <cellStyle name="Accent4 3" xfId="16594"/>
    <cellStyle name="差_县市旗测算20080508_03_2010年各地区一般预算平衡表_2010年地方财政一般预算分级平衡情况表（汇总）0524" xfId="16595"/>
    <cellStyle name="Accent4 3 2" xfId="16596"/>
    <cellStyle name="Accent4 3 2 2" xfId="16597"/>
    <cellStyle name="Accent4 3 2 3" xfId="16598"/>
    <cellStyle name="输入 2 5 3 2 2" xfId="16599"/>
    <cellStyle name="好_一般预算支出口径剔除表_财力性转移支付2010年预算参考数_隋心对账单定稿0514" xfId="16600"/>
    <cellStyle name="Accent4 3 2 4" xfId="16601"/>
    <cellStyle name="差_市辖区测算-新科目（20080626）_县市旗测算-新科目（含人口规模效应） 5 2" xfId="16602"/>
    <cellStyle name="Accent4 3 2 5" xfId="16603"/>
    <cellStyle name="差_一般预算支出口径剔除表 2 2" xfId="16604"/>
    <cellStyle name="Accent4 3 3" xfId="16605"/>
    <cellStyle name="差_一般预算支出口径剔除表 2 3" xfId="16606"/>
    <cellStyle name="Accent4 3 4" xfId="16607"/>
    <cellStyle name="输入 9 3 2 2 2 3" xfId="16608"/>
    <cellStyle name="Input [yellow] 4 2 3 2 2" xfId="16609"/>
    <cellStyle name="Accent4 3 5" xfId="16610"/>
    <cellStyle name="差_财政供养人员_隋心对账单定稿0514" xfId="16611"/>
    <cellStyle name="输入 9 3 2 2 2 4" xfId="16612"/>
    <cellStyle name="Input [yellow] 4 2 3 2 3" xfId="16613"/>
    <cellStyle name="输入 9 3 2 2 2 5" xfId="16614"/>
    <cellStyle name="Input [yellow] 4 2 3 2 4" xfId="16615"/>
    <cellStyle name="Accent4 3 6" xfId="16616"/>
    <cellStyle name="Accent4 4" xfId="16617"/>
    <cellStyle name="计算 6 3 3 2 2 4" xfId="16618"/>
    <cellStyle name="差_2006年30云南 2 6" xfId="16619"/>
    <cellStyle name="Accent4 4 2" xfId="16620"/>
    <cellStyle name="计算 6 3 3 2 2 4 2" xfId="16621"/>
    <cellStyle name="Bad 3 4" xfId="16622"/>
    <cellStyle name="Accent4 4 2 2" xfId="16623"/>
    <cellStyle name="Accent4 4 2 3" xfId="16624"/>
    <cellStyle name="差_2006年全省财力计算表（中央、决算）_12.25-发教育厅-2016年高职生均年初预算控制数分配表" xfId="16625"/>
    <cellStyle name="Bad 3 5" xfId="16626"/>
    <cellStyle name="汇总 5 5 4 2 2 2 2" xfId="16627"/>
    <cellStyle name="差_京沪线成本状况表2.10 5_四队计价6月25日前(7月1日更新)备用" xfId="16628"/>
    <cellStyle name="Accent4 4 2 4" xfId="16629"/>
    <cellStyle name="Bad 3 6" xfId="16630"/>
    <cellStyle name="标题 3 10 2" xfId="16631"/>
    <cellStyle name="好_2014年明细表（重要县乡道）" xfId="16632"/>
    <cellStyle name="Accent4 4 2 5" xfId="16633"/>
    <cellStyle name="差_一般预算支出口径剔除表 3 2" xfId="16634"/>
    <cellStyle name="Accent4 4 3" xfId="16635"/>
    <cellStyle name="计算 8 3 5 2 2 2" xfId="16636"/>
    <cellStyle name="差_一般预算支出口径剔除表 3 3" xfId="16637"/>
    <cellStyle name="Accent4 4 4" xfId="16638"/>
    <cellStyle name="计算 6 3 3 2 2 6" xfId="16639"/>
    <cellStyle name="Input [yellow] 4 2 3 3 2" xfId="16640"/>
    <cellStyle name="Accent4 5" xfId="16641"/>
    <cellStyle name="差_2006年30云南 3 6" xfId="16642"/>
    <cellStyle name="Accent4 5 2" xfId="16643"/>
    <cellStyle name="差_530623_2006年县级财政报表附表 8" xfId="16644"/>
    <cellStyle name="Accent4 5 2 2" xfId="16645"/>
    <cellStyle name="差_行政（人员）" xfId="16646"/>
    <cellStyle name="差_530623_2006年县级财政报表附表 9" xfId="16647"/>
    <cellStyle name="Accent4 5 2 3" xfId="16648"/>
    <cellStyle name="Accent4 5 2 4" xfId="16649"/>
    <cellStyle name="Accent4 5 2 5" xfId="16650"/>
    <cellStyle name="差_一般预算支出口径剔除表 4 2" xfId="16651"/>
    <cellStyle name="Accent4 5 3" xfId="16652"/>
    <cellStyle name="计算 8 3 5 2 3 2" xfId="16653"/>
    <cellStyle name="差_一般预算支出口径剔除表 4 3" xfId="16654"/>
    <cellStyle name="Accent4 5 4" xfId="16655"/>
    <cellStyle name="Accent4 5 5" xfId="16656"/>
    <cellStyle name="Accent4 5 6" xfId="16657"/>
    <cellStyle name="差_县区合并测算20080423(按照各省比重）_华东" xfId="16658"/>
    <cellStyle name="Accent4 6" xfId="16659"/>
    <cellStyle name="Tusental (0)_pldt" xfId="16660"/>
    <cellStyle name="Input [yellow] 5 5 2" xfId="16661"/>
    <cellStyle name="标题 4 4 2 5" xfId="16662"/>
    <cellStyle name="差_2006年30云南 4 6" xfId="16663"/>
    <cellStyle name="Accent4 6 2" xfId="16664"/>
    <cellStyle name="Input [yellow] 5 5 2 2" xfId="16665"/>
    <cellStyle name="Accent4 6 2 2" xfId="16666"/>
    <cellStyle name="Input [yellow] 5 5 2 2 2" xfId="16667"/>
    <cellStyle name="Accent4 6 2 3" xfId="16668"/>
    <cellStyle name="表标题 4 3 2 2 2 3 2" xfId="16669"/>
    <cellStyle name="好_0605石屏县_Book1 2" xfId="16670"/>
    <cellStyle name="Accent4 6 2 4" xfId="16671"/>
    <cellStyle name="Accent4 6 2 5" xfId="16672"/>
    <cellStyle name="Input [yellow] 5 5 2 3" xfId="16673"/>
    <cellStyle name="好_2015年一般性转移支付（4.25）" xfId="16674"/>
    <cellStyle name="差_一般预算支出口径剔除表 5 2" xfId="16675"/>
    <cellStyle name="Accent4 6 3" xfId="16676"/>
    <cellStyle name="好_教育(按照总人口测算）—20080416_县市旗测算-新科目（含人口规模效应）_财力性转移支付2010年预算参考数_合并" xfId="16677"/>
    <cellStyle name="标题 4 4 2 6" xfId="16678"/>
    <cellStyle name="标题 4 4 2 7" xfId="16679"/>
    <cellStyle name="计算 8 3 5 2 4 2" xfId="16680"/>
    <cellStyle name="Accent4 6 4" xfId="16681"/>
    <cellStyle name="Input [yellow] 5 5 2 4" xfId="16682"/>
    <cellStyle name="标题 4 4 2 8" xfId="16683"/>
    <cellStyle name="Accent4 6 5" xfId="16684"/>
    <cellStyle name="Input [yellow] 5 5 2 5" xfId="16685"/>
    <cellStyle name="标题 4 4 2 9" xfId="16686"/>
    <cellStyle name="Accent4 6 6" xfId="16687"/>
    <cellStyle name="Input [yellow] 5 5 2 6" xfId="16688"/>
    <cellStyle name="Accent4 7" xfId="16689"/>
    <cellStyle name="Input [yellow] 5 5 3" xfId="16690"/>
    <cellStyle name="Header2 3 2 3 2" xfId="16691"/>
    <cellStyle name="好_人员工资和公用经费3_财力性转移支付2010年预算参考数 6" xfId="16692"/>
    <cellStyle name="差_文体广播事业(按照总人口测算）—20080416_县市旗测算-新科目（含人口规模效应）_财力性转移支付2010年预算参考数_华东" xfId="16693"/>
    <cellStyle name="注释 6 4 2 2 2 2" xfId="16694"/>
    <cellStyle name="Accent4 7 3" xfId="16695"/>
    <cellStyle name="注释 6 4 2 2 2 3" xfId="16696"/>
    <cellStyle name="计算 8 3 5 2 5 2" xfId="16697"/>
    <cellStyle name="好_2007一般预算支出口径剔除表_财力性转移支付2010年预算参考数_合并" xfId="16698"/>
    <cellStyle name="Accent4 7 4" xfId="16699"/>
    <cellStyle name="注释 6 4 2 2 2 4" xfId="16700"/>
    <cellStyle name="Accent4 7 5" xfId="16701"/>
    <cellStyle name="Accent4 8" xfId="16702"/>
    <cellStyle name="Border 6 3 5 2" xfId="16703"/>
    <cellStyle name="Input [yellow] 5 5 4" xfId="16704"/>
    <cellStyle name="好_前期试验费用 4_四队计价2011-6" xfId="16705"/>
    <cellStyle name="Accent4 8 4" xfId="16706"/>
    <cellStyle name="Accent4 8 5" xfId="16707"/>
    <cellStyle name="好_2012年逐月消缺情况表格 2" xfId="16708"/>
    <cellStyle name="Accent4 9 2" xfId="16709"/>
    <cellStyle name="Calculation 2 5 2 2" xfId="16710"/>
    <cellStyle name="注释 6 4 2 2 4 2" xfId="16711"/>
    <cellStyle name="Accent4 9 3" xfId="16712"/>
    <cellStyle name="Calculation 2 5 2 3" xfId="16713"/>
    <cellStyle name="Accent4 9 4" xfId="16714"/>
    <cellStyle name="表标题 3 4 4 2" xfId="16715"/>
    <cellStyle name="注释 7 4 3 2 4 2" xfId="16716"/>
    <cellStyle name="Calculation 2 5 2 4" xfId="16717"/>
    <cellStyle name="Accent4 9 5" xfId="16718"/>
    <cellStyle name="Accent5 - 40% 11" xfId="16719"/>
    <cellStyle name="表标题 2 2 3 2 2 3 2" xfId="16720"/>
    <cellStyle name="常规 2 7 6" xfId="16721"/>
    <cellStyle name="Accent4_12.25-发教育厅-2016年高职生均年初预算控制数分配表" xfId="16722"/>
    <cellStyle name="Accent5 - 20%" xfId="16723"/>
    <cellStyle name="常规 16 4 4" xfId="16724"/>
    <cellStyle name="好_Book1_2_Book1" xfId="16725"/>
    <cellStyle name="Accent5 - 20% 10" xfId="16726"/>
    <cellStyle name="Accent5 - 20% 11" xfId="16727"/>
    <cellStyle name="计算 7 2 5" xfId="16728"/>
    <cellStyle name="好_2007年一般预算支出剔除_12.25-发教育厅-2016年高职生均年初预算控制数分配表" xfId="16729"/>
    <cellStyle name="表标题 4 2 5 2 2" xfId="16730"/>
    <cellStyle name="Calculation 3 3 3 4 2" xfId="16731"/>
    <cellStyle name="Accent5 - 20% 12" xfId="16732"/>
    <cellStyle name="输入 2 2 2 3 2 4 2" xfId="16733"/>
    <cellStyle name="Accent5 - 20% 2 2 2" xfId="16734"/>
    <cellStyle name="Accent5 - 20% 2 2 4" xfId="16735"/>
    <cellStyle name="差_京沪线成本状况表1.15 9_间接费" xfId="16736"/>
    <cellStyle name="Accent5 - 20% 2 2 5" xfId="16737"/>
    <cellStyle name="输入 7 2 4 2 2 5 2" xfId="16738"/>
    <cellStyle name="差_11大理_财力性转移支付2010年预算参考数 2 2 4" xfId="16739"/>
    <cellStyle name="Header2 7 2 2 2" xfId="16740"/>
    <cellStyle name="输入 2 2 2 3 2 5" xfId="16741"/>
    <cellStyle name="Accent5 - 20% 2 3" xfId="16742"/>
    <cellStyle name="计算 8 2 2 3 2" xfId="16743"/>
    <cellStyle name="汇总 6 3 2 2 2" xfId="16744"/>
    <cellStyle name="输入 4 2 4 3 2 2" xfId="16745"/>
    <cellStyle name="差_11大理_财力性转移支付2010年预算参考数 2 2 5" xfId="16746"/>
    <cellStyle name="Accent5 - 20% 2 4" xfId="16747"/>
    <cellStyle name="Accent5 - 20% 2 5" xfId="16748"/>
    <cellStyle name="Accent5 - 20% 2 6" xfId="16749"/>
    <cellStyle name="输入 2 2 2 3 3 4" xfId="16750"/>
    <cellStyle name="Accent5 - 20% 3 2" xfId="16751"/>
    <cellStyle name="Accent5 - 20% 3 2 4" xfId="16752"/>
    <cellStyle name="Accent5 - 20% 3 2 5" xfId="16753"/>
    <cellStyle name="Header2 7 2 3 2" xfId="16754"/>
    <cellStyle name="输入 2 2 2 3 3 5" xfId="16755"/>
    <cellStyle name="Accent5 - 20% 3 3" xfId="16756"/>
    <cellStyle name="输入 2 2 2 3 3 6" xfId="16757"/>
    <cellStyle name="Accent5 - 20% 3 4" xfId="16758"/>
    <cellStyle name="汇总 6 3 2 3 3" xfId="16759"/>
    <cellStyle name="差_红线成本编制附表（局指样表） 5_间接费_四队计价2011-6" xfId="16760"/>
    <cellStyle name="Accent5 - 20% 3 5" xfId="16761"/>
    <cellStyle name="汇总 3 5 3 3 2 2" xfId="16762"/>
    <cellStyle name="Accent5 - 20% 3 6" xfId="16763"/>
    <cellStyle name="计算 10 3 2 2 5" xfId="16764"/>
    <cellStyle name="Accent5 - 20% 4 2" xfId="16765"/>
    <cellStyle name="差_行政公检法测算_隋心对账单定稿0514" xfId="16766"/>
    <cellStyle name="Accent5 - 20% 4 2 2" xfId="16767"/>
    <cellStyle name="Accent5 - 20% 4 2 4" xfId="16768"/>
    <cellStyle name="Accent5 - 20% 4 2 5" xfId="16769"/>
    <cellStyle name="Header2 7 2 4 2" xfId="16770"/>
    <cellStyle name="Accent5 - 20% 4 3" xfId="16771"/>
    <cellStyle name="Accent5 - 20% 4 4" xfId="16772"/>
    <cellStyle name="Accent5 - 20% 4 5" xfId="16773"/>
    <cellStyle name="注释 6 6 3 5" xfId="16774"/>
    <cellStyle name="常规 11 7 2 3" xfId="16775"/>
    <cellStyle name="计算 10 3 2 3 5" xfId="16776"/>
    <cellStyle name="汇总 4 2 15" xfId="16777"/>
    <cellStyle name="汇总 4 2 20" xfId="16778"/>
    <cellStyle name="Accent5 - 20% 5 2" xfId="16779"/>
    <cellStyle name="注释 6 6 3 6" xfId="16780"/>
    <cellStyle name="Header2 7 2 5 2" xfId="16781"/>
    <cellStyle name="计算 10 3 2 3 6" xfId="16782"/>
    <cellStyle name="汇总 4 2 16" xfId="16783"/>
    <cellStyle name="汇总 4 2 21" xfId="16784"/>
    <cellStyle name="Accent5 - 20% 5 3" xfId="16785"/>
    <cellStyle name="汇总 4 2 17" xfId="16786"/>
    <cellStyle name="Accent5 - 20% 5 4" xfId="16787"/>
    <cellStyle name="汇总 4 2 18" xfId="16788"/>
    <cellStyle name="Accent5 - 20% 5 5" xfId="16789"/>
    <cellStyle name="好_（定）2013年全省对账总表3.20 2" xfId="16790"/>
    <cellStyle name="Accent5 - 40%" xfId="16791"/>
    <cellStyle name="Accent5 - 40% 10" xfId="16792"/>
    <cellStyle name="Accent5 - 40% 12" xfId="16793"/>
    <cellStyle name="差_县市旗测算-新科目（20080627）_民生政策最低支出需求_合并" xfId="16794"/>
    <cellStyle name="输出 9 5 4 2 2 4" xfId="16795"/>
    <cellStyle name="Accent5 - 40% 2" xfId="16796"/>
    <cellStyle name="Accent5 - 40% 2 2 2" xfId="16797"/>
    <cellStyle name="Accent5 - 40% 2 2 3" xfId="16798"/>
    <cellStyle name="Accent5 - 40% 2 2 4" xfId="16799"/>
    <cellStyle name="Accent5 - 40% 2 2 5" xfId="16800"/>
    <cellStyle name="Accent5 - 40% 2 3" xfId="16801"/>
    <cellStyle name="计算 8 4 2 3 2" xfId="16802"/>
    <cellStyle name="汇总 6 5 2 2 2" xfId="16803"/>
    <cellStyle name="差_缺口县区测算(按2007支出增长25%测算) 3 2 2" xfId="16804"/>
    <cellStyle name="Accent5 - 40% 2 4" xfId="16805"/>
    <cellStyle name="输出 8 2 6 4 2" xfId="16806"/>
    <cellStyle name="Accent5 - 40% 2 5" xfId="16807"/>
    <cellStyle name="注释 9 2 4 2 2 2 2" xfId="16808"/>
    <cellStyle name="Accent5 - 40% 2 6" xfId="16809"/>
    <cellStyle name="输出 9 5 4 2 2 5" xfId="16810"/>
    <cellStyle name="Accent5 - 40% 3" xfId="16811"/>
    <cellStyle name="Accent5 - 40% 3 2 2" xfId="16812"/>
    <cellStyle name="Note 3 2 3 2" xfId="16813"/>
    <cellStyle name="差_湘桂铁路I标一项目部红线成本(最新) 10" xfId="16814"/>
    <cellStyle name="注释 8 4 3 2 4 2" xfId="16815"/>
    <cellStyle name="Accent5 - 40% 3 2 3" xfId="16816"/>
    <cellStyle name="Note 3 2 3 3" xfId="16817"/>
    <cellStyle name="输出 5 3 2 5 2" xfId="16818"/>
    <cellStyle name="差_湘桂铁路I标一项目部红线成本(最新) 11" xfId="16819"/>
    <cellStyle name="Accent5 - 40% 3 2 4" xfId="16820"/>
    <cellStyle name="Note 3 2 3 4" xfId="16821"/>
    <cellStyle name="Accent5 - 40% 3 2 5" xfId="16822"/>
    <cellStyle name="Note 3 2 3 5" xfId="16823"/>
    <cellStyle name="Accent5 - 40% 3 3" xfId="16824"/>
    <cellStyle name="Note 3 2 4" xfId="16825"/>
    <cellStyle name="Accent5 - 40% 3 4" xfId="16826"/>
    <cellStyle name="输出 8 2 6 5 2" xfId="16827"/>
    <cellStyle name="Note 3 2 5" xfId="16828"/>
    <cellStyle name="计算 8 4 2 4 2" xfId="16829"/>
    <cellStyle name="汇总 6 5 2 3 2" xfId="16830"/>
    <cellStyle name="Currency_ SG&amp;A Bridge " xfId="16831"/>
    <cellStyle name="Accent5 - 40% 3 5" xfId="16832"/>
    <cellStyle name="注释 9 2 4 2 2 3 2" xfId="16833"/>
    <cellStyle name="Accent5 - 40% 3 6" xfId="16834"/>
    <cellStyle name="计算 10 5 2 2 5 2" xfId="16835"/>
    <cellStyle name="Accent5 - 40% 4 2 2" xfId="16836"/>
    <cellStyle name="Note 3 3 3 2" xfId="16837"/>
    <cellStyle name="Accent5 - 40% 4 2 3" xfId="16838"/>
    <cellStyle name="Note 3 3 3 3" xfId="16839"/>
    <cellStyle name="Accent5 - 40% 4 2 4" xfId="16840"/>
    <cellStyle name="Note 3 3 3 4" xfId="16841"/>
    <cellStyle name="Border 5 3 3 5 2" xfId="16842"/>
    <cellStyle name="Accent5 - 40% 4 2 5" xfId="16843"/>
    <cellStyle name="Note 3 3 3 5" xfId="16844"/>
    <cellStyle name="计算 10 5 2 2 6" xfId="16845"/>
    <cellStyle name="Accent5 - 40% 4 3" xfId="16846"/>
    <cellStyle name="Note 3 3 4" xfId="16847"/>
    <cellStyle name="Accent5 - 40% 4 4" xfId="16848"/>
    <cellStyle name="Note 3 3 5" xfId="16849"/>
    <cellStyle name="Accent5 - 40% 4 5" xfId="16850"/>
    <cellStyle name="注释 9 2 4 2 2 4 2" xfId="16851"/>
    <cellStyle name="Accent5 - 40% 4 6" xfId="16852"/>
    <cellStyle name="好_Book2_03_2010年各地区一般预算平衡表_2010年地方财政一般预算分级平衡情况表（汇总）0524" xfId="16853"/>
    <cellStyle name="Accent5 - 40% 5" xfId="16854"/>
    <cellStyle name="Accent5 - 40% 5 2" xfId="16855"/>
    <cellStyle name="Note 3 4 3" xfId="16856"/>
    <cellStyle name="Accent5 - 40% 5 3" xfId="16857"/>
    <cellStyle name="Note 3 4 4" xfId="16858"/>
    <cellStyle name="Accent5 - 40% 5 4" xfId="16859"/>
    <cellStyle name="Note 3 4 5" xfId="16860"/>
    <cellStyle name="差_人员工资和公用经费 2" xfId="16861"/>
    <cellStyle name="Accent5 - 40% 5 5" xfId="16862"/>
    <cellStyle name="差_人员工资和公用经费 3" xfId="16863"/>
    <cellStyle name="Accent5 - 40% 6" xfId="16864"/>
    <cellStyle name="Accent5 - 40% 7" xfId="16865"/>
    <cellStyle name="Accent5 - 40% 8" xfId="16866"/>
    <cellStyle name="差_30云南_1 3 2" xfId="16867"/>
    <cellStyle name="Accent5 - 40% 9" xfId="16868"/>
    <cellStyle name="差_30云南_1 3 3" xfId="16869"/>
    <cellStyle name="差_市辖区测算20080510_不含人员经费系数_财力性转移支付2010年预算参考数 2" xfId="16870"/>
    <cellStyle name="差_2006年28四川_财力性转移支付2010年预算参考数" xfId="16871"/>
    <cellStyle name="Accent5 - 60%" xfId="16872"/>
    <cellStyle name="常规 11 2 13" xfId="16873"/>
    <cellStyle name="差_2006年28四川_财力性转移支付2010年预算参考数 10" xfId="16874"/>
    <cellStyle name="输入 2 7 5 2" xfId="16875"/>
    <cellStyle name="Accent5 - 60% 10" xfId="16876"/>
    <cellStyle name="常规 11 2 14" xfId="16877"/>
    <cellStyle name="Accent5 - 60% 11" xfId="16878"/>
    <cellStyle name="Accent5 - 60% 12" xfId="16879"/>
    <cellStyle name="Calculation 7 3" xfId="16880"/>
    <cellStyle name="常规 11 2 2 7" xfId="16881"/>
    <cellStyle name="差_市辖区测算20080510_不含人员经费系数_财力性转移支付2010年预算参考数 2 2" xfId="16882"/>
    <cellStyle name="差_2006年28四川_财力性转移支付2010年预算参考数 2" xfId="16883"/>
    <cellStyle name="Accent5 - 60% 2" xfId="16884"/>
    <cellStyle name="Calculation 7 3 2" xfId="16885"/>
    <cellStyle name="好_530623_2006年县级财政报表附表_12.25-发教育厅-2016年高职生均年初预算控制数分配表" xfId="16886"/>
    <cellStyle name="好_行政（人员）_民生政策最低支出需求_财力性转移支付2010年预算参考数" xfId="16887"/>
    <cellStyle name="差_2006年28四川_财力性转移支付2010年预算参考数 2 2" xfId="16888"/>
    <cellStyle name="Accent5 - 60% 2 2" xfId="16889"/>
    <cellStyle name="Calculation 7 3 2 2" xfId="16890"/>
    <cellStyle name="好_行政（人员）_民生政策最低支出需求_财力性转移支付2010年预算参考数 2" xfId="16891"/>
    <cellStyle name="差_一般预算支出口径剔除表_合并" xfId="16892"/>
    <cellStyle name="输出 5 4 4 3" xfId="16893"/>
    <cellStyle name="常规 5 3 2 3" xfId="16894"/>
    <cellStyle name="差_2006年28四川_财力性转移支付2010年预算参考数 2 2 2" xfId="16895"/>
    <cellStyle name="Accent5 - 60% 2 2 2" xfId="16896"/>
    <cellStyle name="输出 5 4 4 4" xfId="16897"/>
    <cellStyle name="Output 2 2 3 2" xfId="16898"/>
    <cellStyle name="常规 5 3 2 4" xfId="16899"/>
    <cellStyle name="差_2006年28四川_财力性转移支付2010年预算参考数 2 2 3" xfId="16900"/>
    <cellStyle name="Accent5 - 60% 2 2 3" xfId="16901"/>
    <cellStyle name="差_云南省2008年转移支付测算——州市本级考核部分及政策性测算_财力性转移支付2010年预算参考数 4 2 2 2" xfId="16902"/>
    <cellStyle name="输出 5 4 4 5" xfId="16903"/>
    <cellStyle name="Output 2 2 3 3" xfId="16904"/>
    <cellStyle name="常规 5 3 2 5" xfId="16905"/>
    <cellStyle name="差_2006年28四川_财力性转移支付2010年预算参考数 2 2 4" xfId="16906"/>
    <cellStyle name="Accent5 - 60% 2 2 4" xfId="16907"/>
    <cellStyle name="Calculation 7 3 3" xfId="16908"/>
    <cellStyle name="差_2006年28四川_财力性转移支付2010年预算参考数 2 3" xfId="16909"/>
    <cellStyle name="Accent5 - 60% 2 3" xfId="16910"/>
    <cellStyle name="Calculation 7 3 4" xfId="16911"/>
    <cellStyle name="输出 2 3 3 3 3 2" xfId="16912"/>
    <cellStyle name="汇总 10 3 6 3 2" xfId="16913"/>
    <cellStyle name="汇总 6 7 2 2 2" xfId="16914"/>
    <cellStyle name="差_2006年28四川_财力性转移支付2010年预算参考数 2 4" xfId="16915"/>
    <cellStyle name="计算 8 6 2 3 2" xfId="16916"/>
    <cellStyle name="计算 5 6 2" xfId="16917"/>
    <cellStyle name="Accent5 - 60% 2 4" xfId="16918"/>
    <cellStyle name="输出 8 4 6 4 2" xfId="16919"/>
    <cellStyle name="差_行政（人员） 3 2 2" xfId="16920"/>
    <cellStyle name="Calculation 7 3 5" xfId="16921"/>
    <cellStyle name="差_2006年28四川_财力性转移支付2010年预算参考数 2 5" xfId="16922"/>
    <cellStyle name="计算 5 6 3" xfId="16923"/>
    <cellStyle name="Accent5 - 60% 2 5" xfId="16924"/>
    <cellStyle name="输出 5 5 4 3" xfId="16925"/>
    <cellStyle name="常规 5 4 2 3" xfId="16926"/>
    <cellStyle name="差_2006年28四川_财力性转移支付2010年预算参考数 3 2 2" xfId="16927"/>
    <cellStyle name="Accent5 - 60% 3 2 2" xfId="16928"/>
    <cellStyle name="输出 3 3 2 2 2 5" xfId="16929"/>
    <cellStyle name="输出 5 3 4 2 2 2" xfId="16930"/>
    <cellStyle name="Output 2 3 3 2" xfId="16931"/>
    <cellStyle name="差_2006年28四川_财力性转移支付2010年预算参考数 3 2 3" xfId="16932"/>
    <cellStyle name="常规 5 2 2 2 2 2" xfId="16933"/>
    <cellStyle name="输出 5 5 4 4" xfId="16934"/>
    <cellStyle name="Accent5 - 60% 3 2 3" xfId="16935"/>
    <cellStyle name="输出 3 3 2 2 2 6" xfId="16936"/>
    <cellStyle name="输出 5 5 4 5" xfId="16937"/>
    <cellStyle name="输出 5 3 4 2 2 3" xfId="16938"/>
    <cellStyle name="输出 7 3 2 5 2" xfId="16939"/>
    <cellStyle name="Output 2 3 3 3" xfId="16940"/>
    <cellStyle name="差_2006年28四川_财力性转移支付2010年预算参考数 3 2 4" xfId="16941"/>
    <cellStyle name="Accent5 - 60% 3 2 4" xfId="16942"/>
    <cellStyle name="输出 2 3 3 3 4 2" xfId="16943"/>
    <cellStyle name="汇总 10 3 6 4 2" xfId="16944"/>
    <cellStyle name="汇总 6 7 2 3 2" xfId="16945"/>
    <cellStyle name="差_2006年28四川_财力性转移支付2010年预算参考数 3 4" xfId="16946"/>
    <cellStyle name="计算 8 6 2 4 2" xfId="16947"/>
    <cellStyle name="计算 5 7 2" xfId="16948"/>
    <cellStyle name="Accent5 - 60% 3 4" xfId="16949"/>
    <cellStyle name="输出 8 4 6 5 2" xfId="16950"/>
    <cellStyle name="差_2006年28四川_财力性转移支付2010年预算参考数 3 5" xfId="16951"/>
    <cellStyle name="计算 5 7 3" xfId="16952"/>
    <cellStyle name="Accent5 - 60% 3 5" xfId="16953"/>
    <cellStyle name="差_2009年一般性转移支付标准工资_奖励补助测算5.24冯铸 2" xfId="16954"/>
    <cellStyle name="常规 5 5 2 3" xfId="16955"/>
    <cellStyle name="差_2006年28四川_财力性转移支付2010年预算参考数 4 2 2" xfId="16956"/>
    <cellStyle name="Accent5 - 60% 4 2 2" xfId="16957"/>
    <cellStyle name="小数 5 3 2 2 2 2" xfId="16958"/>
    <cellStyle name="差_市本级 3 2" xfId="16959"/>
    <cellStyle name="计算 10 7 2 2 5 2" xfId="16960"/>
    <cellStyle name="Accent5 - 60% 4 2 3" xfId="16961"/>
    <cellStyle name="小数 5 3 2 2 2 3" xfId="16962"/>
    <cellStyle name="差_市本级 3 3" xfId="16963"/>
    <cellStyle name="输出 5 3 4 3 2 2" xfId="16964"/>
    <cellStyle name="Output 2 4 3 2" xfId="16965"/>
    <cellStyle name="差_2006年28四川_财力性转移支付2010年预算参考数 4 2 3" xfId="16966"/>
    <cellStyle name="Accent5 - 60% 4 2 4" xfId="16967"/>
    <cellStyle name="小数 5 3 2 2 2 4" xfId="16968"/>
    <cellStyle name="差_市本级 3 4" xfId="16969"/>
    <cellStyle name="输出 7 3 3 5 2" xfId="16970"/>
    <cellStyle name="Output 2 4 3 3" xfId="16971"/>
    <cellStyle name="差_2006年28四川_财力性转移支付2010年预算参考数 4 2 4" xfId="16972"/>
    <cellStyle name="计算 5 8 3" xfId="16973"/>
    <cellStyle name="Accent5 - 60% 4 5" xfId="16974"/>
    <cellStyle name="差_市本级 6" xfId="16975"/>
    <cellStyle name="差_2006年28四川_财力性转移支付2010年预算参考数 4 5" xfId="16976"/>
    <cellStyle name="差_2006年28四川_财力性转移支付2010年预算参考数 5 2" xfId="16977"/>
    <cellStyle name="计算 3 3 4 2 2" xfId="16978"/>
    <cellStyle name="Accent5 - 60% 5 2" xfId="16979"/>
    <cellStyle name="小数 5 3 2 3 2" xfId="16980"/>
    <cellStyle name="差_2006年28四川_财力性转移支付2010年预算参考数 5 3" xfId="16981"/>
    <cellStyle name="计算 3 3 4 2 3" xfId="16982"/>
    <cellStyle name="Accent5 - 60% 5 3" xfId="16983"/>
    <cellStyle name="汇总 6 7 2 5 2" xfId="16984"/>
    <cellStyle name="差_2006年28四川_财力性转移支付2010年预算参考数 5 4" xfId="16985"/>
    <cellStyle name="计算 2 2 2 2" xfId="16986"/>
    <cellStyle name="计算 3 3 4 2 4" xfId="16987"/>
    <cellStyle name="计算 5 9 2" xfId="16988"/>
    <cellStyle name="Accent5 - 60% 5 4" xfId="16989"/>
    <cellStyle name="Accent5 10" xfId="16990"/>
    <cellStyle name="Accent5 12" xfId="16991"/>
    <cellStyle name="差_2009年一般性转移支付标准工资_地方配套按人均增幅控制8.30xl_Book1 2" xfId="16992"/>
    <cellStyle name="Header2 2 4 2 2 4 2" xfId="16993"/>
    <cellStyle name="Accent5 13" xfId="16994"/>
    <cellStyle name="Fixed" xfId="16995"/>
    <cellStyle name="汇总 4 2 6 4 2" xfId="16996"/>
    <cellStyle name="Accent5 14" xfId="16997"/>
    <cellStyle name="样式 1 2 3 9" xfId="16998"/>
    <cellStyle name="差_前期试验费用 14_间接费_四队计价2011-6" xfId="16999"/>
    <cellStyle name="输出 2 6 2 4 2" xfId="17000"/>
    <cellStyle name="Accent5 20" xfId="17001"/>
    <cellStyle name="Accent5 15" xfId="17002"/>
    <cellStyle name="注释 6 4 4 2 2 3 2" xfId="17003"/>
    <cellStyle name="汇总 9 6 3 2" xfId="17004"/>
    <cellStyle name="Accent5 21" xfId="17005"/>
    <cellStyle name="Accent5 16" xfId="17006"/>
    <cellStyle name="汇总 9 6 3 3" xfId="17007"/>
    <cellStyle name="Accent5 22" xfId="17008"/>
    <cellStyle name="Accent5 17" xfId="17009"/>
    <cellStyle name="差_2006年22湖南 4 2" xfId="17010"/>
    <cellStyle name="汇总 9 6 3 4" xfId="17011"/>
    <cellStyle name="Accent5 18" xfId="17012"/>
    <cellStyle name="差_2006年22湖南 4 3" xfId="17013"/>
    <cellStyle name="差_14安徽 10" xfId="17014"/>
    <cellStyle name="汇总 9 6 3 5" xfId="17015"/>
    <cellStyle name="Accent5 19" xfId="17016"/>
    <cellStyle name="Accent5 2" xfId="17017"/>
    <cellStyle name="好_2008年预计支出与2007年对比_合并" xfId="17018"/>
    <cellStyle name="Accent5 2 2" xfId="17019"/>
    <cellStyle name="好_1" xfId="17020"/>
    <cellStyle name="Accent5 2 2 2" xfId="17021"/>
    <cellStyle name="Accent5 2 3" xfId="17022"/>
    <cellStyle name="Input 3 4 2 2 2" xfId="17023"/>
    <cellStyle name="输出 6 2 2 2 2 2" xfId="17024"/>
    <cellStyle name="Header2 6 5 5 2" xfId="17025"/>
    <cellStyle name="Accent5 2 4" xfId="17026"/>
    <cellStyle name="Accent5 2 6" xfId="17027"/>
    <cellStyle name="差_核定人数下发表 4 2" xfId="17028"/>
    <cellStyle name="输出 7 2 3 2 2 2" xfId="17029"/>
    <cellStyle name="Accent5 3" xfId="17030"/>
    <cellStyle name="输入 5 5 2 2 6" xfId="17031"/>
    <cellStyle name="Accent5 3 2" xfId="17032"/>
    <cellStyle name="Accent5 3 2 2" xfId="17033"/>
    <cellStyle name="Accent5 3 3" xfId="17034"/>
    <cellStyle name="注释 2 6 2 2 4" xfId="17035"/>
    <cellStyle name="Input [yellow] 4 2 4 2 2" xfId="17036"/>
    <cellStyle name="Accent5 3 4" xfId="17037"/>
    <cellStyle name="输入 10 3 2 3 2" xfId="17038"/>
    <cellStyle name="注释 2 6 2 2 5" xfId="17039"/>
    <cellStyle name="Input [yellow] 4 2 4 2 3" xfId="17040"/>
    <cellStyle name="Accent5 3 5" xfId="17041"/>
    <cellStyle name="Accent5 3 6" xfId="17042"/>
    <cellStyle name="差_核定人数下发表 5 2" xfId="17043"/>
    <cellStyle name="输出 7 2 3 2 3 2" xfId="17044"/>
    <cellStyle name="输入 10 3 2 3 3" xfId="17045"/>
    <cellStyle name="Input [yellow] 4 2 4 2 4" xfId="17046"/>
    <cellStyle name="Accent5 4" xfId="17047"/>
    <cellStyle name="好_Book1_合并" xfId="17048"/>
    <cellStyle name="Accent5 4 2" xfId="17049"/>
    <cellStyle name="Accent5 4 2 2" xfId="17050"/>
    <cellStyle name="Accent5 4 3" xfId="17051"/>
    <cellStyle name="注释 2 6 2 3 4" xfId="17052"/>
    <cellStyle name="汇总 4 4 3 2 2 6" xfId="17053"/>
    <cellStyle name="Input [yellow] 4 2 4 3 2" xfId="17054"/>
    <cellStyle name="汇总 6 4 5 2 2 2" xfId="17055"/>
    <cellStyle name="Accent5 4 4" xfId="17056"/>
    <cellStyle name="Accent5 4 5" xfId="17057"/>
    <cellStyle name="输出 7 2 3 2 4 2" xfId="17058"/>
    <cellStyle name="Accent5 4 6" xfId="17059"/>
    <cellStyle name="Accent5 5" xfId="17060"/>
    <cellStyle name="Accent5 5 2" xfId="17061"/>
    <cellStyle name="Accent5 5 2 2" xfId="17062"/>
    <cellStyle name="Accent5 5 3" xfId="17063"/>
    <cellStyle name="汇总 6 4 5 2 3 2" xfId="17064"/>
    <cellStyle name="Accent5 5 4" xfId="17065"/>
    <cellStyle name="Accent5 5 5" xfId="17066"/>
    <cellStyle name="Accent5 5 6" xfId="17067"/>
    <cellStyle name="Accent5 6" xfId="17068"/>
    <cellStyle name="Input [yellow] 5 6 2" xfId="17069"/>
    <cellStyle name="Accent5 6 2" xfId="17070"/>
    <cellStyle name="Accent5 6 3" xfId="17071"/>
    <cellStyle name="差_市本级 3 2 10" xfId="17072"/>
    <cellStyle name="汇总 6 4 5 2 4 2" xfId="17073"/>
    <cellStyle name="Accent5 6 4" xfId="17074"/>
    <cellStyle name="差_市本级 3 2 11" xfId="17075"/>
    <cellStyle name="差_14安徽_03_2010年各地区一般预算平衡表" xfId="17076"/>
    <cellStyle name="Accent5 6 5" xfId="17077"/>
    <cellStyle name="差_市本级 3 2 12" xfId="17078"/>
    <cellStyle name="差_0605石屏县_Book1 2" xfId="17079"/>
    <cellStyle name="Accent5 6 6" xfId="17080"/>
    <cellStyle name="差_市本级 3 2 13" xfId="17081"/>
    <cellStyle name="Accent5 7" xfId="17082"/>
    <cellStyle name="注释 4 2 6 2 2" xfId="17083"/>
    <cellStyle name="输入 9 3 6 6" xfId="17084"/>
    <cellStyle name="Accent5 7 2" xfId="17085"/>
    <cellStyle name="注释 6 4 2 3 2 2" xfId="17086"/>
    <cellStyle name="Accent5 7 3" xfId="17087"/>
    <cellStyle name="差_县市旗测算-新科目（20080627）_不含人员经费系数_财力性转移支付2010年预算参考数_隋心对账单定稿0514" xfId="17088"/>
    <cellStyle name="好_2014市县可用财力（提供处室）_12.25-发教育厅-2016年高职生均年初预算控制数分配表" xfId="17089"/>
    <cellStyle name="汇总 6 4 5 2 5 2" xfId="17090"/>
    <cellStyle name="Accent5 7 4" xfId="17091"/>
    <cellStyle name="Accent5 7 5" xfId="17092"/>
    <cellStyle name="Accent5 8" xfId="17093"/>
    <cellStyle name="注释 6 4 2 3 3 2" xfId="17094"/>
    <cellStyle name="Accent5 8 3" xfId="17095"/>
    <cellStyle name="常规 20 2 2 2 2" xfId="17096"/>
    <cellStyle name="常规 15 2 2 2 2" xfId="17097"/>
    <cellStyle name="好_2007年一般预算支出剔除_03_2010年各地区一般预算平衡表_2010年地方财政一般预算分级平衡情况表（汇总）0524" xfId="17098"/>
    <cellStyle name="Accent5 8 4" xfId="17099"/>
    <cellStyle name="常规 15 2 2 2 3" xfId="17100"/>
    <cellStyle name="Accent5 8 5" xfId="17101"/>
    <cellStyle name="Accent5 9" xfId="17102"/>
    <cellStyle name="计算 3 2 3 3 3 2" xfId="17103"/>
    <cellStyle name="好_市辖区测算20080510_民生政策最低支出需求_03_2010年各地区一般预算平衡表" xfId="17104"/>
    <cellStyle name="好_Book2_合并" xfId="17105"/>
    <cellStyle name="Accent5 9 2" xfId="17106"/>
    <cellStyle name="常规 10 2 4" xfId="17107"/>
    <cellStyle name="Calculation 2 6 2 2" xfId="17108"/>
    <cellStyle name="注释 6 4 2 3 4 2" xfId="17109"/>
    <cellStyle name="Accent5 9 3" xfId="17110"/>
    <cellStyle name="常规 15 2 2 3 2" xfId="17111"/>
    <cellStyle name="差_00省级(打印) 2" xfId="17112"/>
    <cellStyle name="差_00省级(打印) 3" xfId="17113"/>
    <cellStyle name="Accent5 9 4" xfId="17114"/>
    <cellStyle name="差_00省级(打印) 4" xfId="17115"/>
    <cellStyle name="Accent5 9 5" xfId="17116"/>
    <cellStyle name="Accent5_12.25-发教育厅-2016年高职生均年初预算控制数分配表" xfId="17117"/>
    <cellStyle name="Accent6 - 20% 10" xfId="17118"/>
    <cellStyle name="Accent6 - 20% 11" xfId="17119"/>
    <cellStyle name="好_奖励补助测算7.25_Book1" xfId="17120"/>
    <cellStyle name="汇总 6 2 2 2 4" xfId="17121"/>
    <cellStyle name="Header2 6 2 2 5" xfId="17122"/>
    <cellStyle name="Accent6 - 20% 2 4" xfId="17123"/>
    <cellStyle name="输出 6 5 5 4 2" xfId="17124"/>
    <cellStyle name="Header2 6 2 2 6" xfId="17125"/>
    <cellStyle name="Accent6 - 20% 2 5" xfId="17126"/>
    <cellStyle name="好_文体广播事业(按照总人口测算）—20080416_县市旗测算-新科目（含人口规模效应）_03_2010年各地区一般预算平衡表_2010年地方财政一般预算分级平衡情况表（汇总）0524" xfId="17127"/>
    <cellStyle name="Accent6 - 20% 2 6" xfId="17128"/>
    <cellStyle name="输出 2 6 5 2" xfId="17129"/>
    <cellStyle name="常规 2 5 3 2" xfId="17130"/>
    <cellStyle name="Accent6 - 20% 3 3" xfId="17131"/>
    <cellStyle name="汇总 2 2 4 3 2 2 2" xfId="17132"/>
    <cellStyle name="Accent6 - 20% 3 4" xfId="17133"/>
    <cellStyle name="汇总 2 2 4 3 2 2 3" xfId="17134"/>
    <cellStyle name="Accent6 - 20% 3 5" xfId="17135"/>
    <cellStyle name="汇总 4 5 3 3 2 2" xfId="17136"/>
    <cellStyle name="汇总 2 2 4 3 2 2 4" xfId="17137"/>
    <cellStyle name="Accent6 - 20% 3 6" xfId="17138"/>
    <cellStyle name="输出 2 6 6 2" xfId="17139"/>
    <cellStyle name="常规 2 5 4 2" xfId="17140"/>
    <cellStyle name="差_2006年水利统计指标统计表_财力性转移支付2010年预算参考数 2 6" xfId="17141"/>
    <cellStyle name="Accent6 - 20% 4" xfId="17142"/>
    <cellStyle name="好_成本差异系数_03_2010年各地区一般预算平衡表" xfId="17143"/>
    <cellStyle name="计算 4 2 2 2 2 2 2" xfId="17144"/>
    <cellStyle name="计算 2 2 19" xfId="17145"/>
    <cellStyle name="Accent6 - 20% 4 2" xfId="17146"/>
    <cellStyle name="差_湘潭 10" xfId="17147"/>
    <cellStyle name="Accent6 - 20% 4 3" xfId="17148"/>
    <cellStyle name="输入 6 5 3 4 2" xfId="17149"/>
    <cellStyle name="输入 5 2 4 3 4 2" xfId="17150"/>
    <cellStyle name="差_湘潭 11" xfId="17151"/>
    <cellStyle name="汇总 2 2 4 3 2 3 2" xfId="17152"/>
    <cellStyle name="Accent6 - 20% 4 4" xfId="17153"/>
    <cellStyle name="差_湘潭 12" xfId="17154"/>
    <cellStyle name="差_云南省2008年转移支付测算——州市本级考核部分及政策性测算_财力性转移支付2010年预算参考数_华东" xfId="17155"/>
    <cellStyle name="Accent6 - 20% 4 5" xfId="17156"/>
    <cellStyle name="汇总 4 5 3 3 3 2" xfId="17157"/>
    <cellStyle name="Accent6 - 20% 4 6" xfId="17158"/>
    <cellStyle name="输出 2 6 7 2" xfId="17159"/>
    <cellStyle name="常规 2 5 5 2" xfId="17160"/>
    <cellStyle name="差_湘潭 13" xfId="17161"/>
    <cellStyle name="Accent6 - 20% 5" xfId="17162"/>
    <cellStyle name="汇总 2 2 4 3 2 4 2" xfId="17163"/>
    <cellStyle name="Accent6 - 20% 5 4" xfId="17164"/>
    <cellStyle name="差_30云南_1 5" xfId="17165"/>
    <cellStyle name="Accent6 - 20% 5 5" xfId="17166"/>
    <cellStyle name="差_30云南_1 6" xfId="17167"/>
    <cellStyle name="好_2009年一般性转移支付标准工资_~4190974_Book1 2" xfId="17168"/>
    <cellStyle name="Accent6 - 20% 6" xfId="17169"/>
    <cellStyle name="计算 10 9 8" xfId="17170"/>
    <cellStyle name="Accent6 - 40%" xfId="17171"/>
    <cellStyle name="Accent6 - 40% 2" xfId="17172"/>
    <cellStyle name="Accent6 - 40% 2 2" xfId="17173"/>
    <cellStyle name="Accent6 - 40% 2 2 2" xfId="17174"/>
    <cellStyle name="Accent6 - 40% 2 2 3" xfId="17175"/>
    <cellStyle name="计算 9 3 3 3 2 2" xfId="17176"/>
    <cellStyle name="汇总 7 4 3 2 2 2" xfId="17177"/>
    <cellStyle name="常规 3 9 2" xfId="17178"/>
    <cellStyle name="Accent6 - 40% 2 2 4" xfId="17179"/>
    <cellStyle name="汇总 7 4 3 2 2 3" xfId="17180"/>
    <cellStyle name="常规 3 9 3" xfId="17181"/>
    <cellStyle name="Accent6 - 40% 2 2 5" xfId="17182"/>
    <cellStyle name="注释 10 4 3 3 4 2" xfId="17183"/>
    <cellStyle name="Accent6 - 40% 2 3" xfId="17184"/>
    <cellStyle name="输入 2 2 2 3 2 2 5 2" xfId="17185"/>
    <cellStyle name="差_2006年全省财力计算表（中央、决算） 4 2" xfId="17186"/>
    <cellStyle name="Accent6 - 40% 2 4" xfId="17187"/>
    <cellStyle name="差_2006年全省财力计算表（中央、决算） 4 3" xfId="17188"/>
    <cellStyle name="Accent6 - 40% 2 5" xfId="17189"/>
    <cellStyle name="Accent6 - 40% 3" xfId="17190"/>
    <cellStyle name="输出 2 2 5 5 2 6" xfId="17191"/>
    <cellStyle name="汇总 2 5 3 3 2 2" xfId="17192"/>
    <cellStyle name="好_2014年专项资金申请报告（第二批未解决）" xfId="17193"/>
    <cellStyle name="Accent6 - 40% 3 2" xfId="17194"/>
    <cellStyle name="Accent6 - 40% 3 5 2" xfId="17195"/>
    <cellStyle name="好_同德_合并" xfId="17196"/>
    <cellStyle name="Accent6 - 40% 4" xfId="17197"/>
    <cellStyle name="Accent6 - 40% 4 2" xfId="17198"/>
    <cellStyle name="Accent6 - 40% 4 2 2" xfId="17199"/>
    <cellStyle name="好_其他部门(按照总人口测算）—20080416_民生政策最低支出需求_财力性转移支付2010年预算参考数_03_2010年各地区一般预算平衡表_2010年地方财政一般预算分级平衡情况表（汇总）0524" xfId="17200"/>
    <cellStyle name="好_分析缺口率_财力性转移支付2010年预算参考数_03_2010年各地区一般预算平衡表" xfId="17201"/>
    <cellStyle name="Accent6 - 40% 4 2 3" xfId="17202"/>
    <cellStyle name="常规 5 9 2" xfId="17203"/>
    <cellStyle name="Accent6 - 40% 4 2 4" xfId="17204"/>
    <cellStyle name="差_核定人数下发表_隋心对账单定稿0514" xfId="17205"/>
    <cellStyle name="常规 5 9 3" xfId="17206"/>
    <cellStyle name="Accent6 - 40% 4 2 5" xfId="17207"/>
    <cellStyle name="Accent6 - 40% 4 3" xfId="17208"/>
    <cellStyle name="Accent6 - 40% 4 4" xfId="17209"/>
    <cellStyle name="PSInt" xfId="17210"/>
    <cellStyle name="汇总 2 2 4 5 2 3 2" xfId="17211"/>
    <cellStyle name="Accent6 - 40% 4 5" xfId="17212"/>
    <cellStyle name="Accent6 - 40% 5" xfId="17213"/>
    <cellStyle name="汇总 2 5 3 3 4 2" xfId="17214"/>
    <cellStyle name="好_危改资金测算" xfId="17215"/>
    <cellStyle name="Accent6 - 40% 5 2" xfId="17216"/>
    <cellStyle name="Accent6 - 40% 5 3" xfId="17217"/>
    <cellStyle name="汇总 2 2 4 5 2 4 2" xfId="17218"/>
    <cellStyle name="Accent6 - 40% 5 4" xfId="17219"/>
    <cellStyle name="汇总 2 5 3 3 5" xfId="17220"/>
    <cellStyle name="差_其他部门(按照总人口测算）—20080416_县市旗测算-新科目（含人口规模效应）_财力性转移支付2010年预算参考数_隋心对账单定稿0514" xfId="17221"/>
    <cellStyle name="Accent6 - 40% 6" xfId="17222"/>
    <cellStyle name="Accent6 - 40% 7" xfId="17223"/>
    <cellStyle name="Accent6 - 40% 8" xfId="17224"/>
    <cellStyle name="Accent6 - 40% 9" xfId="17225"/>
    <cellStyle name="好_财政供养人员_Book1" xfId="17226"/>
    <cellStyle name="差_市辖区测算-新科目（20080626）_县市旗测算-新科目（含人口规模效应） 3 2 2" xfId="17227"/>
    <cellStyle name="Accent6 - 60%" xfId="17228"/>
    <cellStyle name="Accent6 - 60% 10" xfId="17229"/>
    <cellStyle name="好_汇总 3" xfId="17230"/>
    <cellStyle name="差_行政公检法测算_民生政策最低支出需求_财力性转移支付2010年预算参考数 5" xfId="17231"/>
    <cellStyle name="Accent6 - 60% 11" xfId="17232"/>
    <cellStyle name="好_汇总 4" xfId="17233"/>
    <cellStyle name="差_行政公检法测算_民生政策最低支出需求_财力性转移支付2010年预算参考数 6" xfId="17234"/>
    <cellStyle name="Accent6 - 60% 12" xfId="17235"/>
    <cellStyle name="好_汇总 5" xfId="17236"/>
    <cellStyle name="差_行政公检法测算_民生政策最低支出需求_财力性转移支付2010年预算参考数 7" xfId="17237"/>
    <cellStyle name="常规 94 4 2" xfId="17238"/>
    <cellStyle name="好_财政供养人员_Book1 2" xfId="17239"/>
    <cellStyle name="Accent6 - 60% 2" xfId="17240"/>
    <cellStyle name="Accent6 - 60% 2 2 2" xfId="17241"/>
    <cellStyle name="输入 8 3 4 2 3 2" xfId="17242"/>
    <cellStyle name="差_1 2 2 4" xfId="17243"/>
    <cellStyle name="Accent6 - 60% 2 2 3" xfId="17244"/>
    <cellStyle name="差_1 2 2 5" xfId="17245"/>
    <cellStyle name="Note 5 6 2" xfId="17246"/>
    <cellStyle name="Accent6 - 60% 2 2 4" xfId="17247"/>
    <cellStyle name="Note 5 6 3" xfId="17248"/>
    <cellStyle name="好_文体广播事业(按照总人口测算）—20080416_财力性转移支付2010年预算参考数_合并" xfId="17249"/>
    <cellStyle name="小数 2 4 2 2" xfId="17250"/>
    <cellStyle name="差_2_财力性转移支付2010年预算参考数 2" xfId="17251"/>
    <cellStyle name="计算 2 2 2 2 2 2 3 2" xfId="17252"/>
    <cellStyle name="Accent6 - 60% 2 2 5" xfId="17253"/>
    <cellStyle name="Note 5 6 4" xfId="17254"/>
    <cellStyle name="好_34青海 5" xfId="17255"/>
    <cellStyle name="Accent6 - 60% 2 3" xfId="17256"/>
    <cellStyle name="输入 8 3 4 2 4" xfId="17257"/>
    <cellStyle name="差_07临沂 7" xfId="17258"/>
    <cellStyle name="好_34青海 6" xfId="17259"/>
    <cellStyle name="Accent6 - 60% 2 4" xfId="17260"/>
    <cellStyle name="输入 8 3 4 2 5" xfId="17261"/>
    <cellStyle name="输出 3 3 3 3 3 2" xfId="17262"/>
    <cellStyle name="好_武陵 3 2 2" xfId="17263"/>
    <cellStyle name="差_07临沂 8" xfId="17264"/>
    <cellStyle name="好_武陵 3 2 3" xfId="17265"/>
    <cellStyle name="注释 5 4 4 2 2" xfId="17266"/>
    <cellStyle name="差_07临沂 9" xfId="17267"/>
    <cellStyle name="差_2006年22湖南_财力性转移支付2010年预算参考数 3 2" xfId="17268"/>
    <cellStyle name="Accent6 - 60% 2 5" xfId="17269"/>
    <cellStyle name="Accent6 - 60% 2 6" xfId="17270"/>
    <cellStyle name="输出 6 6 5 2" xfId="17271"/>
    <cellStyle name="常规 6 5 3 2" xfId="17272"/>
    <cellStyle name="好_武陵 3 2 4" xfId="17273"/>
    <cellStyle name="注释 5 4 4 2 3" xfId="17274"/>
    <cellStyle name="差_2006年22湖南_财力性转移支付2010年预算参考数 3 3" xfId="17275"/>
    <cellStyle name="标题 4 2 2 10" xfId="17276"/>
    <cellStyle name="Accent6 - 60% 3" xfId="17277"/>
    <cellStyle name="常规 43 2 5" xfId="17278"/>
    <cellStyle name="常规 38 2 5" xfId="17279"/>
    <cellStyle name="Accent6 - 60% 3 3" xfId="17280"/>
    <cellStyle name="输入 8 3 4 3 4" xfId="17281"/>
    <cellStyle name="Accent6 - 60% 3 4" xfId="17282"/>
    <cellStyle name="输入 8 3 4 3 5" xfId="17283"/>
    <cellStyle name="注释 5 4 4 3 2" xfId="17284"/>
    <cellStyle name="差_2006年22湖南_财力性转移支付2010年预算参考数 4 2" xfId="17285"/>
    <cellStyle name="Accent6 - 60% 3 5" xfId="17286"/>
    <cellStyle name="输入 8 3 4 3 6" xfId="17287"/>
    <cellStyle name="Accent6 - 60% 4" xfId="17288"/>
    <cellStyle name="强调文字颜色 3 3 3 2 17" xfId="17289"/>
    <cellStyle name="差_1 4 2 4" xfId="17290"/>
    <cellStyle name="常规 43 3 4 2" xfId="17291"/>
    <cellStyle name="常规 38 3 4 2" xfId="17292"/>
    <cellStyle name="Accent6 - 60% 4 2 2" xfId="17293"/>
    <cellStyle name="强调文字颜色 3 3 3 2 18" xfId="17294"/>
    <cellStyle name="Accent6 - 60% 4 2 3" xfId="17295"/>
    <cellStyle name="差_1 4 2 5" xfId="17296"/>
    <cellStyle name="Accent6 - 60% 4 2 4" xfId="17297"/>
    <cellStyle name="差_市辖区测算-新科目（20080626）_不含人员经费系数_隋心对账单定稿0514" xfId="17298"/>
    <cellStyle name="Accent6 - 60% 4 2 5" xfId="17299"/>
    <cellStyle name="常规 43 3 5" xfId="17300"/>
    <cellStyle name="常规 38 3 5" xfId="17301"/>
    <cellStyle name="Accent6 - 60% 4 3" xfId="17302"/>
    <cellStyle name="Accent6 - 60% 4 4" xfId="17303"/>
    <cellStyle name="注释 5 4 4 4 2" xfId="17304"/>
    <cellStyle name="差_2006年22湖南_财力性转移支付2010年预算参考数 5 2" xfId="17305"/>
    <cellStyle name="Accent6 - 60% 4 5" xfId="17306"/>
    <cellStyle name="差_2006年22湖南_财力性转移支付2010年预算参考数 5 3" xfId="17307"/>
    <cellStyle name="Accent6 - 60% 4 6" xfId="17308"/>
    <cellStyle name="Accent6 - 60% 5" xfId="17309"/>
    <cellStyle name="常规 38 4 4" xfId="17310"/>
    <cellStyle name="Accent6 - 60% 5 2" xfId="17311"/>
    <cellStyle name="标题 4 3 9" xfId="17312"/>
    <cellStyle name="gcd 2 7" xfId="17313"/>
    <cellStyle name="gcd 2 8" xfId="17314"/>
    <cellStyle name="Accent6 - 60% 5 3" xfId="17315"/>
    <cellStyle name="gcd 2 9" xfId="17316"/>
    <cellStyle name="Accent6 - 60% 5 4" xfId="17317"/>
    <cellStyle name="Accent6 - 60% 5 5" xfId="17318"/>
    <cellStyle name="Accent6 - 60% 6" xfId="17319"/>
    <cellStyle name="差_行政公检法测算_县市旗测算-新科目（含人口规模效应）_财力性转移支付2010年预算参考数_隋心对账单定稿0514" xfId="17320"/>
    <cellStyle name="Accent6 - 60% 7" xfId="17321"/>
    <cellStyle name="差_卫生部门_03_2010年各地区一般预算平衡表_2010年地方财政一般预算分级平衡情况表（汇总）0524" xfId="17322"/>
    <cellStyle name="Accent6 - 60% 8" xfId="17323"/>
    <cellStyle name="Accent6 - 60% 9" xfId="17324"/>
    <cellStyle name="输出 3 4 4 2 3" xfId="17325"/>
    <cellStyle name="常规 3 3 2 2 3" xfId="17326"/>
    <cellStyle name="Accent6 23" xfId="17327"/>
    <cellStyle name="Accent6 18" xfId="17328"/>
    <cellStyle name="Accent6 24" xfId="17329"/>
    <cellStyle name="Accent6 19" xfId="17330"/>
    <cellStyle name="好_县市旗测算-新科目（20080626）_财力性转移支付2010年预算参考数 3" xfId="17331"/>
    <cellStyle name="Accent6 2" xfId="17332"/>
    <cellStyle name="好_文体广播事业(按照总人口测算）—20080416_12.25-发教育厅-2016年高职生均年初预算控制数分配表" xfId="17333"/>
    <cellStyle name="Accent6 2 2" xfId="17334"/>
    <cellStyle name="Accent6 2 2 2" xfId="17335"/>
    <cellStyle name="Accent6 2 2 3" xfId="17336"/>
    <cellStyle name="好_岳阳楼区11年地方财政预算表 3 10" xfId="17337"/>
    <cellStyle name="输入 2 7 2 2 2" xfId="17338"/>
    <cellStyle name="Accent6 2 2 4" xfId="17339"/>
    <cellStyle name="好_岳阳楼区11年地方财政预算表 3 11" xfId="17340"/>
    <cellStyle name="输入 2 7 2 2 3" xfId="17341"/>
    <cellStyle name="Accent6 2 2 5" xfId="17342"/>
    <cellStyle name="好_岳阳楼区11年地方财政预算表 3 12" xfId="17343"/>
    <cellStyle name="输入 2 7 2 2 4" xfId="17344"/>
    <cellStyle name="Accent6 2 3" xfId="17345"/>
    <cellStyle name="Accent6 2 4" xfId="17346"/>
    <cellStyle name="Accent6 2 5" xfId="17347"/>
    <cellStyle name="输出 7 2 3 3 2 2" xfId="17348"/>
    <cellStyle name="Accent6 2 6" xfId="17349"/>
    <cellStyle name="好_县市旗测算-新科目（20080626）_财力性转移支付2010年预算参考数 4" xfId="17350"/>
    <cellStyle name="Accent6 3" xfId="17351"/>
    <cellStyle name="好_县市旗测算20080508_不含人员经费系数_财力性转移支付2010年预算参考数" xfId="17352"/>
    <cellStyle name="Accent6 3 2" xfId="17353"/>
    <cellStyle name="好_县市旗测算20080508_不含人员经费系数_财力性转移支付2010年预算参考数 2" xfId="17354"/>
    <cellStyle name="Accent6 3 2 2" xfId="17355"/>
    <cellStyle name="好_县市旗测算20080508_不含人员经费系数_财力性转移支付2010年预算参考数 3" xfId="17356"/>
    <cellStyle name="Accent6 3 2 3" xfId="17357"/>
    <cellStyle name="输入 2 7 3 2 2" xfId="17358"/>
    <cellStyle name="好_县市旗测算20080508_不含人员经费系数_财力性转移支付2010年预算参考数 4" xfId="17359"/>
    <cellStyle name="Accent6 3 2 4" xfId="17360"/>
    <cellStyle name="好_县市旗测算20080508_不含人员经费系数_财力性转移支付2010年预算参考数 5" xfId="17361"/>
    <cellStyle name="Accent6 3 2 5" xfId="17362"/>
    <cellStyle name="Accent6 3 3" xfId="17363"/>
    <cellStyle name="S_3462875C875C4B2C" xfId="17364"/>
    <cellStyle name="输入 10 3 3 3 2" xfId="17365"/>
    <cellStyle name="注释 2 6 3 2 5" xfId="17366"/>
    <cellStyle name="Input [yellow] 4 2 5 2 3" xfId="17367"/>
    <cellStyle name="好_第五部分(才淼、饶永宏） 2" xfId="17368"/>
    <cellStyle name="Accent6 3 5" xfId="17369"/>
    <cellStyle name="输入 10 3 3 3 3" xfId="17370"/>
    <cellStyle name="Input [yellow] 4 2 5 2 4" xfId="17371"/>
    <cellStyle name="好_第五部分(才淼、饶永宏） 3" xfId="17372"/>
    <cellStyle name="输出 7 2 3 3 3 2" xfId="17373"/>
    <cellStyle name="Accent6 3 6" xfId="17374"/>
    <cellStyle name="好_县市旗测算-新科目（20080626）_财力性转移支付2010年预算参考数 5" xfId="17375"/>
    <cellStyle name="Accent6 4" xfId="17376"/>
    <cellStyle name="Accent6 4 2 3" xfId="17377"/>
    <cellStyle name="Accent6 4 2 4" xfId="17378"/>
    <cellStyle name="Accent6 4 2 5" xfId="17379"/>
    <cellStyle name="好_县市旗测算-新科目（20080626）_财力性转移支付2010年预算参考数 6" xfId="17380"/>
    <cellStyle name="Accent6 5" xfId="17381"/>
    <cellStyle name="Accent6 5 2" xfId="17382"/>
    <cellStyle name="Accent6 5 3" xfId="17383"/>
    <cellStyle name="差_德山 2 10" xfId="17384"/>
    <cellStyle name="注释 9 5 3 2 2 4 2" xfId="17385"/>
    <cellStyle name="Accent6 5 4" xfId="17386"/>
    <cellStyle name="差_德山 2 11" xfId="17387"/>
    <cellStyle name="Input [yellow] 4 2 5 4 2" xfId="17388"/>
    <cellStyle name="Accent6 5 5" xfId="17389"/>
    <cellStyle name="差_德山 2 12" xfId="17390"/>
    <cellStyle name="输出 7 2 3 3 5 2" xfId="17391"/>
    <cellStyle name="Accent6 5 6" xfId="17392"/>
    <cellStyle name="差_德山 2 13" xfId="17393"/>
    <cellStyle name="Accent6 6" xfId="17394"/>
    <cellStyle name="Accent6 6 2" xfId="17395"/>
    <cellStyle name="差_1 7" xfId="17396"/>
    <cellStyle name="好_教育(按照总人口测算）—20080416_不含人员经费系数_财力性转移支付2010年预算参考数 2" xfId="17397"/>
    <cellStyle name="Accent6 6 2 5" xfId="17398"/>
    <cellStyle name="Accent6 6 3" xfId="17399"/>
    <cellStyle name="注释 9 5 3 2 2 5 2" xfId="17400"/>
    <cellStyle name="Accent6 6 4" xfId="17401"/>
    <cellStyle name="Accent6 6 5" xfId="17402"/>
    <cellStyle name="Accent6 6 6" xfId="17403"/>
    <cellStyle name="Accent6 7" xfId="17404"/>
    <cellStyle name="注释 4 2 6 3 2" xfId="17405"/>
    <cellStyle name="Accent6 7 2" xfId="17406"/>
    <cellStyle name="差_总人口_财力性转移支付2010年预算参考数 4" xfId="17407"/>
    <cellStyle name="Accent6 7 3" xfId="17408"/>
    <cellStyle name="差_总人口_财力性转移支付2010年预算参考数 5" xfId="17409"/>
    <cellStyle name="Accent6 7 4" xfId="17410"/>
    <cellStyle name="差_总人口_财力性转移支付2010年预算参考数 6" xfId="17411"/>
    <cellStyle name="Accent6 7 5" xfId="17412"/>
    <cellStyle name="差_总人口_财力性转移支付2010年预算参考数 7" xfId="17413"/>
    <cellStyle name="Accent6 8" xfId="17414"/>
    <cellStyle name="Accent6 9" xfId="17415"/>
    <cellStyle name="计算 3 2 3 3 4 2" xfId="17416"/>
    <cellStyle name="Accent6 9 3" xfId="17417"/>
    <cellStyle name="输出 10 6 2 2 2 2" xfId="17418"/>
    <cellStyle name="常规 15 2 3 3 2" xfId="17419"/>
    <cellStyle name="Accent6 9 4" xfId="17420"/>
    <cellStyle name="Accent6 9 5" xfId="17421"/>
    <cellStyle name="Bad" xfId="17422"/>
    <cellStyle name="汇总 2 6 4 2 4 2" xfId="17423"/>
    <cellStyle name="Bad 2 5" xfId="17424"/>
    <cellStyle name="Bad 2 6" xfId="17425"/>
    <cellStyle name="汇总 3 5 2 2 2 5 2" xfId="17426"/>
    <cellStyle name="Bad 3" xfId="17427"/>
    <cellStyle name="好_河南 缺口县区测算(地方填报白) 5" xfId="17428"/>
    <cellStyle name="Bad 3 2 2" xfId="17429"/>
    <cellStyle name="好_河南 缺口县区测算(地方填报白) 6" xfId="17430"/>
    <cellStyle name="Bad 3 2 3" xfId="17431"/>
    <cellStyle name="常规 31 3 3 2" xfId="17432"/>
    <cellStyle name="常规 26 3 3 2" xfId="17433"/>
    <cellStyle name="Bad 3 2 4" xfId="17434"/>
    <cellStyle name="Bad 3 2 5" xfId="17435"/>
    <cellStyle name="輔色1 2" xfId="17436"/>
    <cellStyle name="Bad 3 3" xfId="17437"/>
    <cellStyle name="汇总 3 4 2" xfId="17438"/>
    <cellStyle name="Bad 4" xfId="17439"/>
    <cellStyle name="Note 5 3 2 2 3 2" xfId="17440"/>
    <cellStyle name="计算 5 3 2 3" xfId="17441"/>
    <cellStyle name="汇总 3 4 2 2" xfId="17442"/>
    <cellStyle name="Bad 4 2" xfId="17443"/>
    <cellStyle name="计算 5 3 2 4" xfId="17444"/>
    <cellStyle name="汇总 3 4 2 3" xfId="17445"/>
    <cellStyle name="輔色2 2" xfId="17446"/>
    <cellStyle name="Bad 4 3" xfId="17447"/>
    <cellStyle name="差_一般预算支出口径剔除表 3 2 2" xfId="17448"/>
    <cellStyle name="计算 5 3 2 5" xfId="17449"/>
    <cellStyle name="计算 6 3 3 2 2 5 2" xfId="17450"/>
    <cellStyle name="汇总 3 4 2 4" xfId="17451"/>
    <cellStyle name="Bad 4 4" xfId="17452"/>
    <cellStyle name="汇总 3 4 2 5" xfId="17453"/>
    <cellStyle name="Bad 4 5" xfId="17454"/>
    <cellStyle name="差_2007年收支情况及2008年收支预计表(汇总表) 2 2 2" xfId="17455"/>
    <cellStyle name="汇总 3 4 3" xfId="17456"/>
    <cellStyle name="Bad 5" xfId="17457"/>
    <cellStyle name="汇总 3 4 4" xfId="17458"/>
    <cellStyle name="Bad 6" xfId="17459"/>
    <cellStyle name="Bad 7" xfId="17460"/>
    <cellStyle name="差_2_财力性转移支付2010年预算参考数 5 2" xfId="17461"/>
    <cellStyle name="汇总 3 4 5" xfId="17462"/>
    <cellStyle name="Header1 21" xfId="17463"/>
    <cellStyle name="Header1 16" xfId="17464"/>
    <cellStyle name="常规 109 3" xfId="17465"/>
    <cellStyle name="Output 3 5" xfId="17466"/>
    <cellStyle name="Black" xfId="17467"/>
    <cellStyle name="差 2 2 13" xfId="17468"/>
    <cellStyle name="Border" xfId="17469"/>
    <cellStyle name="Border 10 2" xfId="17470"/>
    <cellStyle name="数字 9 2" xfId="17471"/>
    <cellStyle name="差_市辖区测算20080510_民生政策最低支出需求_财力性转移支付2010年预算参考数_隋心对账单定稿0514" xfId="17472"/>
    <cellStyle name="汇总 6 3 3 2 2 2 2" xfId="17473"/>
    <cellStyle name="Border 10 3" xfId="17474"/>
    <cellStyle name="Border 10 4 2" xfId="17475"/>
    <cellStyle name="标题 4 2 3 9" xfId="17476"/>
    <cellStyle name="Border 10 5" xfId="17477"/>
    <cellStyle name="标题 4 3 3 18" xfId="17478"/>
    <cellStyle name="数字 9 4 2" xfId="17479"/>
    <cellStyle name="Border 10 5 2" xfId="17480"/>
    <cellStyle name="Warning Text 7" xfId="17481"/>
    <cellStyle name="标题 4 2 4 9" xfId="17482"/>
    <cellStyle name="Border 11" xfId="17483"/>
    <cellStyle name="差_县区合并测算20080423(按照各省比重）_不含人员经费系数 6" xfId="17484"/>
    <cellStyle name="Border 11 2" xfId="17485"/>
    <cellStyle name="Border 12" xfId="17486"/>
    <cellStyle name="Border 12 2" xfId="17487"/>
    <cellStyle name="输出 5 8 2 2" xfId="17488"/>
    <cellStyle name="Border 13" xfId="17489"/>
    <cellStyle name="Border 2 2 2" xfId="17490"/>
    <cellStyle name="Border 2 2 2 2" xfId="17491"/>
    <cellStyle name="货币[0] 2 19" xfId="17492"/>
    <cellStyle name="Border 2 2 2 2 2" xfId="17493"/>
    <cellStyle name="差_市辖区测算-新科目（20080626）_县市旗测算-新科目（含人口规模效应） 2 2 2" xfId="17494"/>
    <cellStyle name="输入 9 2 2 3 5 2" xfId="17495"/>
    <cellStyle name="Border 2 2 2 3" xfId="17496"/>
    <cellStyle name="Border 2 2 2 3 2" xfId="17497"/>
    <cellStyle name="好_云南水利电力有限公司" xfId="17498"/>
    <cellStyle name="差_市辖区测算-新科目（20080626）_县市旗测算-新科目（含人口规模效应）_财力性转移支付2010年预算参考数_合并" xfId="17499"/>
    <cellStyle name="Border 2 2 2 4 2" xfId="17500"/>
    <cellStyle name="Border 2 2 2 5" xfId="17501"/>
    <cellStyle name="Border 2 2 2 6" xfId="17502"/>
    <cellStyle name="常规 23 10 2 2" xfId="17503"/>
    <cellStyle name="注释 7 7 2 2 2" xfId="17504"/>
    <cellStyle name="Header2 2 2 4 2" xfId="17505"/>
    <cellStyle name="Border 2 2 3" xfId="17506"/>
    <cellStyle name="Header2 2 2 4 2 2" xfId="17507"/>
    <cellStyle name="Border 2 2 3 2" xfId="17508"/>
    <cellStyle name="Header2 2 5 5 5 2" xfId="17509"/>
    <cellStyle name="Header2 2 2 4 3" xfId="17510"/>
    <cellStyle name="Border 2 2 4" xfId="17511"/>
    <cellStyle name="数字 2 5 3 3" xfId="17512"/>
    <cellStyle name="差_2006年27重庆_财力性转移支付2010年预算参考数 7" xfId="17513"/>
    <cellStyle name="标题 2 2 3 20" xfId="17514"/>
    <cellStyle name="标题 2 2 3 15" xfId="17515"/>
    <cellStyle name="Header2 2 2 4 3 2" xfId="17516"/>
    <cellStyle name="Border 2 2 4 2" xfId="17517"/>
    <cellStyle name="输出 10 5 5 2 3 2" xfId="17518"/>
    <cellStyle name="Header2 2 2 4 4" xfId="17519"/>
    <cellStyle name="Border 2 2 5" xfId="17520"/>
    <cellStyle name="好_教育(按照总人口测算）—20080416_县市旗测算-新科目（含人口规模效应）_03_2010年各地区一般预算平衡表" xfId="17521"/>
    <cellStyle name="Calc Currency (0) 6" xfId="17522"/>
    <cellStyle name="Border 2 3 2" xfId="17523"/>
    <cellStyle name="好_缺口县区测算(按2007支出增长25%测算) 6" xfId="17524"/>
    <cellStyle name="Border 2 3 2 2" xfId="17525"/>
    <cellStyle name="Header2 2 2 5 2" xfId="17526"/>
    <cellStyle name="Calc Currency (0) 7" xfId="17527"/>
    <cellStyle name="Border 2 3 3" xfId="17528"/>
    <cellStyle name="Header2 2 2 5 2 2" xfId="17529"/>
    <cellStyle name="Border 2 3 3 2" xfId="17530"/>
    <cellStyle name="百分比 10 7" xfId="17531"/>
    <cellStyle name="Header2 2 2 5 3" xfId="17532"/>
    <cellStyle name="Calc Currency (0) 8" xfId="17533"/>
    <cellStyle name="Border 2 3 4" xfId="17534"/>
    <cellStyle name="输出 10 5 5 2 4 2" xfId="17535"/>
    <cellStyle name="Header2 2 2 5 4" xfId="17536"/>
    <cellStyle name="Calc Currency (0) 9" xfId="17537"/>
    <cellStyle name="Border 2 3 5" xfId="17538"/>
    <cellStyle name="Header2 2 2 5 4 2" xfId="17539"/>
    <cellStyle name="Border 2 3 5 2" xfId="17540"/>
    <cellStyle name="好_11大理_Book1" xfId="17541"/>
    <cellStyle name="Header2 2 2 5 5" xfId="17542"/>
    <cellStyle name="Border 2 3 6" xfId="17543"/>
    <cellStyle name="Border 2 4 2" xfId="17544"/>
    <cellStyle name="差_人员工资和公用经费2 4 2 2" xfId="17545"/>
    <cellStyle name="Border 3 2" xfId="17546"/>
    <cellStyle name="好_行政(燃修费) 5" xfId="17547"/>
    <cellStyle name="備註 3 2 2" xfId="17548"/>
    <cellStyle name="好_行政(燃修费)_民生政策最低支出需求_隋心对账单定稿0514" xfId="17549"/>
    <cellStyle name="Border 3 2 2 2" xfId="17550"/>
    <cellStyle name="差_红线成本预算指导价格0324 5_四队计价2011-6" xfId="17551"/>
    <cellStyle name="Border 3 2 2 2 2" xfId="17552"/>
    <cellStyle name="汇总 2 6 4 2 2 4 2" xfId="17553"/>
    <cellStyle name="Heading 1 3 2 2" xfId="17554"/>
    <cellStyle name="注释 9 2 3 2 2" xfId="17555"/>
    <cellStyle name="输入 9 2 3 3 5 2" xfId="17556"/>
    <cellStyle name="Border 3 2 2 3" xfId="17557"/>
    <cellStyle name="Border 3 2 2 4" xfId="17558"/>
    <cellStyle name="差_行政(燃修费) 2" xfId="17559"/>
    <cellStyle name="Heading 1 3 2 3" xfId="17560"/>
    <cellStyle name="注释 9 2 3 2 3" xfId="17561"/>
    <cellStyle name="Border 3 2 2 5" xfId="17562"/>
    <cellStyle name="差_行政(燃修费) 3" xfId="17563"/>
    <cellStyle name="Heading 1 3 2 4" xfId="17564"/>
    <cellStyle name="汇总 8 5 2 3 4 2" xfId="17565"/>
    <cellStyle name="注释 9 2 3 2 4" xfId="17566"/>
    <cellStyle name="Border 3 2 2 6" xfId="17567"/>
    <cellStyle name="差_行政(燃修费) 4" xfId="17568"/>
    <cellStyle name="Heading 1 3 2 5" xfId="17569"/>
    <cellStyle name="注释 9 2 3 2 5" xfId="17570"/>
    <cellStyle name="强调文字颜色 6 18" xfId="17571"/>
    <cellStyle name="强调文字颜色 6 23" xfId="17572"/>
    <cellStyle name="Header2 2 3 4 2 2" xfId="17573"/>
    <cellStyle name="Border 3 2 3 2" xfId="17574"/>
    <cellStyle name="Header2 2 3 4 3 2" xfId="17575"/>
    <cellStyle name="Border 3 2 4 2" xfId="17576"/>
    <cellStyle name="Border 3 3 2 2" xfId="17577"/>
    <cellStyle name="标题 2 2 4 2 6" xfId="17578"/>
    <cellStyle name="Header2 2 3 5 2" xfId="17579"/>
    <cellStyle name="Border 3 3 3" xfId="17580"/>
    <cellStyle name="Header2 2 3 5 2 2" xfId="17581"/>
    <cellStyle name="Border 3 3 3 2" xfId="17582"/>
    <cellStyle name="标题 2 2 4 2 7" xfId="17583"/>
    <cellStyle name="数字 5 3 2 2 2 5 2" xfId="17584"/>
    <cellStyle name="Header2 2 3 5 3" xfId="17585"/>
    <cellStyle name="Border 3 3 4" xfId="17586"/>
    <cellStyle name="Header2 2 3 5 3 2" xfId="17587"/>
    <cellStyle name="Border 3 3 4 2" xfId="17588"/>
    <cellStyle name="标题 2 2 4 2 8" xfId="17589"/>
    <cellStyle name="Header2 2 3 5 4" xfId="17590"/>
    <cellStyle name="Border 3 3 5" xfId="17591"/>
    <cellStyle name="Header2 2 3 5 4 2" xfId="17592"/>
    <cellStyle name="Border 3 3 5 2" xfId="17593"/>
    <cellStyle name="标题 2 2 4 2 9" xfId="17594"/>
    <cellStyle name="Header2 2 3 5 5" xfId="17595"/>
    <cellStyle name="Border 3 3 6" xfId="17596"/>
    <cellStyle name="Input [yellow] 3 4 4 2 3 2" xfId="17597"/>
    <cellStyle name="Border 3 4" xfId="17598"/>
    <cellStyle name="差_人员工资和公用经费2 5 2" xfId="17599"/>
    <cellStyle name="Border 3 4 2" xfId="17600"/>
    <cellStyle name="差_县市旗测算20080508_财力性转移支付2010年预算参考数_合并" xfId="17601"/>
    <cellStyle name="差_文体广播事业(按照总人口测算）—20080416_民生政策最低支出需求_财力性转移支付2010年预算参考数_合并" xfId="17602"/>
    <cellStyle name="好_省合计" xfId="17603"/>
    <cellStyle name="Border 3 5" xfId="17604"/>
    <cellStyle name="Border 3 6" xfId="17605"/>
    <cellStyle name="備註 3 3 2" xfId="17606"/>
    <cellStyle name="Border 4 2" xfId="17607"/>
    <cellStyle name="Border 4 2 2 4 2" xfId="17608"/>
    <cellStyle name="注释 9 3 3 2 4 2" xfId="17609"/>
    <cellStyle name="注释 10 2 5 3" xfId="17610"/>
    <cellStyle name="差_2006年34青海_财力性转移支付2010年预算参考数 2 2 4" xfId="17611"/>
    <cellStyle name="Border 4 2 2 5 2" xfId="17612"/>
    <cellStyle name="Border 6 3 6" xfId="17613"/>
    <cellStyle name="好_山东省民生支出标准_合并" xfId="17614"/>
    <cellStyle name="Header2 2 4 4 2 2" xfId="17615"/>
    <cellStyle name="Border 4 2 3 2" xfId="17616"/>
    <cellStyle name="计算 3 2 14" xfId="17617"/>
    <cellStyle name="差_行政公检法测算_县市旗测算-新科目（含人口规模效应） 4" xfId="17618"/>
    <cellStyle name="Header2 2 4 4 3 2" xfId="17619"/>
    <cellStyle name="Border 4 2 4 2" xfId="17620"/>
    <cellStyle name="Border 4 3" xfId="17621"/>
    <cellStyle name="Border 4 3 2" xfId="17622"/>
    <cellStyle name="Border 4 3 2 2" xfId="17623"/>
    <cellStyle name="Header2 2 4 5 2" xfId="17624"/>
    <cellStyle name="Border 4 3 3" xfId="17625"/>
    <cellStyle name="汇总 7 4 2 2 2 4 2" xfId="17626"/>
    <cellStyle name="Header2 2 4 5 3" xfId="17627"/>
    <cellStyle name="Border 4 3 4" xfId="17628"/>
    <cellStyle name="Header2 2 4 5 4" xfId="17629"/>
    <cellStyle name="Border 4 3 5" xfId="17630"/>
    <cellStyle name="Header2 2 4 5 4 2" xfId="17631"/>
    <cellStyle name="Border 4 3 5 2" xfId="17632"/>
    <cellStyle name="好_县区合并测算20080421_县市旗测算-新科目（含人口规模效应）_03_2010年各地区一般预算平衡表" xfId="17633"/>
    <cellStyle name="Border 4 4" xfId="17634"/>
    <cellStyle name="Border 4 4 2" xfId="17635"/>
    <cellStyle name="Border 4 5" xfId="17636"/>
    <cellStyle name="Border 4 5 2" xfId="17637"/>
    <cellStyle name="Border 4 6" xfId="17638"/>
    <cellStyle name="備註 3 4 2" xfId="17639"/>
    <cellStyle name="Border 5 2" xfId="17640"/>
    <cellStyle name="Border 5 2 2" xfId="17641"/>
    <cellStyle name="Border 5 2 2 2" xfId="17642"/>
    <cellStyle name="Border 5 2 2 2 2" xfId="17643"/>
    <cellStyle name="Border 5 2 2 2 3" xfId="17644"/>
    <cellStyle name="汇总 3 4 3 2 2 6" xfId="17645"/>
    <cellStyle name="Border 5 2 2 2 3 2" xfId="17646"/>
    <cellStyle name="Border 5 2 2 2 4" xfId="17647"/>
    <cellStyle name="差_教育(按照总人口测算）—20080416_财力性转移支付2010年预算参考数_华东" xfId="17648"/>
    <cellStyle name="Border 5 2 2 2 4 2" xfId="17649"/>
    <cellStyle name="数字 5 2 2 2 2 4 2" xfId="17650"/>
    <cellStyle name="Border 5 2 2 2 5" xfId="17651"/>
    <cellStyle name="Border 5 2 2 2 5 2" xfId="17652"/>
    <cellStyle name="Border 5 2 2 2 6" xfId="17653"/>
    <cellStyle name="Heading 3 3 2 2" xfId="17654"/>
    <cellStyle name="注释 9 4 3 2 2" xfId="17655"/>
    <cellStyle name="Border 5 2 2 3" xfId="17656"/>
    <cellStyle name="好_分县成本差异系数_财力性转移支付2010年预算参考数" xfId="17657"/>
    <cellStyle name="注释 9 4 3 2 2 2" xfId="17658"/>
    <cellStyle name="Border 5 2 2 3 2" xfId="17659"/>
    <cellStyle name="Heading 3 3 2 3" xfId="17660"/>
    <cellStyle name="注释 10 2 3 2 2 5 2" xfId="17661"/>
    <cellStyle name="注释 9 4 3 2 3" xfId="17662"/>
    <cellStyle name="Border 5 2 2 4" xfId="17663"/>
    <cellStyle name="Input 2 6 2 2" xfId="17664"/>
    <cellStyle name="Border 5 2 2 5" xfId="17665"/>
    <cellStyle name="Heading 3 3 2 4" xfId="17666"/>
    <cellStyle name="汇总 8 5 4 3 4 2" xfId="17667"/>
    <cellStyle name="注释 9 4 3 2 4" xfId="17668"/>
    <cellStyle name="Header2 2 5 4 2" xfId="17669"/>
    <cellStyle name="Border 5 2 3" xfId="17670"/>
    <cellStyle name="Header2 2 5 4 2 2" xfId="17671"/>
    <cellStyle name="Border 5 2 3 2" xfId="17672"/>
    <cellStyle name="数字 5 5 2 3 2" xfId="17673"/>
    <cellStyle name="常规 4 10 3" xfId="17674"/>
    <cellStyle name="Header2 2 5 4 2 2 2" xfId="17675"/>
    <cellStyle name="Border 5 2 3 2 2" xfId="17676"/>
    <cellStyle name="Header2 2 5 4 2 3" xfId="17677"/>
    <cellStyle name="Border 5 2 3 3" xfId="17678"/>
    <cellStyle name="数字 5 5 2 4 2" xfId="17679"/>
    <cellStyle name="常规 4 11 3" xfId="17680"/>
    <cellStyle name="注释 9 4 3 3 2 2" xfId="17681"/>
    <cellStyle name="Header2 2 5 4 2 3 2" xfId="17682"/>
    <cellStyle name="Border 5 2 3 3 2" xfId="17683"/>
    <cellStyle name="Header2 2 5 4 2 4" xfId="17684"/>
    <cellStyle name="Border 5 2 3 4" xfId="17685"/>
    <cellStyle name="Note 2 2 2 2 2" xfId="17686"/>
    <cellStyle name="数字 5 5 2 5 2" xfId="17687"/>
    <cellStyle name="常规 4 12 3" xfId="17688"/>
    <cellStyle name="输入 6 2 2 4" xfId="17689"/>
    <cellStyle name="注释 9 4 3 3 3 2" xfId="17690"/>
    <cellStyle name="Header2 2 5 4 2 4 2" xfId="17691"/>
    <cellStyle name="Border 5 2 3 4 2" xfId="17692"/>
    <cellStyle name="Note 2 2 2 2 2 2" xfId="17693"/>
    <cellStyle name="Input 2 6 3 2" xfId="17694"/>
    <cellStyle name="Header2 2 5 4 2 5" xfId="17695"/>
    <cellStyle name="Border 5 2 3 5" xfId="17696"/>
    <cellStyle name="Note 2 2 2 2 3" xfId="17697"/>
    <cellStyle name="差_1110洱源县_财力性转移支付2010年预算参考数 3 2" xfId="17698"/>
    <cellStyle name="Header2 2 5 4 3" xfId="17699"/>
    <cellStyle name="Border 5 2 4" xfId="17700"/>
    <cellStyle name="差_1110洱源县_财力性转移支付2010年预算参考数 3 2 2" xfId="17701"/>
    <cellStyle name="Header2 2 5 4 3 2" xfId="17702"/>
    <cellStyle name="Border 5 2 4 2" xfId="17703"/>
    <cellStyle name="差_1110洱源县_财力性转移支付2010年预算参考数 3 3" xfId="17704"/>
    <cellStyle name="Header2 2 5 4 4" xfId="17705"/>
    <cellStyle name="Border 5 2 5" xfId="17706"/>
    <cellStyle name="差_1110洱源县_财力性转移支付2010年预算参考数 3 4" xfId="17707"/>
    <cellStyle name="Border 5 2 6" xfId="17708"/>
    <cellStyle name="Border 5 3" xfId="17709"/>
    <cellStyle name="常规 31 2 2 4" xfId="17710"/>
    <cellStyle name="Neutral 2 2 5" xfId="17711"/>
    <cellStyle name="Border 5 3 2" xfId="17712"/>
    <cellStyle name="常规 31 2 2 4 2" xfId="17713"/>
    <cellStyle name="好_2007年一般预算支出剔除_财力性转移支付2010年预算参考数_合并" xfId="17714"/>
    <cellStyle name="Border 5 3 2 2" xfId="17715"/>
    <cellStyle name="差_行政（人员）_民生政策最低支出需求_财力性转移支付2010年预算参考数" xfId="17716"/>
    <cellStyle name="Border 5 3 2 2 2" xfId="17717"/>
    <cellStyle name="小数 2 3 8" xfId="17718"/>
    <cellStyle name="Border 5 3 2 2 3" xfId="17719"/>
    <cellStyle name="小数 2 3 9" xfId="17720"/>
    <cellStyle name="Border 5 3 2 2 4" xfId="17721"/>
    <cellStyle name="汇总 5 5 5 2 3 2" xfId="17722"/>
    <cellStyle name="差_行政公检法测算_不含人员经费系数_财力性转移支付2010年预算参考数_03_2010年各地区一般预算平衡表" xfId="17723"/>
    <cellStyle name="强调文字颜色 5 7 3" xfId="17724"/>
    <cellStyle name="Border 5 3 2 2 4 2" xfId="17725"/>
    <cellStyle name="Border 5 3 2 3" xfId="17726"/>
    <cellStyle name="Border 5 3 2 4" xfId="17727"/>
    <cellStyle name="Border 5 3 2 4 2" xfId="17728"/>
    <cellStyle name="Border 5 3 2 5" xfId="17729"/>
    <cellStyle name="常规 31 2 2 5" xfId="17730"/>
    <cellStyle name="输入 3 2 4 2 2 2 2" xfId="17731"/>
    <cellStyle name="Header2 2 5 5 2" xfId="17732"/>
    <cellStyle name="Border 5 3 3" xfId="17733"/>
    <cellStyle name="Header2 2 5 5 2 2" xfId="17734"/>
    <cellStyle name="Border 5 3 3 2" xfId="17735"/>
    <cellStyle name="数字 2 2 3 3" xfId="17736"/>
    <cellStyle name="Border 5 3 3 2 2" xfId="17737"/>
    <cellStyle name="注释 9 4 4 3 2" xfId="17738"/>
    <cellStyle name="好_分县成本差异系数_不含人员经费系数" xfId="17739"/>
    <cellStyle name="Border 5 3 3 3" xfId="17740"/>
    <cellStyle name="注释 9 4 4 3 2 2" xfId="17741"/>
    <cellStyle name="好_分县成本差异系数_不含人员经费系数 2" xfId="17742"/>
    <cellStyle name="好_危改资金测算_财力性转移支付2010年预算参考数_03_2010年各地区一般预算平衡表" xfId="17743"/>
    <cellStyle name="Border 5 3 3 3 2" xfId="17744"/>
    <cellStyle name="Border 5 3 3 4" xfId="17745"/>
    <cellStyle name="Note 2 2 3 2 2" xfId="17746"/>
    <cellStyle name="输入 10 11" xfId="17747"/>
    <cellStyle name="强调文字颜色 1 2 4 2 2 16" xfId="17748"/>
    <cellStyle name="Border 5 3 3 4 2" xfId="17749"/>
    <cellStyle name="Border 5 3 3 5" xfId="17750"/>
    <cellStyle name="差_1110洱源县_财力性转移支付2010年预算参考数 4 2" xfId="17751"/>
    <cellStyle name="Header2 2 5 5 3" xfId="17752"/>
    <cellStyle name="Border 5 3 4" xfId="17753"/>
    <cellStyle name="Header2 2 2 2 3" xfId="17754"/>
    <cellStyle name="常规 2 2 2 19" xfId="17755"/>
    <cellStyle name="差_1110洱源县_财力性转移支付2010年预算参考数 4 2 2" xfId="17756"/>
    <cellStyle name="Header2 2 5 5 3 2" xfId="17757"/>
    <cellStyle name="Border 5 3 4 2" xfId="17758"/>
    <cellStyle name="差_行政(燃修费)_不含人员经费系数" xfId="17759"/>
    <cellStyle name="差_1110洱源县_财力性转移支付2010年预算参考数 4 3" xfId="17760"/>
    <cellStyle name="Header2 2 5 5 4" xfId="17761"/>
    <cellStyle name="Border 5 3 5" xfId="17762"/>
    <cellStyle name="差_行政(燃修费)_不含人员经费系数 2" xfId="17763"/>
    <cellStyle name="Header2 2 2 3 3" xfId="17764"/>
    <cellStyle name="Header2 2 5 5 4 2" xfId="17765"/>
    <cellStyle name="Border 5 3 5 2" xfId="17766"/>
    <cellStyle name="差_1110洱源县_财力性转移支付2010年预算参考数 4 4" xfId="17767"/>
    <cellStyle name="Header2 2 5 5 5" xfId="17768"/>
    <cellStyle name="Border 5 3 6" xfId="17769"/>
    <cellStyle name="Border 5 4" xfId="17770"/>
    <cellStyle name="Border 5 4 2" xfId="17771"/>
    <cellStyle name="注释 6 10" xfId="17772"/>
    <cellStyle name="差_人员工资和公用经费 4 3" xfId="17773"/>
    <cellStyle name="Border 5 4 2 2" xfId="17774"/>
    <cellStyle name="注释 6 10 2" xfId="17775"/>
    <cellStyle name="Border 5 4 2 2 2" xfId="17776"/>
    <cellStyle name="Output 5 5 2 6" xfId="17777"/>
    <cellStyle name="Border 5 4 2 2 2 2" xfId="17778"/>
    <cellStyle name="Border 5 4 2 2 3" xfId="17779"/>
    <cellStyle name="Border 5 4 2 2 4" xfId="17780"/>
    <cellStyle name="Border 5 4 2 2 5" xfId="17781"/>
    <cellStyle name="计算 5 2 3" xfId="17782"/>
    <cellStyle name="差_行政公检法测算_不含人员经费系数_财力性转移支付2010年预算参考数 3" xfId="17783"/>
    <cellStyle name="Border 5 4 2 2 5 2" xfId="17784"/>
    <cellStyle name="Border 5 4 2 2 6" xfId="17785"/>
    <cellStyle name="Border 5 4 2 3" xfId="17786"/>
    <cellStyle name="注释 7 4 3 2 2 6" xfId="17787"/>
    <cellStyle name="Border 5 4 2 3 2" xfId="17788"/>
    <cellStyle name="输入 4 7 2 2 4 2" xfId="17789"/>
    <cellStyle name="Border 5 4 2 4" xfId="17790"/>
    <cellStyle name="Border 5 4 2 4 2" xfId="17791"/>
    <cellStyle name="Border 5 4 2 5" xfId="17792"/>
    <cellStyle name="差_县市旗测算20080508_县市旗测算-新科目（含人口规模效应）_03_2010年各地区一般预算平衡表_2010年地方财政一般预算分级平衡情况表（汇总）0524" xfId="17793"/>
    <cellStyle name="输入 3 2 4 2 2 3 2" xfId="17794"/>
    <cellStyle name="Header2 2 5 6 2" xfId="17795"/>
    <cellStyle name="Border 5 4 3" xfId="17796"/>
    <cellStyle name="表标题 3 2 4 2 2 2 6" xfId="17797"/>
    <cellStyle name="Border 5 4 3 2" xfId="17798"/>
    <cellStyle name="Border 5 4 3 2 2" xfId="17799"/>
    <cellStyle name="好_河南 缺口县区测算(地方填报白)_财力性转移支付2010年预算参考数_12.25-发教育厅-2016年高职生均年初预算控制数分配表" xfId="17800"/>
    <cellStyle name="Border 5 4 3 3" xfId="17801"/>
    <cellStyle name="差_武陵 2 9" xfId="17802"/>
    <cellStyle name="Border 5 4 3 3 2" xfId="17803"/>
    <cellStyle name="输入 4 7 2 2 5 2" xfId="17804"/>
    <cellStyle name="Border 5 4 3 4" xfId="17805"/>
    <cellStyle name="输入 8 2 3 4" xfId="17806"/>
    <cellStyle name="好_行政公检法测算_县市旗测算-新科目（含人口规模效应）" xfId="17807"/>
    <cellStyle name="强调文字颜色 1 3 2 2 8" xfId="17808"/>
    <cellStyle name="计算 2 2 8 2 3" xfId="17809"/>
    <cellStyle name="计算 6 3 2 2 2 2" xfId="17810"/>
    <cellStyle name="Border 5 4 3 5 2" xfId="17811"/>
    <cellStyle name="差_1110洱源县_财力性转移支付2010年预算参考数 5 2" xfId="17812"/>
    <cellStyle name="Border 5 4 4" xfId="17813"/>
    <cellStyle name="差_1110洱源县_财力性转移支付2010年预算参考数 5 3" xfId="17814"/>
    <cellStyle name="Border 5 4 5" xfId="17815"/>
    <cellStyle name="数字 5 3 2 2 2 3 2" xfId="17816"/>
    <cellStyle name="Header2 2 3 3 3" xfId="17817"/>
    <cellStyle name="好_市辖区测算20080510_不含人员经费系数 6" xfId="17818"/>
    <cellStyle name="Border 5 4 5 2" xfId="17819"/>
    <cellStyle name="貨幣_SGV" xfId="17820"/>
    <cellStyle name="Border 5 5 2 2" xfId="17821"/>
    <cellStyle name="Border 5 5 2 3" xfId="17822"/>
    <cellStyle name="注释 7 4 4 2 2 6" xfId="17823"/>
    <cellStyle name="Border 5 5 2 3 2" xfId="17824"/>
    <cellStyle name="表标题 8 3 2 2 3" xfId="17825"/>
    <cellStyle name="百分比 5" xfId="17826"/>
    <cellStyle name="Border 5 5 2 5 2" xfId="17827"/>
    <cellStyle name="输入 3 2 4 2 2 4 2" xfId="17828"/>
    <cellStyle name="Border 5 5 3" xfId="17829"/>
    <cellStyle name="差_银行账户情况表_2010年12月" xfId="17830"/>
    <cellStyle name="Border 5 5 3 2" xfId="17831"/>
    <cellStyle name="差_银行账户情况表_2010年12月 2" xfId="17832"/>
    <cellStyle name="好_奖励补助测算5.22测试 2" xfId="17833"/>
    <cellStyle name="数字 5 3 2 2 3 2" xfId="17834"/>
    <cellStyle name="Border 5 5 4" xfId="17835"/>
    <cellStyle name="Border 5 5 4 2" xfId="17836"/>
    <cellStyle name="好_市本级 3 2 8" xfId="17837"/>
    <cellStyle name="Header2 2 4 2 3" xfId="17838"/>
    <cellStyle name="Border 5 5 5" xfId="17839"/>
    <cellStyle name="Border 5 6 2" xfId="17840"/>
    <cellStyle name="Border 5 6 2 2" xfId="17841"/>
    <cellStyle name="差_不含人员经费系数_财力性转移支付2010年预算参考数 2" xfId="17842"/>
    <cellStyle name="输入 3 2 4 2 2 5 2" xfId="17843"/>
    <cellStyle name="Border 5 6 3" xfId="17844"/>
    <cellStyle name="输出 3 19" xfId="17845"/>
    <cellStyle name="输出 3 24" xfId="17846"/>
    <cellStyle name="差_不含人员经费系数_财力性转移支付2010年预算参考数 2 2" xfId="17847"/>
    <cellStyle name="Border 5 6 3 2" xfId="17848"/>
    <cellStyle name="差_不含人员经费系数_财力性转移支付2010年预算参考数 3" xfId="17849"/>
    <cellStyle name="数字 5 3 2 2 4 2" xfId="17850"/>
    <cellStyle name="Border 5 6 4" xfId="17851"/>
    <cellStyle name="Border 5 6 4 2" xfId="17852"/>
    <cellStyle name="好_其他部门(按照总人口测算）—20080416 3" xfId="17853"/>
    <cellStyle name="Header2 2 5 2 3" xfId="17854"/>
    <cellStyle name="差_不含人员经费系数_财力性转移支付2010年预算参考数 3 2" xfId="17855"/>
    <cellStyle name="差_1110洱源县_财力性转移支付2010年预算参考数 2 2" xfId="17856"/>
    <cellStyle name="Header2 2 5 3 3" xfId="17857"/>
    <cellStyle name="差_不含人员经费系数_财力性转移支付2010年预算参考数 4 2" xfId="17858"/>
    <cellStyle name="好_教育(按照总人口测算）—20080416_不含人员经费系数 5" xfId="17859"/>
    <cellStyle name="Border 5 6 5 2" xfId="17860"/>
    <cellStyle name="差_测算结果汇总_财力性转移支付2010年预算参考数_隋心对账单定稿0514" xfId="17861"/>
    <cellStyle name="Border 5 7 2" xfId="17862"/>
    <cellStyle name="Border 5 8 2" xfId="17863"/>
    <cellStyle name="備註 3 5 2" xfId="17864"/>
    <cellStyle name="Border 6 2" xfId="17865"/>
    <cellStyle name="Border 6 2 2" xfId="17866"/>
    <cellStyle name="好_2006年水利统计指标统计表 5" xfId="17867"/>
    <cellStyle name="Header2 8 5" xfId="17868"/>
    <cellStyle name="输出 2 2 5 4 2 3 2" xfId="17869"/>
    <cellStyle name="Header2 8 6" xfId="17870"/>
    <cellStyle name="Border 6 2 3" xfId="17871"/>
    <cellStyle name="Border 6 2 4" xfId="17872"/>
    <cellStyle name="好_11大理_财力性转移支付2010年预算参考数_隋心对账单定稿0514" xfId="17873"/>
    <cellStyle name="Border 6 2 5" xfId="17874"/>
    <cellStyle name="小数 2 3 3 2 2 2 2" xfId="17875"/>
    <cellStyle name="Border 6 3" xfId="17876"/>
    <cellStyle name="Neutral 3 2 5" xfId="17877"/>
    <cellStyle name="Border 6 3 2" xfId="17878"/>
    <cellStyle name="样式 1 2 17" xfId="17879"/>
    <cellStyle name="Border 6 3 3" xfId="17880"/>
    <cellStyle name="样式 1 2 18" xfId="17881"/>
    <cellStyle name="差_2006年34青海_财力性转移支付2010年预算参考数 2 2 2" xfId="17882"/>
    <cellStyle name="Border 6 3 4" xfId="17883"/>
    <cellStyle name="样式 1 2 19" xfId="17884"/>
    <cellStyle name="注释 10 2 5 2" xfId="17885"/>
    <cellStyle name="差_2006年34青海_财力性转移支付2010年预算参考数 2 2 3" xfId="17886"/>
    <cellStyle name="Border 6 3 5" xfId="17887"/>
    <cellStyle name="Border 6 4" xfId="17888"/>
    <cellStyle name="Border 6 4 2" xfId="17889"/>
    <cellStyle name="汇总 3 2 4 2 2 4" xfId="17890"/>
    <cellStyle name="Border 6 5 2" xfId="17891"/>
    <cellStyle name="Border 7 2" xfId="17892"/>
    <cellStyle name="Border 7 2 2 2" xfId="17893"/>
    <cellStyle name="Explanatory Text 2 2 5" xfId="17894"/>
    <cellStyle name="Border 7 2 2 2 2" xfId="17895"/>
    <cellStyle name="Border 7 2 2 3" xfId="17896"/>
    <cellStyle name="Border 7 2 2 3 2" xfId="17897"/>
    <cellStyle name="表标题 7 3 2 3" xfId="17898"/>
    <cellStyle name="差_03昭通 2 2 2" xfId="17899"/>
    <cellStyle name="Border 7 2 2 4" xfId="17900"/>
    <cellStyle name="Border 7 2 2 4 2" xfId="17901"/>
    <cellStyle name="输出 6 3 4 2 2" xfId="17902"/>
    <cellStyle name="常规 3 41 2" xfId="17903"/>
    <cellStyle name="常规 3 36 2" xfId="17904"/>
    <cellStyle name="差_03昭通 2 2 3" xfId="17905"/>
    <cellStyle name="常规 6 2 2 2 2" xfId="17906"/>
    <cellStyle name="Border 7 2 2 5" xfId="17907"/>
    <cellStyle name="输出 6 3 4 2 2 2" xfId="17908"/>
    <cellStyle name="常规 6 2 2 2 2 2" xfId="17909"/>
    <cellStyle name="数字 2 2 3 2 4" xfId="17910"/>
    <cellStyle name="Border 7 2 2 5 2" xfId="17911"/>
    <cellStyle name="输出 4 3 2 2 2 6" xfId="17912"/>
    <cellStyle name="数字 7 5 2 3" xfId="17913"/>
    <cellStyle name="差_2007年一般预算支出剔除 2" xfId="17914"/>
    <cellStyle name="Border 7 2 3 2" xfId="17915"/>
    <cellStyle name="小数 2 3 3 2 2 3 2" xfId="17916"/>
    <cellStyle name="Border 7 3" xfId="17917"/>
    <cellStyle name="Border 7 3 3 2" xfId="17918"/>
    <cellStyle name="Border 7 4" xfId="17919"/>
    <cellStyle name="未定义 19" xfId="17920"/>
    <cellStyle name="Border 7 4 2" xfId="17921"/>
    <cellStyle name="Border 8 2" xfId="17922"/>
    <cellStyle name="Border 8 2 2 2" xfId="17923"/>
    <cellStyle name="Border 8 2 2 2 2" xfId="17924"/>
    <cellStyle name="好 4 2 7" xfId="17925"/>
    <cellStyle name="好_27重庆_财力性转移支付2010年预算参考数_12.25-发教育厅-2016年高职生均年初预算控制数分配表" xfId="17926"/>
    <cellStyle name="差_株洲" xfId="17927"/>
    <cellStyle name="Border 8 2 2 3" xfId="17928"/>
    <cellStyle name="差_株洲 2" xfId="17929"/>
    <cellStyle name="Border 8 2 2 3 2" xfId="17930"/>
    <cellStyle name="Border 8 2 2 4" xfId="17931"/>
    <cellStyle name="Border 8 2 2 4 2" xfId="17932"/>
    <cellStyle name="输出 6 4 4 2 2" xfId="17933"/>
    <cellStyle name="常规 6 3 2 2 2" xfId="17934"/>
    <cellStyle name="Border 8 2 2 5" xfId="17935"/>
    <cellStyle name="Border 8 2 2 5 2" xfId="17936"/>
    <cellStyle name="输出 4 4 2 2 2 6" xfId="17937"/>
    <cellStyle name="差_2006年33甘肃 4 2 4" xfId="17938"/>
    <cellStyle name="Header2 3 3 2 3 2" xfId="17939"/>
    <cellStyle name="Border 8 2 2 6" xfId="17940"/>
    <cellStyle name="差_33甘肃 7" xfId="17941"/>
    <cellStyle name="Border 8 2 3 2" xfId="17942"/>
    <cellStyle name="常规 4 5_9.6-债券明细账" xfId="17943"/>
    <cellStyle name="输入 4 2 2 2 2 2" xfId="17944"/>
    <cellStyle name="Border 8 2 4 2" xfId="17945"/>
    <cellStyle name="小数 2 3 3 2 2 4 2" xfId="17946"/>
    <cellStyle name="Border 8 3" xfId="17947"/>
    <cellStyle name="好_行政公检法测算_不含人员经费系数_12.25-发教育厅-2016年高职生均年初预算控制数分配表" xfId="17948"/>
    <cellStyle name="Border 8 3 2" xfId="17949"/>
    <cellStyle name="Border 8 3 3" xfId="17950"/>
    <cellStyle name="Border 8 3 3 2" xfId="17951"/>
    <cellStyle name="输入 4 2 2 3 2" xfId="17952"/>
    <cellStyle name="差_2006年34青海_财力性转移支付2010年预算参考数 4 2 2" xfId="17953"/>
    <cellStyle name="Border 8 3 4" xfId="17954"/>
    <cellStyle name="输入 4 2 2 3 2 2" xfId="17955"/>
    <cellStyle name="Header2 5 2 2 3" xfId="17956"/>
    <cellStyle name="Border 8 3 4 2" xfId="17957"/>
    <cellStyle name="注释 10 4 5 2" xfId="17958"/>
    <cellStyle name="输入 4 2 2 3 3" xfId="17959"/>
    <cellStyle name="好_云南省2008年转移支付测算——州市本级考核部分及政策性测算_Book1" xfId="17960"/>
    <cellStyle name="差_2006年34青海_财力性转移支付2010年预算参考数 4 2 3" xfId="17961"/>
    <cellStyle name="Border 8 3 5" xfId="17962"/>
    <cellStyle name="Border 8 3 5 2" xfId="17963"/>
    <cellStyle name="注释 10 4 5 3" xfId="17964"/>
    <cellStyle name="输入 4 2 2 3 4" xfId="17965"/>
    <cellStyle name="差_2006年34青海_财力性转移支付2010年预算参考数 4 2 4" xfId="17966"/>
    <cellStyle name="Border 8 3 6" xfId="17967"/>
    <cellStyle name="Border 8 4" xfId="17968"/>
    <cellStyle name="Border 9 2" xfId="17969"/>
    <cellStyle name="Border 9 2 3 2" xfId="17970"/>
    <cellStyle name="Border 9 2 4 2" xfId="17971"/>
    <cellStyle name="Border 9 2 5 2" xfId="17972"/>
    <cellStyle name="小数 2 3 3 2 2 5 2" xfId="17973"/>
    <cellStyle name="Border 9 3" xfId="17974"/>
    <cellStyle name="Border 9 4" xfId="17975"/>
    <cellStyle name="Border 9 4 2" xfId="17976"/>
    <cellStyle name="Border 9 5" xfId="17977"/>
    <cellStyle name="Calc Currency (0)" xfId="17978"/>
    <cellStyle name="好_缺口县区测算(按2007支出增长25%测算)" xfId="17979"/>
    <cellStyle name="差_红线成本编制附表（局指样表） 6" xfId="17980"/>
    <cellStyle name="Calc Currency (0) 10" xfId="17981"/>
    <cellStyle name="Calc Currency (0) 11" xfId="17982"/>
    <cellStyle name="百分比 3 2" xfId="17983"/>
    <cellStyle name="Calc Currency (0) 12" xfId="17984"/>
    <cellStyle name="百分比 3 3" xfId="17985"/>
    <cellStyle name="注释 10 5 3 2 4 2" xfId="17986"/>
    <cellStyle name="输入 10 2 2 2 2 6" xfId="17987"/>
    <cellStyle name="输入 3 3 4 2 2 5" xfId="17988"/>
    <cellStyle name="好_文体广播部门_12.25-发教育厅-2016年高职生均年初预算控制数分配表" xfId="17989"/>
    <cellStyle name="小数 5 2 4 2 2 3 2" xfId="17990"/>
    <cellStyle name="Calc Currency (0) 13" xfId="17991"/>
    <cellStyle name="百分比 3 4" xfId="17992"/>
    <cellStyle name="Calc Currency (0) 14" xfId="17993"/>
    <cellStyle name="百分比 3 5" xfId="17994"/>
    <cellStyle name="常规 32 10 2" xfId="17995"/>
    <cellStyle name="输入 7 7 2 2 2" xfId="17996"/>
    <cellStyle name="注释 8 2 2 2" xfId="17997"/>
    <cellStyle name="注释 6 2 3 2 2" xfId="17998"/>
    <cellStyle name="输入 7 7 2 2 3" xfId="17999"/>
    <cellStyle name="注释 8 2 2 3" xfId="18000"/>
    <cellStyle name="Calc Currency (0) 15" xfId="18001"/>
    <cellStyle name="常规 21 2" xfId="18002"/>
    <cellStyle name="常规 16 2" xfId="18003"/>
    <cellStyle name="百分比 3 6" xfId="18004"/>
    <cellStyle name="注释 6 2 3 2 3" xfId="18005"/>
    <cellStyle name="输入 7 7 2 2 4" xfId="18006"/>
    <cellStyle name="注释 8 2 2 4" xfId="18007"/>
    <cellStyle name="Calc Currency (0) 16" xfId="18008"/>
    <cellStyle name="常规 21 3" xfId="18009"/>
    <cellStyle name="常规 16 3" xfId="18010"/>
    <cellStyle name="百分比 3 7" xfId="18011"/>
    <cellStyle name="输入 7 7 2 2 5" xfId="18012"/>
    <cellStyle name="注释 8 2 2 5" xfId="18013"/>
    <cellStyle name="汇总 8 2 2 3 4 2" xfId="18014"/>
    <cellStyle name="注释 6 2 3 2 4" xfId="18015"/>
    <cellStyle name="Calc Currency (0) 17" xfId="18016"/>
    <cellStyle name="常规 21 4" xfId="18017"/>
    <cellStyle name="常规 16 4" xfId="18018"/>
    <cellStyle name="百分比 3 8" xfId="18019"/>
    <cellStyle name="注释 6 2 3 2 5" xfId="18020"/>
    <cellStyle name="输入 7 7 2 2 6" xfId="18021"/>
    <cellStyle name="Calc Currency (0) 18" xfId="18022"/>
    <cellStyle name="常规 21 5" xfId="18023"/>
    <cellStyle name="常规 16 5" xfId="18024"/>
    <cellStyle name="百分比 3 9" xfId="18025"/>
    <cellStyle name="Calc Currency (0) 19" xfId="18026"/>
    <cellStyle name="常规 21 6" xfId="18027"/>
    <cellStyle name="常规 16 6" xfId="18028"/>
    <cellStyle name="差_市辖区测算-新科目（20080626）_民生政策最低支出需求 2 2 2" xfId="18029"/>
    <cellStyle name="Calc Currency (0) 2" xfId="18030"/>
    <cellStyle name="好_缺口县区测算(按2007支出增长25%测算) 2" xfId="18031"/>
    <cellStyle name="警告文本 3 5" xfId="18032"/>
    <cellStyle name="Calc Currency (0) 2 2" xfId="18033"/>
    <cellStyle name="汇总 6 2 3" xfId="18034"/>
    <cellStyle name="输入 4 2 3 4" xfId="18035"/>
    <cellStyle name="差_2006年34青海_财力性转移支付2010年预算参考数 5 3" xfId="18036"/>
    <cellStyle name="Input 2 4 3 2 2" xfId="18037"/>
    <cellStyle name="Header2 2 5 2 2 5 2" xfId="18038"/>
    <cellStyle name="警告文本 3 7" xfId="18039"/>
    <cellStyle name="Calc Currency (0) 2 4" xfId="18040"/>
    <cellStyle name="差_分析缺口率 2" xfId="18041"/>
    <cellStyle name="好_县市旗测算-新科目（20080627）_民生政策最低支出需求_财力性转移支付2010年预算参考数_03_2010年各地区一般预算平衡表_2010年地方财政一般预算分级平衡情况表（汇总）0524" xfId="18042"/>
    <cellStyle name="警告文本 3 8" xfId="18043"/>
    <cellStyle name="Calc Currency (0) 2 5" xfId="18044"/>
    <cellStyle name="差_分析缺口率 3" xfId="18045"/>
    <cellStyle name="Calc Currency (0) 3" xfId="18046"/>
    <cellStyle name="好_缺口县区测算(按2007支出增长25%测算) 3" xfId="18047"/>
    <cellStyle name="Calc Currency (0) 4" xfId="18048"/>
    <cellStyle name="好_缺口县区测算(按2007支出增长25%测算) 4" xfId="18049"/>
    <cellStyle name="Calc Currency (0) 5" xfId="18050"/>
    <cellStyle name="好_缺口县区测算(按2007支出增长25%测算) 5" xfId="18051"/>
    <cellStyle name="注释 6 3 3 2 5" xfId="18052"/>
    <cellStyle name="Heading 1 2 6" xfId="18053"/>
    <cellStyle name="Calc Currency (2)" xfId="18054"/>
    <cellStyle name="输出 5 4 4 2 3 2" xfId="18055"/>
    <cellStyle name="差_分析缺口率_财力性转移支付2010年预算参考数 4" xfId="18056"/>
    <cellStyle name="Calc Units (0)" xfId="18057"/>
    <cellStyle name="百分比 3 2 6" xfId="18058"/>
    <cellStyle name="Calc Units (1)" xfId="18059"/>
    <cellStyle name="输出 4 5 6 3 2" xfId="18060"/>
    <cellStyle name="Calc Units (2)" xfId="18061"/>
    <cellStyle name="Calculation 10" xfId="18062"/>
    <cellStyle name="差_行政公检法测算_县市旗测算-新科目（含人口规模效应）_财力性转移支付2010年预算参考数 4" xfId="18063"/>
    <cellStyle name="Calculation 10 2" xfId="18064"/>
    <cellStyle name="Calculation 11" xfId="18065"/>
    <cellStyle name="Calculation 11 2" xfId="18066"/>
    <cellStyle name="差_工程数量及综合单价（百安隧道） 3_四队计价2011-6" xfId="18067"/>
    <cellStyle name="Calculation 2" xfId="18068"/>
    <cellStyle name="Calculation 2 2 2" xfId="18069"/>
    <cellStyle name="差_山东省民生支出标准_财力性转移支付2010年预算参考数" xfId="18070"/>
    <cellStyle name="注释 8 5 3 2 2 5 2" xfId="18071"/>
    <cellStyle name="输出 6 3 2 3 4 2" xfId="18072"/>
    <cellStyle name="Calculation 2 2 2 2 2" xfId="18073"/>
    <cellStyle name="差_山东省民生支出标准_财力性转移支付2010年预算参考数 2 2" xfId="18074"/>
    <cellStyle name="Calculation 2 2 2 2 3" xfId="18075"/>
    <cellStyle name="差_山东省民生支出标准_财力性转移支付2010年预算参考数 2 3" xfId="18076"/>
    <cellStyle name="Calculation 2 2 2 2 3 2" xfId="18077"/>
    <cellStyle name="Calculation 2 2 2 2 4" xfId="18078"/>
    <cellStyle name="表标题 8 4 2 4 2" xfId="18079"/>
    <cellStyle name="小数 8 3 2 2 4 2" xfId="18080"/>
    <cellStyle name="Calculation 2 2 2 2 5" xfId="18081"/>
    <cellStyle name="Calculation 2 2 2 2 6" xfId="18082"/>
    <cellStyle name="Note 4 4 2 2 5 2" xfId="18083"/>
    <cellStyle name="汇总 10 2 4 2 4 2" xfId="18084"/>
    <cellStyle name="输出 6 3 2 3 5 2" xfId="18085"/>
    <cellStyle name="Calculation 2 2 2 3 2" xfId="18086"/>
    <cellStyle name="差_山东省民生支出标准_财力性转移支付2010年预算参考数 3 2" xfId="18087"/>
    <cellStyle name="Calculation 2 2 2 4 2" xfId="18088"/>
    <cellStyle name="差_山东省民生支出标准_财力性转移支付2010年预算参考数 4 2" xfId="18089"/>
    <cellStyle name="Calculation 2 2 2 5" xfId="18090"/>
    <cellStyle name="差_山东省民生支出标准_财力性转移支付2010年预算参考数 5" xfId="18091"/>
    <cellStyle name="Calculation 2 2 3" xfId="18092"/>
    <cellStyle name="差_县区合并测算20080421_县市旗测算-新科目（含人口规模效应）_隋心对账单定稿0514" xfId="18093"/>
    <cellStyle name="Calculation 2 2 3 2" xfId="18094"/>
    <cellStyle name="Calculation 2 2 3 3" xfId="18095"/>
    <cellStyle name="Calculation 2 2 3 3 2" xfId="18096"/>
    <cellStyle name="Calculation 2 2 3 4" xfId="18097"/>
    <cellStyle name="Calculation 2 2 3 5" xfId="18098"/>
    <cellStyle name="Calculation 2 2 3 5 2" xfId="18099"/>
    <cellStyle name="Header2 5 2 2" xfId="18100"/>
    <cellStyle name="Calculation 2 2 3 6" xfId="18101"/>
    <cellStyle name="Calculation 2 2 4" xfId="18102"/>
    <cellStyle name="输入 10 6 2 2" xfId="18103"/>
    <cellStyle name="输出 5 2 4 2 2 5" xfId="18104"/>
    <cellStyle name="Calculation 2 2 4 2" xfId="18105"/>
    <cellStyle name="输入 10 6 2 2 2" xfId="18106"/>
    <cellStyle name="Calculation 2 2 5" xfId="18107"/>
    <cellStyle name="输入 10 6 2 3" xfId="18108"/>
    <cellStyle name="Calculation 2 2 5 2" xfId="18109"/>
    <cellStyle name="输入 10 6 2 3 2" xfId="18110"/>
    <cellStyle name="好_市本级 18" xfId="18111"/>
    <cellStyle name="Calculation 2 3" xfId="18112"/>
    <cellStyle name="输出 6 3 3 3 4 2" xfId="18113"/>
    <cellStyle name="Calculation 2 3 2 2 2" xfId="18114"/>
    <cellStyle name="超级链接 5" xfId="18115"/>
    <cellStyle name="汇总 2 2 2 4 3 5" xfId="18116"/>
    <cellStyle name="Calculation 2 3 2 2 2 2" xfId="18117"/>
    <cellStyle name="Calculation 2 3 2 2 3" xfId="18118"/>
    <cellStyle name="Calculation 2 3 2 2 3 2" xfId="18119"/>
    <cellStyle name="Calculation 2 3 2 2 4" xfId="18120"/>
    <cellStyle name="表标题 8 5 2 4 2" xfId="18121"/>
    <cellStyle name="Calculation 2 3 2 2 4 2" xfId="18122"/>
    <cellStyle name="Calculation 2 3 2 2 5" xfId="18123"/>
    <cellStyle name="Calculation 2 3 2 2 5 2" xfId="18124"/>
    <cellStyle name="汇总 10 2 5 2 4 2" xfId="18125"/>
    <cellStyle name="Calculation 2 3 2 2 6" xfId="18126"/>
    <cellStyle name="输出 2 3 2 2 2 4 2" xfId="18127"/>
    <cellStyle name="输出 6 3 3 3 5 2" xfId="18128"/>
    <cellStyle name="Calculation 2 3 2 3 2" xfId="18129"/>
    <cellStyle name="表标题 3 2 4 3" xfId="18130"/>
    <cellStyle name="输出 3 3 17" xfId="18131"/>
    <cellStyle name="Calculation 2 3 2 5" xfId="18132"/>
    <cellStyle name="Calculation 2 3 3 2 2" xfId="18133"/>
    <cellStyle name="Calculation 2 3 3 3" xfId="18134"/>
    <cellStyle name="Calculation 2 3 3 3 2" xfId="18135"/>
    <cellStyle name="差_文体广播事业(按照总人口测算）—20080416_隋心对账单定稿0514" xfId="18136"/>
    <cellStyle name="表标题 3 2 5 2" xfId="18137"/>
    <cellStyle name="Calculation 2 3 3 4" xfId="18138"/>
    <cellStyle name="表标题 3 2 5 2 2" xfId="18139"/>
    <cellStyle name="Calculation 2 3 3 4 2" xfId="18140"/>
    <cellStyle name="表标题 3 2 5 3" xfId="18141"/>
    <cellStyle name="Calculation 2 3 3 5" xfId="18142"/>
    <cellStyle name="Calculation 2 3 3 5 2" xfId="18143"/>
    <cellStyle name="差_教育(按照总人口测算）—20080416_民生政策最低支出需求_合并" xfId="18144"/>
    <cellStyle name="表标题 3 2 5 3 2" xfId="18145"/>
    <cellStyle name="差_县区合并测算20080423(按照各省比重）_县市旗测算-新科目（含人口规模效应）_财力性转移支付2010年预算参考数 6" xfId="18146"/>
    <cellStyle name="Header2 6 2 2" xfId="18147"/>
    <cellStyle name="表标题 3 2 5 4" xfId="18148"/>
    <cellStyle name="Calculation 2 3 3 6" xfId="18149"/>
    <cellStyle name="Calculation 2 3 5 2" xfId="18150"/>
    <cellStyle name="输入 10 6 3 3 2" xfId="18151"/>
    <cellStyle name="常规 83 2" xfId="18152"/>
    <cellStyle name="常规 78 2" xfId="18153"/>
    <cellStyle name="Input 7 2 2 2" xfId="18154"/>
    <cellStyle name="Calculation 2 4" xfId="18155"/>
    <cellStyle name="Output 6 2" xfId="18156"/>
    <cellStyle name="Calculation 2 4 2 2 2 2" xfId="18157"/>
    <cellStyle name="Output 7 2" xfId="18158"/>
    <cellStyle name="Calculation 2 4 2 2 3 2" xfId="18159"/>
    <cellStyle name="差_岳塘区 3 2 8" xfId="18160"/>
    <cellStyle name="Header2 13" xfId="18161"/>
    <cellStyle name="Calculation 2 4 2 2 4 2" xfId="18162"/>
    <cellStyle name="百分比 2 2 7" xfId="18163"/>
    <cellStyle name="Output 8 2" xfId="18164"/>
    <cellStyle name="Calculation 2 4 2 2 5 2" xfId="18165"/>
    <cellStyle name="好_2009年一般性转移支付标准工资_不用软件计算9.1不考虑经费管理评价xl 2" xfId="18166"/>
    <cellStyle name="百分比 2 3 7" xfId="18167"/>
    <cellStyle name="Output 9 2" xfId="18168"/>
    <cellStyle name="Calculation 2 4 2 4 2" xfId="18169"/>
    <cellStyle name="差_红线成本编制附表（局指样表）_四队计价2011-6" xfId="18170"/>
    <cellStyle name="表标题 3 3 4 2 2" xfId="18171"/>
    <cellStyle name="Input 4 2 2 2 2" xfId="18172"/>
    <cellStyle name="表标题 3 3 4 3" xfId="18173"/>
    <cellStyle name="好_财政支出对上级的依赖程度" xfId="18174"/>
    <cellStyle name="Calculation 2 4 2 5" xfId="18175"/>
    <cellStyle name="输入 6 2 3 2 2 3 2" xfId="18176"/>
    <cellStyle name="差_人员工资和公用经费3_财力性转移支付2010年预算参考数_华东" xfId="18177"/>
    <cellStyle name="Calculation 2 4 3 2 2" xfId="18178"/>
    <cellStyle name="Calculation 2 4 3 3" xfId="18179"/>
    <cellStyle name="Calculation 2 4 3 3 2" xfId="18180"/>
    <cellStyle name="表标题 3 3 5 2" xfId="18181"/>
    <cellStyle name="输入 6 2 3 2 2 5" xfId="18182"/>
    <cellStyle name="Calculation 2 4 3 4" xfId="18183"/>
    <cellStyle name="Calculation 2 4 3 4 2" xfId="18184"/>
    <cellStyle name="差_红线成本编制附表（局指样表） 3_间接费_四队计价6月25日前(7月1日更新)备用" xfId="18185"/>
    <cellStyle name="好_5334_2006年迪庆县级财政报表附表 4" xfId="18186"/>
    <cellStyle name="表标题 3 3 5 2 2" xfId="18187"/>
    <cellStyle name="输入 6 2 3 2 2 5 2" xfId="18188"/>
    <cellStyle name="Input 4 2 2 3 2" xfId="18189"/>
    <cellStyle name="表标题 3 3 5 3" xfId="18190"/>
    <cellStyle name="输入 6 2 3 2 2 6" xfId="18191"/>
    <cellStyle name="输入 8 2 5 2 2 2" xfId="18192"/>
    <cellStyle name="Calculation 2 4 3 5" xfId="18193"/>
    <cellStyle name="表标题 3 3 5 3 2" xfId="18194"/>
    <cellStyle name="Calculation 2 4 3 5 2" xfId="18195"/>
    <cellStyle name="输入 7 2 4 2 2 5" xfId="18196"/>
    <cellStyle name="注释 3 4 2 2 5" xfId="18197"/>
    <cellStyle name="Header2 7 2 2" xfId="18198"/>
    <cellStyle name="差_市本级 2 20" xfId="18199"/>
    <cellStyle name="差_市本级 2 15" xfId="18200"/>
    <cellStyle name="表标题 3 3 5 4" xfId="18201"/>
    <cellStyle name="数字 5 4 4 2 2 2" xfId="18202"/>
    <cellStyle name="Calculation 2 4 3 6" xfId="18203"/>
    <cellStyle name="Comma  - Style2" xfId="18204"/>
    <cellStyle name="计算 5 2 6 2 2" xfId="18205"/>
    <cellStyle name="Calculation 2 4 4" xfId="18206"/>
    <cellStyle name="汇总 9 2 5 2 3 2" xfId="18207"/>
    <cellStyle name="输入 10 6 4 2" xfId="18208"/>
    <cellStyle name="Comma  - Style3" xfId="18209"/>
    <cellStyle name="Calculation 2 4 5" xfId="18210"/>
    <cellStyle name="Input 7 2 2 3" xfId="18211"/>
    <cellStyle name="Calculation 2 5" xfId="18212"/>
    <cellStyle name="Input 7 2 2 3 2" xfId="18213"/>
    <cellStyle name="Calculation 2 5 2" xfId="18214"/>
    <cellStyle name="Header2 2 2 6" xfId="18215"/>
    <cellStyle name="Calculation 2 5 2 3 2" xfId="18216"/>
    <cellStyle name="gcd 3 14" xfId="18217"/>
    <cellStyle name="Header2 2 3 6" xfId="18218"/>
    <cellStyle name="表标题 3 4 4 2 2" xfId="18219"/>
    <cellStyle name="Calculation 2 5 2 4 2" xfId="18220"/>
    <cellStyle name="表标题 3 4 4 3" xfId="18221"/>
    <cellStyle name="Calculation 2 5 2 5" xfId="18222"/>
    <cellStyle name="Header2 2 4 6" xfId="18223"/>
    <cellStyle name="表标题 3 4 4 3 2" xfId="18224"/>
    <cellStyle name="Calculation 2 5 2 5 2" xfId="18225"/>
    <cellStyle name="Header2 2 3 3 2 2 2" xfId="18226"/>
    <cellStyle name="Calculation 2 5 3" xfId="18227"/>
    <cellStyle name="强调文字颜色 1 3 2 2" xfId="18228"/>
    <cellStyle name="Input 7 2 2 4 2" xfId="18229"/>
    <cellStyle name="Calculation 2 6 2" xfId="18230"/>
    <cellStyle name="强调文字颜色 1 3 2 3" xfId="18231"/>
    <cellStyle name="Header2 2 3 3 2 3 2" xfId="18232"/>
    <cellStyle name="注释 6 3 3 2 2 2 2" xfId="18233"/>
    <cellStyle name="Calculation 2 6 3" xfId="18234"/>
    <cellStyle name="注释 9 2 2 3 2 2" xfId="18235"/>
    <cellStyle name="计算 5 2 6 4 2" xfId="18236"/>
    <cellStyle name="Calculation 2 6 4" xfId="18237"/>
    <cellStyle name="汇总 3 3 6 3 2" xfId="18238"/>
    <cellStyle name="汇总 9 2 5 2 5 2" xfId="18239"/>
    <cellStyle name="Calculation 2 6 5 2" xfId="18240"/>
    <cellStyle name="Input 7 2 2 5 2" xfId="18241"/>
    <cellStyle name="PSHeading 3" xfId="18242"/>
    <cellStyle name="强调文字颜色 1 3 3 2" xfId="18243"/>
    <cellStyle name="Calculation 2 7 2" xfId="18244"/>
    <cellStyle name="输出 2 6 5 2 6" xfId="18245"/>
    <cellStyle name="Calculation 2 8 2" xfId="18246"/>
    <cellStyle name="Calculation 3" xfId="18247"/>
    <cellStyle name="Calculation 3 2" xfId="18248"/>
    <cellStyle name="Calculation 3 2 2" xfId="18249"/>
    <cellStyle name="注释 8 5 4 2 2 5" xfId="18250"/>
    <cellStyle name="输出 6 4 2 3 4" xfId="18251"/>
    <cellStyle name="常规 51 2 4" xfId="18252"/>
    <cellStyle name="常规 46 2 4" xfId="18253"/>
    <cellStyle name="Calculation 3 2 2 2" xfId="18254"/>
    <cellStyle name="Calculation 3 2 2 2 2 2" xfId="18255"/>
    <cellStyle name="Calculation 3 2 2 2 4" xfId="18256"/>
    <cellStyle name="差_行政公检法测算_民生政策最低支出需求_财力性转移支付2010年预算参考数 2 2" xfId="18257"/>
    <cellStyle name="输出 3 3 8 2" xfId="18258"/>
    <cellStyle name="小数 8 4 2 2 4 2" xfId="18259"/>
    <cellStyle name="Calculation 3 2 2 2 5" xfId="18260"/>
    <cellStyle name="差_行政公检法测算_民生政策最低支出需求_财力性转移支付2010年预算参考数 2 3" xfId="18261"/>
    <cellStyle name="常规 3 2 6 2" xfId="18262"/>
    <cellStyle name="输出 8 4 4 3 4 2" xfId="18263"/>
    <cellStyle name="小数 5 5 2 3" xfId="18264"/>
    <cellStyle name="常规 2 20 2" xfId="18265"/>
    <cellStyle name="常规 2 15 2" xfId="18266"/>
    <cellStyle name="计算 3 5 4 2" xfId="18267"/>
    <cellStyle name="汇总 10 3 4 2 4 2" xfId="18268"/>
    <cellStyle name="Calculation 3 2 2 2 6" xfId="18269"/>
    <cellStyle name="注释 8 5 4 2 2 6" xfId="18270"/>
    <cellStyle name="输出 6 4 2 3 5" xfId="18271"/>
    <cellStyle name="常规 46 2 5" xfId="18272"/>
    <cellStyle name="Calculation 3 2 2 3" xfId="18273"/>
    <cellStyle name="输出 6 4 2 3 5 2" xfId="18274"/>
    <cellStyle name="Calculation 3 2 2 3 2" xfId="18275"/>
    <cellStyle name="输出 6 4 2 3 6" xfId="18276"/>
    <cellStyle name="Calculation 3 2 2 4" xfId="18277"/>
    <cellStyle name="Calculation 3 2 2 4 2" xfId="18278"/>
    <cellStyle name="Calculation 3 2 3" xfId="18279"/>
    <cellStyle name="差_行政公检法测算_县市旗测算-新科目（含人口规模效应）_财力性转移支付2010年预算参考数_03_2010年各地区一般预算平衡表_2010年地方财政一般预算分级平衡情况表（汇总）0524" xfId="18280"/>
    <cellStyle name="常规 51 3 4" xfId="18281"/>
    <cellStyle name="常规 46 3 4" xfId="18282"/>
    <cellStyle name="Calculation 3 2 3 2" xfId="18283"/>
    <cellStyle name="标题 7 2 9" xfId="18284"/>
    <cellStyle name="表标题 2 22" xfId="18285"/>
    <cellStyle name="表标题 2 17" xfId="18286"/>
    <cellStyle name="常规 46 3 4 2" xfId="18287"/>
    <cellStyle name="Calculation 3 2 3 2 2" xfId="18288"/>
    <cellStyle name="Calculation 3 2 3 3 2" xfId="18289"/>
    <cellStyle name="Calculation 3 2 4" xfId="18290"/>
    <cellStyle name="输入 10 7 2 2" xfId="18291"/>
    <cellStyle name="链接单元格 2 5" xfId="18292"/>
    <cellStyle name="Calculation 3 2 4 2" xfId="18293"/>
    <cellStyle name="输入 10 7 2 2 2" xfId="18294"/>
    <cellStyle name="好_市辖区测算20080510_不含人员经费系数_财力性转移支付2010年预算参考数_03_2010年各地区一般预算平衡表_2010年地方财政一般预算分级平衡情况表（汇总）0524" xfId="18295"/>
    <cellStyle name="数字 2 2 2 17" xfId="18296"/>
    <cellStyle name="Calculation 3 2 5" xfId="18297"/>
    <cellStyle name="输入 10 7 2 3" xfId="18298"/>
    <cellStyle name="链接单元格 3 5" xfId="18299"/>
    <cellStyle name="Calculation 3 2 5 2" xfId="18300"/>
    <cellStyle name="输入 10 7 2 3 2" xfId="18301"/>
    <cellStyle name="Calculation 3 3" xfId="18302"/>
    <cellStyle name="Output 3 2 2 2 4" xfId="18303"/>
    <cellStyle name="常规 52 3 4" xfId="18304"/>
    <cellStyle name="常规 47 3 4" xfId="18305"/>
    <cellStyle name="Calculation 3 3 3 2" xfId="18306"/>
    <cellStyle name="Output 3 2 2 2 4 2" xfId="18307"/>
    <cellStyle name="常规 47 3 4 2" xfId="18308"/>
    <cellStyle name="Calculation 3 3 3 2 2" xfId="18309"/>
    <cellStyle name="Output 3 2 2 2 5" xfId="18310"/>
    <cellStyle name="常规 47 3 5" xfId="18311"/>
    <cellStyle name="Calculation 3 3 3 3" xfId="18312"/>
    <cellStyle name="Calculation 3 3 3 3 2" xfId="18313"/>
    <cellStyle name="Output 3 2 2 2 5 2" xfId="18314"/>
    <cellStyle name="表标题 4 2 5 2" xfId="18315"/>
    <cellStyle name="Calculation 3 3 3 4" xfId="18316"/>
    <cellStyle name="Output 3 2 2 2 6" xfId="18317"/>
    <cellStyle name="表标题 4 2 5 3" xfId="18318"/>
    <cellStyle name="Calculation 3 3 3 5" xfId="18319"/>
    <cellStyle name="表标题 4 2 5 4" xfId="18320"/>
    <cellStyle name="适中 9 2" xfId="18321"/>
    <cellStyle name="Calculation 3 3 3 6" xfId="18322"/>
    <cellStyle name="Calculation 3 3 4 2" xfId="18323"/>
    <cellStyle name="输入 10 7 3 2 2" xfId="18324"/>
    <cellStyle name="差_测算结果_财力性转移支付2010年预算参考数_03_2010年各地区一般预算平衡表_2010年地方财政一般预算分级平衡情况表（汇总）0524" xfId="18325"/>
    <cellStyle name="好_农林水和城市维护标准支出20080505－县区合计_不含人员经费系数_财力性转移支付2010年预算参考数 2" xfId="18326"/>
    <cellStyle name="好_其他部门(按照总人口测算）—20080416_财力性转移支付2010年预算参考数 6" xfId="18327"/>
    <cellStyle name="Calculation 3 3 5" xfId="18328"/>
    <cellStyle name="输入 10 7 3 3" xfId="18329"/>
    <cellStyle name="Calculation 3 3 5 2" xfId="18330"/>
    <cellStyle name="输入 10 7 3 3 2" xfId="18331"/>
    <cellStyle name="好_2006年22湖南_华东" xfId="18332"/>
    <cellStyle name="常规 84 2" xfId="18333"/>
    <cellStyle name="常规 79 2" xfId="18334"/>
    <cellStyle name="Input 7 2 3 2" xfId="18335"/>
    <cellStyle name="Calculation 3 4" xfId="18336"/>
    <cellStyle name="输出 6 4 4 3 4" xfId="18337"/>
    <cellStyle name="输出 4 4 4 2 2 3 2" xfId="18338"/>
    <cellStyle name="常规 53 2 4" xfId="18339"/>
    <cellStyle name="常规 48 2 4" xfId="18340"/>
    <cellStyle name="Calculation 3 4 2 2" xfId="18341"/>
    <cellStyle name="差_分县成本差异系数_民生政策最低支出需求_财力性转移支付2010年预算参考数 4" xfId="18342"/>
    <cellStyle name="Calculation 3 4 2 2 2 2" xfId="18343"/>
    <cellStyle name="Calculation 3 4 2 2 3 2" xfId="18344"/>
    <cellStyle name="Output 6 2 3" xfId="18345"/>
    <cellStyle name="Calculation 3 4 2 2 4 2" xfId="18346"/>
    <cellStyle name="Output 6 3 3" xfId="18347"/>
    <cellStyle name="Calculation 3 4 2 2 5 2" xfId="18348"/>
    <cellStyle name="常规 5 2 6 2 2" xfId="18349"/>
    <cellStyle name="输出 6 4 4 3 5" xfId="18350"/>
    <cellStyle name="常规 48 2 5" xfId="18351"/>
    <cellStyle name="Calculation 3 4 2 3" xfId="18352"/>
    <cellStyle name="差_分县成本差异系数_民生政策最低支出需求_财力性转移支付2010年预算参考数 5" xfId="18353"/>
    <cellStyle name="常规 3 4 2_9.6-债券明细账" xfId="18354"/>
    <cellStyle name="Calculation 3 4 2 4 2" xfId="18355"/>
    <cellStyle name="表标题 4 3 4 2 2" xfId="18356"/>
    <cellStyle name="输出 4 4 4 2 2 4 2" xfId="18357"/>
    <cellStyle name="常规 53 3 4" xfId="18358"/>
    <cellStyle name="常规 48 3 4" xfId="18359"/>
    <cellStyle name="Calculation 3 4 3 2" xfId="18360"/>
    <cellStyle name="好_县市旗测算20080508_不含人员经费系数_隋心对账单定稿0514" xfId="18361"/>
    <cellStyle name="常规 122" xfId="18362"/>
    <cellStyle name="常规 117" xfId="18363"/>
    <cellStyle name="常规 48 3 4 2" xfId="18364"/>
    <cellStyle name="Calculation 3 4 3 2 2" xfId="18365"/>
    <cellStyle name="常规 48 3 5" xfId="18366"/>
    <cellStyle name="Calculation 3 4 3 3" xfId="18367"/>
    <cellStyle name="Calculation 3 4 3 3 2" xfId="18368"/>
    <cellStyle name="表标题 4 3 5 2" xfId="18369"/>
    <cellStyle name="输入 6 2 4 2 2 5" xfId="18370"/>
    <cellStyle name="Calculation 3 4 3 4" xfId="18371"/>
    <cellStyle name="好 4 2 2 15" xfId="18372"/>
    <cellStyle name="Calculation 3 4 3 4 2" xfId="18373"/>
    <cellStyle name="表标题 4 3 5 2 2" xfId="18374"/>
    <cellStyle name="输入 6 2 4 2 2 5 2" xfId="18375"/>
    <cellStyle name="表标题 4 3 5 3" xfId="18376"/>
    <cellStyle name="输入 6 2 4 2 2 6" xfId="18377"/>
    <cellStyle name="Calculation 3 4 3 5" xfId="18378"/>
    <cellStyle name="表标题 4 3 5 4" xfId="18379"/>
    <cellStyle name="数字 5 4 5 2 2 2" xfId="18380"/>
    <cellStyle name="Calculation 3 4 3 6" xfId="18381"/>
    <cellStyle name="输出 4 4 4 2 2 5 2" xfId="18382"/>
    <cellStyle name="Calculation 3 4 4 2" xfId="18383"/>
    <cellStyle name="Calculation 3 4 5 2" xfId="18384"/>
    <cellStyle name="Calculation 3 5" xfId="18385"/>
    <cellStyle name="常规 49 2 4 2" xfId="18386"/>
    <cellStyle name="Calculation 3 5 2 2 2" xfId="18387"/>
    <cellStyle name="常规 49 2 5" xfId="18388"/>
    <cellStyle name="表标题 2 2 2 5 2" xfId="18389"/>
    <cellStyle name="Calculation 3 5 2 3" xfId="18390"/>
    <cellStyle name="常规 4 33" xfId="18391"/>
    <cellStyle name="常规 4 28" xfId="18392"/>
    <cellStyle name="表标题 2 2 2 5 2 2" xfId="18393"/>
    <cellStyle name="Calculation 3 5 2 3 2" xfId="18394"/>
    <cellStyle name="表标题 4 4 4 2" xfId="18395"/>
    <cellStyle name="差_工程数量及综合单价（百安隧道） 4_间接费_四队计价2011-6" xfId="18396"/>
    <cellStyle name="注释 7 4 4 2 4 2" xfId="18397"/>
    <cellStyle name="表标题 2 2 2 5 3" xfId="18398"/>
    <cellStyle name="Calculation 3 5 2 4" xfId="18399"/>
    <cellStyle name="差_表二" xfId="18400"/>
    <cellStyle name="差_表二 2" xfId="18401"/>
    <cellStyle name="常规 4 83" xfId="18402"/>
    <cellStyle name="常规 4 78" xfId="18403"/>
    <cellStyle name="表标题 2 2 2 5 3 2" xfId="18404"/>
    <cellStyle name="Calculation 3 5 2 4 2" xfId="18405"/>
    <cellStyle name="表标题 4 4 4 2 2" xfId="18406"/>
    <cellStyle name="表标题 4 4 4 3" xfId="18407"/>
    <cellStyle name="表标题 2 2 2 5 4" xfId="18408"/>
    <cellStyle name="百分比 2" xfId="18409"/>
    <cellStyle name="Calculation 3 5 2 5" xfId="18410"/>
    <cellStyle name="表标题 4 4 4 3 2" xfId="18411"/>
    <cellStyle name="注释 2 2 2 17" xfId="18412"/>
    <cellStyle name="表标题 2 2 2 5 4 2" xfId="18413"/>
    <cellStyle name="百分比 2 2" xfId="18414"/>
    <cellStyle name="Calculation 3 5 2 5 2" xfId="18415"/>
    <cellStyle name="表标题 2 2 2 5 5" xfId="18416"/>
    <cellStyle name="百分比 3" xfId="18417"/>
    <cellStyle name="Calculation 3 5 2 6" xfId="18418"/>
    <cellStyle name="常规 54 3 4" xfId="18419"/>
    <cellStyle name="常规 49 3 4" xfId="18420"/>
    <cellStyle name="Calculation 3 5 3 2" xfId="18421"/>
    <cellStyle name="Calculation 3 5 4 2" xfId="18422"/>
    <cellStyle name="Calculation 3 6" xfId="18423"/>
    <cellStyle name="差 20" xfId="18424"/>
    <cellStyle name="差 15" xfId="18425"/>
    <cellStyle name="常规 60 2 4" xfId="18426"/>
    <cellStyle name="Calculation 3 6 2 2" xfId="18427"/>
    <cellStyle name="Calculation 3 6 3 2" xfId="18428"/>
    <cellStyle name="Calculation 3 6 4 2" xfId="18429"/>
    <cellStyle name="Calculation 3 6 5 2" xfId="18430"/>
    <cellStyle name="Calculation 3 6 6" xfId="18431"/>
    <cellStyle name="好_2009年一般性转移支付标准工资_奖励补助测算7.25 2" xfId="18432"/>
    <cellStyle name="汇总 10 5 2 2 4 2" xfId="18433"/>
    <cellStyle name="Calculation 3 7" xfId="18434"/>
    <cellStyle name="差_成本差异系数 2 2 2" xfId="18435"/>
    <cellStyle name="差_县市旗测算-新科目（20080627）_不含人员经费系数_03_2010年各地区一般预算平衡表_2010年地方财政一般预算分级平衡情况表（汇总）0524" xfId="18436"/>
    <cellStyle name="Calculation 3 8" xfId="18437"/>
    <cellStyle name="Calculation 4" xfId="18438"/>
    <cellStyle name="Calculation 4 2" xfId="18439"/>
    <cellStyle name="输出 6 5 2 3 4" xfId="18440"/>
    <cellStyle name="Calculation 4 2 2 2" xfId="18441"/>
    <cellStyle name="Calculation 4 2 2 5 2" xfId="18442"/>
    <cellStyle name="强调文字颜色 3 2" xfId="18443"/>
    <cellStyle name="差_核定人数下发表_财力性转移支付2010年预算参考数_华东" xfId="18444"/>
    <cellStyle name="输出 10 4 6 6" xfId="18445"/>
    <cellStyle name="差_34青海_财力性转移支付2010年预算参考数_03_2010年各地区一般预算平衡表" xfId="18446"/>
    <cellStyle name="输入 4 11" xfId="18447"/>
    <cellStyle name="Calculation 4 2 3 2" xfId="18448"/>
    <cellStyle name="Calculation 4 3" xfId="18449"/>
    <cellStyle name="差_缺口县区测算_03_2010年各地区一般预算平衡表" xfId="18450"/>
    <cellStyle name="输出 6 5 3 3 4" xfId="18451"/>
    <cellStyle name="Calculation 4 3 2 2" xfId="18452"/>
    <cellStyle name="Calculation 4 3 3 2" xfId="18453"/>
    <cellStyle name="Output 3 3 2 2 4" xfId="18454"/>
    <cellStyle name="输入 9 11" xfId="18455"/>
    <cellStyle name="Calculation 4 3 5 2" xfId="18456"/>
    <cellStyle name="常规 90 2" xfId="18457"/>
    <cellStyle name="常规 85 2" xfId="18458"/>
    <cellStyle name="Input 7 2 4 2" xfId="18459"/>
    <cellStyle name="Calculation 4 4" xfId="18460"/>
    <cellStyle name="Calculation 4 4 2" xfId="18461"/>
    <cellStyle name="Calculation 4 5" xfId="18462"/>
    <cellStyle name="差_教育(按照总人口测算）—20080416_县市旗测算-新科目（含人口规模效应）_财力性转移支付2010年预算参考数 7" xfId="18463"/>
    <cellStyle name="Calculation 4 5 2" xfId="18464"/>
    <cellStyle name="Calculation 4 6" xfId="18465"/>
    <cellStyle name="Calculation 5 2" xfId="18466"/>
    <cellStyle name="Calculation 5 2 2" xfId="18467"/>
    <cellStyle name="差_附表_财力性转移支付2010年预算参考数_华东" xfId="18468"/>
    <cellStyle name="强调文字颜色 3 4 2" xfId="18469"/>
    <cellStyle name="Calculation 5 2 2 2" xfId="18470"/>
    <cellStyle name="差_河南 缺口县区测算(地方填报) 2 2 2" xfId="18471"/>
    <cellStyle name="差_汇总表_财力性转移支付2010年预算参考数" xfId="18472"/>
    <cellStyle name="Calculation 5 2 2 3" xfId="18473"/>
    <cellStyle name="差_成本差异系数 4 2 2" xfId="18474"/>
    <cellStyle name="Calculation 5 2 2 4" xfId="18475"/>
    <cellStyle name="输入 3 3 2 3 3" xfId="18476"/>
    <cellStyle name="Calculation 5 2 2 4 2" xfId="18477"/>
    <cellStyle name="Calculation 5 2 2 5" xfId="18478"/>
    <cellStyle name="好_京沪线成本状况表2.10 3_四队计价6月25日前(7月1日更新)备用" xfId="18479"/>
    <cellStyle name="Calculation 5 2 2 5 2" xfId="18480"/>
    <cellStyle name="汇总 7 3 3 5 2" xfId="18481"/>
    <cellStyle name="Calculation 5 2 2 6" xfId="18482"/>
    <cellStyle name="Calculation 5 2 3" xfId="18483"/>
    <cellStyle name="Calculation 5 2 3 2" xfId="18484"/>
    <cellStyle name="输出 6 5 2 2 2 2 2" xfId="18485"/>
    <cellStyle name="Calculation 5 2 4" xfId="18486"/>
    <cellStyle name="输入 10 9 2 2" xfId="18487"/>
    <cellStyle name="Calculation 5 2 4 2" xfId="18488"/>
    <cellStyle name="强调文字颜色 3 7" xfId="18489"/>
    <cellStyle name="Header2 5 3 2 4 2" xfId="18490"/>
    <cellStyle name="Calculation 5 2 5" xfId="18491"/>
    <cellStyle name="Calculation 5 3" xfId="18492"/>
    <cellStyle name="Calculation 5 3 2" xfId="18493"/>
    <cellStyle name="Calculation 5 3 3" xfId="18494"/>
    <cellStyle name="输出 6 5 2 2 2 3 2" xfId="18495"/>
    <cellStyle name="Calculation 5 3 4" xfId="18496"/>
    <cellStyle name="输入 10 9 3 2" xfId="18497"/>
    <cellStyle name="Calculation 5 3 4 2" xfId="18498"/>
    <cellStyle name="输入 8 4 2 2 4" xfId="18499"/>
    <cellStyle name="强调文字颜色 4 7" xfId="18500"/>
    <cellStyle name="Header2 5 3 2 5 2" xfId="18501"/>
    <cellStyle name="Calculation 5 3 5" xfId="18502"/>
    <cellStyle name="Calculation 5 3 5 2" xfId="18503"/>
    <cellStyle name="Calculation 5 3 6" xfId="18504"/>
    <cellStyle name="常规 91 2" xfId="18505"/>
    <cellStyle name="常规 86 2" xfId="18506"/>
    <cellStyle name="Calculation 5 4" xfId="18507"/>
    <cellStyle name="Calculation 5 5" xfId="18508"/>
    <cellStyle name="Calculation 5 5 2" xfId="18509"/>
    <cellStyle name="Calculation 6 2" xfId="18510"/>
    <cellStyle name="Calculation 6 2 2" xfId="18511"/>
    <cellStyle name="差_0605石屏县_财力性转移支付2010年预算参考数 4 2 4" xfId="18512"/>
    <cellStyle name="Calculation 6 2 2 2" xfId="18513"/>
    <cellStyle name="常规 6 5" xfId="18514"/>
    <cellStyle name="输出 6 6 4" xfId="18515"/>
    <cellStyle name="Calculation 6 2 2 2 2" xfId="18516"/>
    <cellStyle name="常规 6 5 2" xfId="18517"/>
    <cellStyle name="差_0605石屏县_财力性转移支付2010年预算参考数 4 2 5" xfId="18518"/>
    <cellStyle name="Calculation 6 2 2 3" xfId="18519"/>
    <cellStyle name="常规 6 6" xfId="18520"/>
    <cellStyle name="差_2009年一般性转移支付标准工资_奖励补助测算7.25_Book1" xfId="18521"/>
    <cellStyle name="输出 6 7 4" xfId="18522"/>
    <cellStyle name="Calculation 6 2 2 3 2" xfId="18523"/>
    <cellStyle name="常规 6 6 2" xfId="18524"/>
    <cellStyle name="输入 4 3 2 2 3" xfId="18525"/>
    <cellStyle name="差_2009年一般性转移支付标准工资_奖励补助测算7.25_Book1 2" xfId="18526"/>
    <cellStyle name="Calculation 6 2 2 4" xfId="18527"/>
    <cellStyle name="常规 6 7" xfId="18528"/>
    <cellStyle name="输出 6 8 4" xfId="18529"/>
    <cellStyle name="Calculation 6 2 2 4 2" xfId="18530"/>
    <cellStyle name="常规 6 7 2" xfId="18531"/>
    <cellStyle name="输入 4 3 2 3 3" xfId="18532"/>
    <cellStyle name="Input 9 6" xfId="18533"/>
    <cellStyle name="数字 4" xfId="18534"/>
    <cellStyle name="好_2006年34青海_财力性转移支付2010年预算参考数 2" xfId="18535"/>
    <cellStyle name="Calculation 6 2 2 5" xfId="18536"/>
    <cellStyle name="常规 6 8" xfId="18537"/>
    <cellStyle name="Calculation 6 2 2 5 2" xfId="18538"/>
    <cellStyle name="常规 6 8 2" xfId="18539"/>
    <cellStyle name="好_2006年34青海_财力性转移支付2010年预算参考数 3" xfId="18540"/>
    <cellStyle name="汇总 7 4 3 5 2" xfId="18541"/>
    <cellStyle name="Calculation 6 2 2 6" xfId="18542"/>
    <cellStyle name="常规 6 9" xfId="18543"/>
    <cellStyle name="常规 12 2 7 2" xfId="18544"/>
    <cellStyle name="Calculation 6 2 3" xfId="18545"/>
    <cellStyle name="Calculation 6 2 3 2" xfId="18546"/>
    <cellStyle name="常规 7 5" xfId="18547"/>
    <cellStyle name="Calculation 6 2 4" xfId="18548"/>
    <cellStyle name="好_德山 5" xfId="18549"/>
    <cellStyle name="Calculation 6 2 4 2" xfId="18550"/>
    <cellStyle name="常规 8 5" xfId="18551"/>
    <cellStyle name="Calculation 6 2 5" xfId="18552"/>
    <cellStyle name="Calculation 6 3" xfId="18553"/>
    <cellStyle name="Calculation 6 3 2" xfId="18554"/>
    <cellStyle name="Calculation 6 3 2 2" xfId="18555"/>
    <cellStyle name="输入 8 4 3 2 2" xfId="18556"/>
    <cellStyle name="差_安徽 缺口县区测算(地方填报)1_合并" xfId="18557"/>
    <cellStyle name="汇总 2 2 3 2 2 2 2 2" xfId="18558"/>
    <cellStyle name="Calculation 6 3 3" xfId="18559"/>
    <cellStyle name="样式 1 15" xfId="18560"/>
    <cellStyle name="样式 1 20" xfId="18561"/>
    <cellStyle name="Calculation 6 3 3 2" xfId="18562"/>
    <cellStyle name="Calculation 6 3 4" xfId="18563"/>
    <cellStyle name="Calculation 6 3 4 2" xfId="18564"/>
    <cellStyle name="差_行政（人员） 2 2 2" xfId="18565"/>
    <cellStyle name="Calculation 6 3 5" xfId="18566"/>
    <cellStyle name="Calculation 6 3 5 2" xfId="18567"/>
    <cellStyle name="差_第五部分(才淼、饶永宏） 4" xfId="18568"/>
    <cellStyle name="常规 92 2" xfId="18569"/>
    <cellStyle name="常规 87 2" xfId="18570"/>
    <cellStyle name="Calculation 6 4" xfId="18571"/>
    <cellStyle name="Explanatory Text 2 5" xfId="18572"/>
    <cellStyle name="Calculation 6 4 2" xfId="18573"/>
    <cellStyle name="Calculation 6 5" xfId="18574"/>
    <cellStyle name="好_浆砌片石单价分析_四队计价2011-6" xfId="18575"/>
    <cellStyle name="Explanatory Text 3 5" xfId="18576"/>
    <cellStyle name="Calculation 6 5 2" xfId="18577"/>
    <cellStyle name="Calculation 7 2" xfId="18578"/>
    <cellStyle name="常规 11 2 2 6" xfId="18579"/>
    <cellStyle name="数字 2 3 4" xfId="18580"/>
    <cellStyle name="好_缺口县区测算(按核定人数)_财力性转移支付2010年预算参考数 6" xfId="18581"/>
    <cellStyle name="Calculation 7 2 2 2" xfId="18582"/>
    <cellStyle name="Calculation 7 2 2 2 2" xfId="18583"/>
    <cellStyle name="表标题 2 6 2 5" xfId="18584"/>
    <cellStyle name="Calculation 7 2 2 3" xfId="18585"/>
    <cellStyle name="数字 2 3 5 2" xfId="18586"/>
    <cellStyle name="差_县市旗测算20080508_民生政策最低支出需求 4" xfId="18587"/>
    <cellStyle name="输入 5 3 2 2 3" xfId="18588"/>
    <cellStyle name="Calculation 7 2 2 3 2" xfId="18589"/>
    <cellStyle name="输入 7 3 2 3" xfId="18590"/>
    <cellStyle name="注释 4 2 3" xfId="18591"/>
    <cellStyle name="Calculation 7 2 2 4" xfId="18592"/>
    <cellStyle name="强调文字颜色 1 2 3 2 7" xfId="18593"/>
    <cellStyle name="输入 5 3 2 3 3" xfId="18594"/>
    <cellStyle name="Calculation 7 2 2 4 2" xfId="18595"/>
    <cellStyle name="输入 7 3 3 3" xfId="18596"/>
    <cellStyle name="注释 4 3 3" xfId="18597"/>
    <cellStyle name="数字 2 3 8" xfId="18598"/>
    <cellStyle name="标题 2 5 2" xfId="18599"/>
    <cellStyle name="汇总 7 5 3 5 2" xfId="18600"/>
    <cellStyle name="Calculation 7 2 2 6" xfId="18601"/>
    <cellStyle name="差_教育(按照总人口测算）—20080416_12.25-发教育厅-2016年高职生均年初预算控制数分配表" xfId="18602"/>
    <cellStyle name="Calculation 7 2 3 2" xfId="18603"/>
    <cellStyle name="Calculation 7 3 3 2" xfId="18604"/>
    <cellStyle name="好_自行调整差异系数顺序_03_2010年各地区一般预算平衡表" xfId="18605"/>
    <cellStyle name="Calculation 7 3 5 2" xfId="18606"/>
    <cellStyle name="输出 3 3 4 3 3 2" xfId="18607"/>
    <cellStyle name="Calculation 7 3 6" xfId="18608"/>
    <cellStyle name="差 4 2 12" xfId="18609"/>
    <cellStyle name="Calculation 8" xfId="18610"/>
    <cellStyle name="Calculation 8 2" xfId="18611"/>
    <cellStyle name="输出 10 2 2 2 5" xfId="18612"/>
    <cellStyle name="常规 11 2 3 6" xfId="18613"/>
    <cellStyle name="差_30云南_1_财力性转移支付2010年预算参考数_03_2010年各地区一般预算平衡表_2010年地方财政一般预算分级平衡情况表（汇总）0524" xfId="18614"/>
    <cellStyle name="Calculation 8 2 2 2" xfId="18615"/>
    <cellStyle name="Calculation 8 2 3 2" xfId="18616"/>
    <cellStyle name="差_10.13签呈表格用" xfId="18617"/>
    <cellStyle name="Calculation 8 2 5 2" xfId="18618"/>
    <cellStyle name="Calculation 8 3" xfId="18619"/>
    <cellStyle name="Input 6 2 2" xfId="18620"/>
    <cellStyle name="常规 11 2 3 7" xfId="18621"/>
    <cellStyle name="差_核定人数对比 2 2" xfId="18622"/>
    <cellStyle name="差_核定人数对比 2 3" xfId="18623"/>
    <cellStyle name="常规 94 2" xfId="18624"/>
    <cellStyle name="常规 89 2" xfId="18625"/>
    <cellStyle name="Calculation 8 4" xfId="18626"/>
    <cellStyle name="Input 6 2 3" xfId="18627"/>
    <cellStyle name="Calculation 8 4 2" xfId="18628"/>
    <cellStyle name="Input 6 2 3 2" xfId="18629"/>
    <cellStyle name="好_对口支援新疆资金规模测算表20100106_12.25-发教育厅-2016年高职生均年初预算控制数分配表" xfId="18630"/>
    <cellStyle name="Calculation 9" xfId="18631"/>
    <cellStyle name="差 4 2 13" xfId="18632"/>
    <cellStyle name="差_其他部门(按照总人口测算）—20080416_县市旗测算-新科目（含人口规模效应） 2 2" xfId="18633"/>
    <cellStyle name="差_其他部门(按照总人口测算）—20080416_县市旗测算-新科目（含人口规模效应） 2 2 2" xfId="18634"/>
    <cellStyle name="Calculation 9 2" xfId="18635"/>
    <cellStyle name="输出 10 2 2 3 5" xfId="18636"/>
    <cellStyle name="差_核定人数对比 3 2" xfId="18637"/>
    <cellStyle name="Calculation 9 3" xfId="18638"/>
    <cellStyle name="输出 10 2 2 3 6" xfId="18639"/>
    <cellStyle name="Input 6 3 2" xfId="18640"/>
    <cellStyle name="差_核定人数对比 3 3" xfId="18641"/>
    <cellStyle name="常规 95 2" xfId="18642"/>
    <cellStyle name="好_缺口县区测算" xfId="18643"/>
    <cellStyle name="Calculation 9 4" xfId="18644"/>
    <cellStyle name="Input 6 3 3" xfId="18645"/>
    <cellStyle name="计算 7 2 2 2 5" xfId="18646"/>
    <cellStyle name="Header2 7" xfId="18647"/>
    <cellStyle name="注释 5 3 4 2 4 2" xfId="18648"/>
    <cellStyle name="category" xfId="18649"/>
    <cellStyle name="Check Cell" xfId="18650"/>
    <cellStyle name="计算 7 2 2 2 2 5" xfId="18651"/>
    <cellStyle name="Header2 4 5" xfId="18652"/>
    <cellStyle name="Check Cell 2" xfId="18653"/>
    <cellStyle name="计算 7 2 2 2 2 5 2" xfId="18654"/>
    <cellStyle name="Header2 4 5 2" xfId="18655"/>
    <cellStyle name="好_2007年一般预算支出剔除_华东" xfId="18656"/>
    <cellStyle name="Check Cell 2 2" xfId="18657"/>
    <cellStyle name="差_2_财力性转移支付2010年预算参考数 7" xfId="18658"/>
    <cellStyle name="Check Cell 2 3" xfId="18659"/>
    <cellStyle name="差_2_财力性转移支付2010年预算参考数 8" xfId="18660"/>
    <cellStyle name="Header2 4 5 3" xfId="18661"/>
    <cellStyle name="汇总 6 4 3 2 2 3 2" xfId="18662"/>
    <cellStyle name="Check Cell 2 4" xfId="18663"/>
    <cellStyle name="差_2_财力性转移支付2010年预算参考数 9" xfId="18664"/>
    <cellStyle name="注释 2 4 2 3 5 2" xfId="18665"/>
    <cellStyle name="Header2 4 5 4" xfId="18666"/>
    <cellStyle name="Input 3 2 2 2" xfId="18667"/>
    <cellStyle name="Check Cell 2 5" xfId="18668"/>
    <cellStyle name="Header2 4 5 5" xfId="18669"/>
    <cellStyle name="计算 7 2 2 2 2 6" xfId="18670"/>
    <cellStyle name="Header2 4 6" xfId="18671"/>
    <cellStyle name="好_核定人数下发表_合并" xfId="18672"/>
    <cellStyle name="计算 9 2 4 2 2 2" xfId="18673"/>
    <cellStyle name="Check Cell 3" xfId="18674"/>
    <cellStyle name="数字 7 4 2 2 5" xfId="18675"/>
    <cellStyle name="Header2 4 6 2" xfId="18676"/>
    <cellStyle name="计算 9 2 4 2 2 2 2" xfId="18677"/>
    <cellStyle name="Check Cell 3 2" xfId="18678"/>
    <cellStyle name="汇总 4 6 5" xfId="18679"/>
    <cellStyle name="标题 3 3 3 14" xfId="18680"/>
    <cellStyle name="Check Cell 3 2 2" xfId="18681"/>
    <cellStyle name="标题 3 3 3 15" xfId="18682"/>
    <cellStyle name="Check Cell 3 2 3" xfId="18683"/>
    <cellStyle name="标题 3 3 3 16" xfId="18684"/>
    <cellStyle name="Check Cell 3 2 4" xfId="18685"/>
    <cellStyle name="标题 3 3 3 17" xfId="18686"/>
    <cellStyle name="Check Cell 3 2 5" xfId="18687"/>
    <cellStyle name="Check Cell 3 3" xfId="18688"/>
    <cellStyle name="输出 2 2 5 6 2 2" xfId="18689"/>
    <cellStyle name="汇总 6 4 3 2 2 4 2" xfId="18690"/>
    <cellStyle name="Check Cell 3 4" xfId="18691"/>
    <cellStyle name="Input 3 2 3 2" xfId="18692"/>
    <cellStyle name="Check Cell 3 5" xfId="18693"/>
    <cellStyle name="Header2 4 7" xfId="18694"/>
    <cellStyle name="计算 9 2 4 2 2 3" xfId="18695"/>
    <cellStyle name="Check Cell 4" xfId="18696"/>
    <cellStyle name="计算 9 2 4 2 2 3 2" xfId="18697"/>
    <cellStyle name="Check Cell 4 2" xfId="18698"/>
    <cellStyle name="Check Cell 4 3" xfId="18699"/>
    <cellStyle name="输出 2 2 5 6 3 2" xfId="18700"/>
    <cellStyle name="汇总 6 4 3 2 2 5 2" xfId="18701"/>
    <cellStyle name="Check Cell 4 4" xfId="18702"/>
    <cellStyle name="Input 3 2 4 2" xfId="18703"/>
    <cellStyle name="Check Cell 4 5" xfId="18704"/>
    <cellStyle name="计算 9 2 4 2 2 4" xfId="18705"/>
    <cellStyle name="Check Cell 5" xfId="18706"/>
    <cellStyle name="Check Cell 6" xfId="18707"/>
    <cellStyle name="差_县区合并测算20080423(按照各省比重）_不含人员经费系数_财力性转移支付2010年预算参考数 4 2 2" xfId="18708"/>
    <cellStyle name="计算 9 2 4 2 2 5" xfId="18709"/>
    <cellStyle name="计算 9 2 4 2 2 6" xfId="18710"/>
    <cellStyle name="Check Cell 7" xfId="18711"/>
    <cellStyle name="Check Cell 8" xfId="18712"/>
    <cellStyle name="Col Heads" xfId="18713"/>
    <cellStyle name="Input [yellow] 7 5 3" xfId="18714"/>
    <cellStyle name="输出 2 6 2" xfId="18715"/>
    <cellStyle name="Header2 3 4 3 2" xfId="18716"/>
    <cellStyle name="ColLevel_0" xfId="18717"/>
    <cellStyle name="Warning Text 2 2 2" xfId="18718"/>
    <cellStyle name="Column_Title" xfId="18719"/>
    <cellStyle name="Comma  - Style4" xfId="18720"/>
    <cellStyle name="Comma  - Style5" xfId="18721"/>
    <cellStyle name="输入 10 3 3 2 2 4" xfId="18722"/>
    <cellStyle name="计算 4 3 2 2 2 4 2" xfId="18723"/>
    <cellStyle name="Comma [0] 2" xfId="18724"/>
    <cellStyle name="好_表一 1 17" xfId="18725"/>
    <cellStyle name="输入 10 3 3 2 2 4 2" xfId="18726"/>
    <cellStyle name="汇总 4 3 4" xfId="18727"/>
    <cellStyle name="Comma [0] 2 2" xfId="18728"/>
    <cellStyle name="小数 8 2 2 4" xfId="18729"/>
    <cellStyle name="计算 6 2 4 3" xfId="18730"/>
    <cellStyle name="汇总 4 3 4 2" xfId="18731"/>
    <cellStyle name="Comma [0] 2 2 2" xfId="18732"/>
    <cellStyle name="数字 7 4 2 2 2 2" xfId="18733"/>
    <cellStyle name="差_河南 缺口县区测算(地方填报白)" xfId="18734"/>
    <cellStyle name="好_表一 1 18" xfId="18735"/>
    <cellStyle name="汇总 4 3 5" xfId="18736"/>
    <cellStyle name="Comma [0] 2 3" xfId="18737"/>
    <cellStyle name="好_表一 1 19" xfId="18738"/>
    <cellStyle name="汇总 4 3 6" xfId="18739"/>
    <cellStyle name="Comma [0] 2 4" xfId="18740"/>
    <cellStyle name="汇总 4 3 7" xfId="18741"/>
    <cellStyle name="Comma [0] 2 5" xfId="18742"/>
    <cellStyle name="输入 10 3 3 2 2 6" xfId="18743"/>
    <cellStyle name="Comma [0] 4" xfId="18744"/>
    <cellStyle name="Comma [0] 5" xfId="18745"/>
    <cellStyle name="注释 7 3 3 2 2" xfId="18746"/>
    <cellStyle name="Currency,0" xfId="18747"/>
    <cellStyle name="汇总 2 2 5 4 2 2 2 2" xfId="18748"/>
    <cellStyle name="Comma [0] 6" xfId="18749"/>
    <cellStyle name="Comma [0] 7" xfId="18750"/>
    <cellStyle name="汇总 8 3 3 3 4 2" xfId="18751"/>
    <cellStyle name="注释 7 3 3 2 4" xfId="18752"/>
    <cellStyle name="Currency,2" xfId="18753"/>
    <cellStyle name="Comma [0] 8" xfId="18754"/>
    <cellStyle name="注释 4 4 4 3 6" xfId="18755"/>
    <cellStyle name="好_缺口县区测算(财政部标准)_隋心对账单定稿0514" xfId="18756"/>
    <cellStyle name="Comma [0]_laroux" xfId="18757"/>
    <cellStyle name="常规 52 6 2" xfId="18758"/>
    <cellStyle name="常规 47 6 2" xfId="18759"/>
    <cellStyle name="comma zerodec" xfId="18760"/>
    <cellStyle name="百分比 2 2 10" xfId="18761"/>
    <cellStyle name="注释 8 5 5 3 2" xfId="18762"/>
    <cellStyle name="Comma[0]" xfId="18763"/>
    <cellStyle name="注释 9 3 4 3 4 2" xfId="18764"/>
    <cellStyle name="输出 5 8 5" xfId="18765"/>
    <cellStyle name="Comma[2]" xfId="18766"/>
    <cellStyle name="常规 5 7 3" xfId="18767"/>
    <cellStyle name="comma-d" xfId="18768"/>
    <cellStyle name="输出 10 5 2 2 2 5 2" xfId="18769"/>
    <cellStyle name="Copied" xfId="18770"/>
    <cellStyle name="COST1" xfId="18771"/>
    <cellStyle name="Currency [0] 2" xfId="18772"/>
    <cellStyle name="差_Book1 6" xfId="18773"/>
    <cellStyle name="输入 8 6 3 4 2" xfId="18774"/>
    <cellStyle name="Currency [0] 2 2" xfId="18775"/>
    <cellStyle name="差_14安徽_合并" xfId="18776"/>
    <cellStyle name="Currency [0] 2 2 2" xfId="18777"/>
    <cellStyle name="常规 12 2 3 2 2" xfId="18778"/>
    <cellStyle name="Currency [0] 2 3" xfId="18779"/>
    <cellStyle name="常规 12 2 3 2 3" xfId="18780"/>
    <cellStyle name="Currency [0] 2 4" xfId="18781"/>
    <cellStyle name="差_其他部门(按照总人口测算）—20080416_03_2010年各地区一般预算平衡表_2010年地方财政一般预算分级平衡情况表（汇总）0524" xfId="18782"/>
    <cellStyle name="Currency [0] 2 5" xfId="18783"/>
    <cellStyle name="输出 10 5 3 2 4 2" xfId="18784"/>
    <cellStyle name="Currency [0] 3" xfId="18785"/>
    <cellStyle name="注释 2 5 5 3 2" xfId="18786"/>
    <cellStyle name="Currency [0] 4" xfId="18787"/>
    <cellStyle name="Currency [0] 5 2" xfId="18788"/>
    <cellStyle name="差_汇总_财力性转移支付2010年预算参考数 3" xfId="18789"/>
    <cellStyle name="Currency [0] 6 2" xfId="18790"/>
    <cellStyle name="好_县区合并测算20080423(按照各省比重）_不含人员经费系数_财力性转移支付2010年预算参考数 5" xfId="18791"/>
    <cellStyle name="Currency [0] 7 2" xfId="18792"/>
    <cellStyle name="Currency [0] 8" xfId="18793"/>
    <cellStyle name="好_2 5" xfId="18794"/>
    <cellStyle name="输出 7 3 2 4" xfId="18795"/>
    <cellStyle name="Currency [0] 8 2" xfId="18796"/>
    <cellStyle name="输出 2 3 4 3 6" xfId="18797"/>
    <cellStyle name="汇总 10 4 6 6" xfId="18798"/>
    <cellStyle name="Currency\[0]" xfId="18799"/>
    <cellStyle name="计算 3 2 2" xfId="18800"/>
    <cellStyle name="差_行政（人员） 3 2" xfId="18801"/>
    <cellStyle name="Currency1 2 2" xfId="18802"/>
    <cellStyle name="差_行政（人员） 3 3" xfId="18803"/>
    <cellStyle name="汇总 4 7 2 4 2" xfId="18804"/>
    <cellStyle name="Currency1 2 3" xfId="18805"/>
    <cellStyle name="好_县区合并测算20080421_财力性转移支付2010年预算参考数_隋心对账单定稿0514" xfId="18806"/>
    <cellStyle name="差_安徽 缺口县区测算(地方填报)1_财力性转移支付2010年预算参考数 4 2 2" xfId="18807"/>
    <cellStyle name="Currency1 2 4" xfId="18808"/>
    <cellStyle name="Currency1 3" xfId="18809"/>
    <cellStyle name="常规 32 3 5 2" xfId="18810"/>
    <cellStyle name="差_行政（人员） 4" xfId="18811"/>
    <cellStyle name="差_行政（人员） 5" xfId="18812"/>
    <cellStyle name="Currency1 4" xfId="18813"/>
    <cellStyle name="差_行政（人员） 6" xfId="18814"/>
    <cellStyle name="输出 2 6 2 2 2 2" xfId="18815"/>
    <cellStyle name="Currency1 5" xfId="18816"/>
    <cellStyle name="差_行政（人员） 7" xfId="18817"/>
    <cellStyle name="输出 2 6 2 2 2 3" xfId="18818"/>
    <cellStyle name="Currency1 6" xfId="18819"/>
    <cellStyle name="Date" xfId="18820"/>
    <cellStyle name="Date 3" xfId="18821"/>
    <cellStyle name="Date 4" xfId="18822"/>
    <cellStyle name="Date 5" xfId="18823"/>
    <cellStyle name="Date 6" xfId="18824"/>
    <cellStyle name="Date_Book1" xfId="18825"/>
    <cellStyle name="小数 6 4 3" xfId="18826"/>
    <cellStyle name="Dezimal [0]_laroux" xfId="18827"/>
    <cellStyle name="Dezimal_laroux" xfId="18828"/>
    <cellStyle name="Total 2 2" xfId="18829"/>
    <cellStyle name="好_红线成本编制附表（局指样表） 7_四队计价6月25日前(7月1日更新)备用" xfId="18830"/>
    <cellStyle name="汇总 3 5 4 2 2 3 2" xfId="18831"/>
    <cellStyle name="Dollar (zero dec)" xfId="18832"/>
    <cellStyle name="Dollar (zero dec) 2" xfId="18833"/>
    <cellStyle name="Dollar (zero dec) 3" xfId="18834"/>
    <cellStyle name="差_成本差异系数（含人口规模） 2 2" xfId="18835"/>
    <cellStyle name="Dollar (zero dec) 4" xfId="18836"/>
    <cellStyle name="差_成本差异系数（含人口规模） 2 3" xfId="18837"/>
    <cellStyle name="Enter Currency (0)" xfId="18838"/>
    <cellStyle name="汇总 8 5 7" xfId="18839"/>
    <cellStyle name="计算 3 2 2 18" xfId="18840"/>
    <cellStyle name="常规 5 2 10" xfId="18841"/>
    <cellStyle name="输出 3 5 3 3 5" xfId="18842"/>
    <cellStyle name="Enter Currency (2)" xfId="18843"/>
    <cellStyle name="Input 5 5" xfId="18844"/>
    <cellStyle name="差_农林水和城市维护标准支出20080505－县区合计_民生政策最低支出需求_财力性转移支付2010年预算参考数 4" xfId="18845"/>
    <cellStyle name="Enter Units (0)" xfId="18846"/>
    <cellStyle name="输出 2 5 4 2 2 6" xfId="18847"/>
    <cellStyle name="输出 6 4 8" xfId="18848"/>
    <cellStyle name="常规 6 3 6" xfId="18849"/>
    <cellStyle name="小数 8 6 2" xfId="18850"/>
    <cellStyle name="Enter Units (1)" xfId="18851"/>
    <cellStyle name="差_岳塘区 2 7" xfId="18852"/>
    <cellStyle name="输入 6 3 8 2" xfId="18853"/>
    <cellStyle name="小数 2 5 5 2 4 2" xfId="18854"/>
    <cellStyle name="Entered" xfId="18855"/>
    <cellStyle name="entry" xfId="18856"/>
    <cellStyle name="entry box 2" xfId="18857"/>
    <cellStyle name="差 2 3 2 2 2" xfId="18858"/>
    <cellStyle name="好_县市旗测算20080508_民生政策最低支出需求_财力性转移支付2010年预算参考数_03_2010年各地区一般预算平衡表_2010年地方财政一般预算分级平衡情况表（汇总）0524" xfId="18859"/>
    <cellStyle name="计算 6 3 4 2" xfId="18860"/>
    <cellStyle name="差_前期试验费用 7_四队计价6月25日前(7月1日更新)备用" xfId="18861"/>
    <cellStyle name="小数 8 3 2 3" xfId="18862"/>
    <cellStyle name="entry box 2 2" xfId="18863"/>
    <cellStyle name="entry box 2 2 2" xfId="18864"/>
    <cellStyle name="计算 4 3 2 2 2 6" xfId="18865"/>
    <cellStyle name="entry box 2 2 2 2" xfId="18866"/>
    <cellStyle name="entry box 2 2 3" xfId="18867"/>
    <cellStyle name="entry box 2 2 3 2" xfId="18868"/>
    <cellStyle name="汇总 9 7 2 5 2" xfId="18869"/>
    <cellStyle name="差_文体广播事业(按照总人口测算）—20080416_民生政策最低支出需求_财力性转移支付2010年预算参考数 4 2" xfId="18870"/>
    <cellStyle name="entry box 2 2 4" xfId="18871"/>
    <cellStyle name="entry box 2 2 5" xfId="18872"/>
    <cellStyle name="好_2007年收支情况及2008年收支预计表(汇总表)_财力性转移支付2010年预算参考数_华东" xfId="18873"/>
    <cellStyle name="entry box 2 2 5 2" xfId="18874"/>
    <cellStyle name="差_2006年33甘肃 5 2" xfId="18875"/>
    <cellStyle name="entry box 2 2 6" xfId="18876"/>
    <cellStyle name="entry box 3 5 2" xfId="18877"/>
    <cellStyle name="好_市辖区测算-新科目（20080626）_不含人员经费系数" xfId="18878"/>
    <cellStyle name="Euro" xfId="18879"/>
    <cellStyle name="强调文字颜色 4 3 4" xfId="18880"/>
    <cellStyle name="Explanatory Text" xfId="18881"/>
    <cellStyle name="表标题 6 2 3 2" xfId="18882"/>
    <cellStyle name="检查单元格 3 2 19" xfId="18883"/>
    <cellStyle name="style 3 2 6" xfId="18884"/>
    <cellStyle name="Explanatory Text 2 2" xfId="18885"/>
    <cellStyle name="计算 2 4 4 3 2 2" xfId="18886"/>
    <cellStyle name="Explanatory Text 2 3" xfId="18887"/>
    <cellStyle name="Explanatory Text 2 4" xfId="18888"/>
    <cellStyle name="差_文体广播事业(按照总人口测算）—20080416 2 3" xfId="18889"/>
    <cellStyle name="Explanatory Text 3 2" xfId="18890"/>
    <cellStyle name="Explanatory Text 3 2 2" xfId="18891"/>
    <cellStyle name="表标题 2 5 2 2 2" xfId="18892"/>
    <cellStyle name="Explanatory Text 3 2 3" xfId="18893"/>
    <cellStyle name="表标题 2 5 2 2 3" xfId="18894"/>
    <cellStyle name="Explanatory Text 3 2 4" xfId="18895"/>
    <cellStyle name="表标题 2 5 2 2 4" xfId="18896"/>
    <cellStyle name="数字 7 5 2 3 2" xfId="18897"/>
    <cellStyle name="差_2007年一般预算支出剔除 2 2" xfId="18898"/>
    <cellStyle name="Explanatory Text 3 2 5" xfId="18899"/>
    <cellStyle name="好_汇总表_财力性转移支付2010年预算参考数" xfId="18900"/>
    <cellStyle name="计算 2 4 4 3 3 2" xfId="18901"/>
    <cellStyle name="Explanatory Text 3 3" xfId="18902"/>
    <cellStyle name="Explanatory Text 3 4" xfId="18903"/>
    <cellStyle name="输入 8 4 3 4 2" xfId="18904"/>
    <cellStyle name="Explanatory Text 3 6" xfId="18905"/>
    <cellStyle name="差_专项发文 2 3" xfId="18906"/>
    <cellStyle name="差_文体广播事业(按照总人口测算）—20080416 3 3" xfId="18907"/>
    <cellStyle name="Explanatory Text 4 2" xfId="18908"/>
    <cellStyle name="差_市辖区测算20080510_县市旗测算-新科目（含人口规模效应） 3 2 2" xfId="18909"/>
    <cellStyle name="计算 2 4 4 3 4 2" xfId="18910"/>
    <cellStyle name="Explanatory Text 4 3" xfId="18911"/>
    <cellStyle name="Explanatory Text 4 4" xfId="18912"/>
    <cellStyle name="Explanatory Text 4 5" xfId="18913"/>
    <cellStyle name="输出 8 3 3 2 5" xfId="18914"/>
    <cellStyle name="好_分县成本差异系数_民生政策最低支出需求_财力性转移支付2010年预算参考数 5" xfId="18915"/>
    <cellStyle name="EY House" xfId="18916"/>
    <cellStyle name="注释 3 6 3 2 2 3 2" xfId="18917"/>
    <cellStyle name="标题 6 3 21" xfId="18918"/>
    <cellStyle name="标题 6 3 16" xfId="18919"/>
    <cellStyle name="e鯪9Y_x000b_ 2" xfId="18920"/>
    <cellStyle name="e鯪9Y_x000b_ 2 2 2" xfId="18921"/>
    <cellStyle name="标题 6 3 17" xfId="18922"/>
    <cellStyle name="差_核定人数对比_财力性转移支付2010年预算参考数 4 2" xfId="18923"/>
    <cellStyle name="输入 10 5 2 2 4 2" xfId="18924"/>
    <cellStyle name="e鯪9Y_x000b_ 3" xfId="18925"/>
    <cellStyle name="e鯪9Y_x000b_ 3 2" xfId="18926"/>
    <cellStyle name="标题 6 3 18" xfId="18927"/>
    <cellStyle name="e鯪9Y_x000b_ 4" xfId="18928"/>
    <cellStyle name="常规 2 4 2 12" xfId="18929"/>
    <cellStyle name="e鯪9Y_x000b_ 4 2" xfId="18930"/>
    <cellStyle name="标题 6 3 19" xfId="18931"/>
    <cellStyle name="e鯪9Y_x000b_ 5" xfId="18932"/>
    <cellStyle name="F6" xfId="18933"/>
    <cellStyle name="F7" xfId="18934"/>
    <cellStyle name="输出 4 5 2 3 5 2" xfId="18935"/>
    <cellStyle name="F8" xfId="18936"/>
    <cellStyle name="㼿㼿㼿㼿?" xfId="18937"/>
    <cellStyle name="Fixed 3" xfId="18938"/>
    <cellStyle name="Fixed 4" xfId="18939"/>
    <cellStyle name="强调文字颜色 2 3 3 2 17" xfId="18940"/>
    <cellStyle name="常规 8 2 4 2 3" xfId="18941"/>
    <cellStyle name="gcd 10" xfId="18942"/>
    <cellStyle name="gcd 11" xfId="18943"/>
    <cellStyle name="gcd 12" xfId="18944"/>
    <cellStyle name="差_缺口县区测算(财政部标准)_华东" xfId="18945"/>
    <cellStyle name="gcd 13" xfId="18946"/>
    <cellStyle name="差_2014年专项资金申请报告（其他发文）" xfId="18947"/>
    <cellStyle name="gcd 14" xfId="18948"/>
    <cellStyle name="gcd 20" xfId="18949"/>
    <cellStyle name="gcd 15" xfId="18950"/>
    <cellStyle name="好_2006年27重庆_财力性转移支付2010年预算参考数_华东" xfId="18951"/>
    <cellStyle name="gcd 21" xfId="18952"/>
    <cellStyle name="gcd 16" xfId="18953"/>
    <cellStyle name="gcd 17" xfId="18954"/>
    <cellStyle name="gcd 18" xfId="18955"/>
    <cellStyle name="gcd 19" xfId="18956"/>
    <cellStyle name="gcd 2" xfId="18957"/>
    <cellStyle name="差_其他部门(按照总人口测算）—20080416_民生政策最低支出需求 4 3" xfId="18958"/>
    <cellStyle name="gcd 2 10" xfId="18959"/>
    <cellStyle name="输出 5 6 3 2" xfId="18960"/>
    <cellStyle name="差_市本级 2 2" xfId="18961"/>
    <cellStyle name="计算 10 7 2 2 4 2" xfId="18962"/>
    <cellStyle name="gcd 2 11" xfId="18963"/>
    <cellStyle name="输出 5 6 3 3" xfId="18964"/>
    <cellStyle name="差_市本级 2 3" xfId="18965"/>
    <cellStyle name="gcd 2 12" xfId="18966"/>
    <cellStyle name="输出 5 6 3 4" xfId="18967"/>
    <cellStyle name="Output 2 4 2 2" xfId="18968"/>
    <cellStyle name="差_市本级 2 4" xfId="18969"/>
    <cellStyle name="输出 7 3 3 4 2" xfId="18970"/>
    <cellStyle name="gcd 2 13" xfId="18971"/>
    <cellStyle name="输出 5 6 3 5" xfId="18972"/>
    <cellStyle name="Output 2 4 2 3" xfId="18973"/>
    <cellStyle name="汇总 7 2 4 2 2 5 2" xfId="18974"/>
    <cellStyle name="差_市本级 2 6" xfId="18975"/>
    <cellStyle name="gcd 2 20" xfId="18976"/>
    <cellStyle name="gcd 2 15" xfId="18977"/>
    <cellStyle name="Output 2 4 2 5" xfId="18978"/>
    <cellStyle name="差_市本级 2 7" xfId="18979"/>
    <cellStyle name="gcd 2 21" xfId="18980"/>
    <cellStyle name="gcd 2 16" xfId="18981"/>
    <cellStyle name="注释 9 7 4 2" xfId="18982"/>
    <cellStyle name="差_市本级 2 8" xfId="18983"/>
    <cellStyle name="计算 10 6 3 4 2" xfId="18984"/>
    <cellStyle name="gcd 2 22" xfId="18985"/>
    <cellStyle name="gcd 2 17" xfId="18986"/>
    <cellStyle name="差_市本级 2 9" xfId="18987"/>
    <cellStyle name="gcd 2 18" xfId="18988"/>
    <cellStyle name="gcd 2 19" xfId="18989"/>
    <cellStyle name="gcd 3" xfId="18990"/>
    <cellStyle name="Header2 2 3 2" xfId="18991"/>
    <cellStyle name="差_人员工资和公用经费 6" xfId="18992"/>
    <cellStyle name="gcd 3 10" xfId="18993"/>
    <cellStyle name="Header2 2 3 3" xfId="18994"/>
    <cellStyle name="差_人员工资和公用经费 7" xfId="18995"/>
    <cellStyle name="gcd 3 11" xfId="18996"/>
    <cellStyle name="Header2 2 3 4" xfId="18997"/>
    <cellStyle name="gcd 3 12" xfId="18998"/>
    <cellStyle name="汇总 2 2 8 5 2" xfId="18999"/>
    <cellStyle name="Header2 2 3 5" xfId="19000"/>
    <cellStyle name="gcd 3 13" xfId="19001"/>
    <cellStyle name="Header2 2 3 7" xfId="19002"/>
    <cellStyle name="表标题 3 4 4 2 3" xfId="19003"/>
    <cellStyle name="gcd 3 15" xfId="19004"/>
    <cellStyle name="gcd 3 17" xfId="19005"/>
    <cellStyle name="解释性文本 2 10" xfId="19006"/>
    <cellStyle name="gcd 3 18" xfId="19007"/>
    <cellStyle name="标题 4 4 4" xfId="19008"/>
    <cellStyle name="gcd 3 2" xfId="19009"/>
    <cellStyle name="gcd 3 4" xfId="19010"/>
    <cellStyle name="常规 43 5 2" xfId="19011"/>
    <cellStyle name="常规 38 5 2" xfId="19012"/>
    <cellStyle name="gcd 3 5" xfId="19013"/>
    <cellStyle name="常规 38 5 3" xfId="19014"/>
    <cellStyle name="gcd 3 6" xfId="19015"/>
    <cellStyle name="差_11大理" xfId="19016"/>
    <cellStyle name="gcd 3 7" xfId="19017"/>
    <cellStyle name="gcd 3 9" xfId="19018"/>
    <cellStyle name="gcd 4" xfId="19019"/>
    <cellStyle name="gcd 6" xfId="19020"/>
    <cellStyle name="gcd 7" xfId="19021"/>
    <cellStyle name="汇总 8 3 7 2" xfId="19022"/>
    <cellStyle name="gcd 8" xfId="19023"/>
    <cellStyle name="gcd 9" xfId="19024"/>
    <cellStyle name="Output 7 2 5 2" xfId="19025"/>
    <cellStyle name="输出 2 5 3 3 3" xfId="19026"/>
    <cellStyle name="Good" xfId="19027"/>
    <cellStyle name="汇总 8 7 2 2" xfId="19028"/>
    <cellStyle name="输出 2 5 3 3 3 2" xfId="19029"/>
    <cellStyle name="Good 2" xfId="19030"/>
    <cellStyle name="汇总 8 7 2 2 2" xfId="19031"/>
    <cellStyle name="Good 2 2" xfId="19032"/>
    <cellStyle name="Good 2 3" xfId="19033"/>
    <cellStyle name="注释 7 5 7 2" xfId="19034"/>
    <cellStyle name="Good 2 4" xfId="19035"/>
    <cellStyle name="Good 2 5" xfId="19036"/>
    <cellStyle name="Good 2 6" xfId="19037"/>
    <cellStyle name="Good 3" xfId="19038"/>
    <cellStyle name="差_行政（人员）_县市旗测算-新科目（含人口规模效应）_财力性转移支付2010年预算参考数_隋心对账单定稿0514" xfId="19039"/>
    <cellStyle name="Good 3 2" xfId="19040"/>
    <cellStyle name="计算 3 6 3 6" xfId="19041"/>
    <cellStyle name="Good 3 2 2" xfId="19042"/>
    <cellStyle name="Good 3 2 3" xfId="19043"/>
    <cellStyle name="差_2008年支出调整 2" xfId="19044"/>
    <cellStyle name="Good 3 2 4" xfId="19045"/>
    <cellStyle name="差_2008年支出调整 3" xfId="19046"/>
    <cellStyle name="Good 3 2 5" xfId="19047"/>
    <cellStyle name="差_2008年支出调整 4" xfId="19048"/>
    <cellStyle name="差_安徽 缺口县区测算(地方填报)1_03_2010年各地区一般预算平衡表" xfId="19049"/>
    <cellStyle name="Good 3 3" xfId="19050"/>
    <cellStyle name="注释 7 5 8 2" xfId="19051"/>
    <cellStyle name="Good 3 4" xfId="19052"/>
    <cellStyle name="好_历年教师人数" xfId="19053"/>
    <cellStyle name="Good 3 5" xfId="19054"/>
    <cellStyle name="Good 3 6" xfId="19055"/>
    <cellStyle name="Good 4" xfId="19056"/>
    <cellStyle name="Good 5" xfId="19057"/>
    <cellStyle name="差_县市旗测算-新科目（20080627）_民生政策最低支出需求_财力性转移支付2010年预算参考数 4 2 2" xfId="19058"/>
    <cellStyle name="Good 6" xfId="19059"/>
    <cellStyle name="Good 7" xfId="19060"/>
    <cellStyle name="Grey" xfId="19061"/>
    <cellStyle name="输入 6 6 3 4" xfId="19062"/>
    <cellStyle name="差_行政公检法测算_县市旗测算-新科目（含人口规模效应）_03_2010年各地区一般预算平衡表" xfId="19063"/>
    <cellStyle name="好_县区合并测算20080421_县市旗测算-新科目（含人口规模效应） 6" xfId="19064"/>
    <cellStyle name="差_同德_财力性转移支付2010年预算参考数 4 3" xfId="19065"/>
    <cellStyle name="汇总 2 2 4 4 2 3" xfId="19066"/>
    <cellStyle name="Grey 17" xfId="19067"/>
    <cellStyle name="汇总 2 2 4 4 2 4" xfId="19068"/>
    <cellStyle name="Grey 18" xfId="19069"/>
    <cellStyle name="输入 6 6 3 6" xfId="19070"/>
    <cellStyle name="差_县区合并测算20080423(按照各省比重）_不含人员经费系数_合并" xfId="19071"/>
    <cellStyle name="注释 2 3 5 3 2" xfId="19072"/>
    <cellStyle name="Grey 19" xfId="19073"/>
    <cellStyle name="汇总 3 3 2 5" xfId="19074"/>
    <cellStyle name="输入 10 2 8" xfId="19075"/>
    <cellStyle name="Grey 2 2" xfId="19076"/>
    <cellStyle name="Grey 3" xfId="19077"/>
    <cellStyle name="Grey 4" xfId="19078"/>
    <cellStyle name="输入 3 4 3 3 2" xfId="19079"/>
    <cellStyle name="Grey 5" xfId="19080"/>
    <cellStyle name="差_平邑 4 2 2" xfId="19081"/>
    <cellStyle name="Grey 6" xfId="19082"/>
    <cellStyle name="汇总 4 2 2 3 2 2" xfId="19083"/>
    <cellStyle name="差_Book1" xfId="19084"/>
    <cellStyle name="Grey 8" xfId="19085"/>
    <cellStyle name="Grey 9" xfId="19086"/>
    <cellStyle name="好_2009年一般性转移支付标准工资_地方配套按人均增幅控制8.30一般预算平均增幅、人均可用财力平均增幅两次控制、社会治安系数调整、案件数调整xl_Book1" xfId="19087"/>
    <cellStyle name="常规 23 2 2 7 2" xfId="19088"/>
    <cellStyle name="Header1" xfId="19089"/>
    <cellStyle name="差_对口支援新疆资金规模测算表20100113_12.25-发教育厅-2016年高职生均年初预算控制数分配表" xfId="19090"/>
    <cellStyle name="差_一般预算支出口径剔除表_财力性转移支付2010年预算参考数 3 2 2" xfId="19091"/>
    <cellStyle name="计算 6 2 3 2 2" xfId="19092"/>
    <cellStyle name="Header1 10" xfId="19093"/>
    <cellStyle name="Input [yellow] 2 2 2 2 2 3 2" xfId="19094"/>
    <cellStyle name="汇总 3 4 4 2 2 5 2" xfId="19095"/>
    <cellStyle name="Header1 11" xfId="19096"/>
    <cellStyle name="Header1 12" xfId="19097"/>
    <cellStyle name="计算 4 8 2 2 2" xfId="19098"/>
    <cellStyle name="注释 5 2 4 3 4 2" xfId="19099"/>
    <cellStyle name="Header1 13" xfId="19100"/>
    <cellStyle name="Header1 14" xfId="19101"/>
    <cellStyle name="Header1 20" xfId="19102"/>
    <cellStyle name="Header1 15" xfId="19103"/>
    <cellStyle name="常规 114 2" xfId="19104"/>
    <cellStyle name="常规 109 2" xfId="19105"/>
    <cellStyle name="Header1 22" xfId="19106"/>
    <cellStyle name="Header1 17" xfId="19107"/>
    <cellStyle name="Header1 18" xfId="19108"/>
    <cellStyle name="输入 7 4 5" xfId="19109"/>
    <cellStyle name="注释 5 5" xfId="19110"/>
    <cellStyle name="输入 5 3 3 5" xfId="19111"/>
    <cellStyle name="MS Sans Serif 4 2" xfId="19112"/>
    <cellStyle name="Header1 19" xfId="19113"/>
    <cellStyle name="好_2009年一般性转移支付标准工资_地方配套按人均增幅控制8.30一般预算平均增幅、人均可用财力平均增幅两次控制、社会治安系数调整、案件数调整xl_Book1 2" xfId="19114"/>
    <cellStyle name="Header1 2" xfId="19115"/>
    <cellStyle name="好_22湖南" xfId="19116"/>
    <cellStyle name="输入 7 2 3 2 2 3 2" xfId="19117"/>
    <cellStyle name="注释 3 3 2 2 3 2" xfId="19118"/>
    <cellStyle name="Header1 3" xfId="19119"/>
    <cellStyle name="Header1 5" xfId="19120"/>
    <cellStyle name="Header1 6" xfId="19121"/>
    <cellStyle name="差_市辖区测算20080510_县市旗测算-新科目（含人口规模效应）_03_2010年各地区一般预算平衡表" xfId="19122"/>
    <cellStyle name="Header1 7" xfId="19123"/>
    <cellStyle name="差_Book2_财力性转移支付2010年预算参考数_隋心对账单定稿0514" xfId="19124"/>
    <cellStyle name="差_1110洱源县_财力性转移支付2010年预算参考数 2 2 2" xfId="19125"/>
    <cellStyle name="Header2 2 5 3 3 2" xfId="19126"/>
    <cellStyle name="输入 2 2 3 2 2 2 3 2" xfId="19127"/>
    <cellStyle name="Header1 8" xfId="19128"/>
    <cellStyle name="Neutral 2 2" xfId="19129"/>
    <cellStyle name="Header1 9" xfId="19130"/>
    <cellStyle name="Header2" xfId="19131"/>
    <cellStyle name="Input [yellow] 4 2 4 2 2 4 2" xfId="19132"/>
    <cellStyle name="差_岳塘区 3 2 5" xfId="19133"/>
    <cellStyle name="Header2 10" xfId="19134"/>
    <cellStyle name="差_岳塘区 3 2 6" xfId="19135"/>
    <cellStyle name="Header2 11" xfId="19136"/>
    <cellStyle name="差_2006年在职人员情况_Book1 2" xfId="19137"/>
    <cellStyle name="差_岳塘区 3 2 7" xfId="19138"/>
    <cellStyle name="Header2 12" xfId="19139"/>
    <cellStyle name="差_岳塘区 3 2 9" xfId="19140"/>
    <cellStyle name="Header2 14" xfId="19141"/>
    <cellStyle name="好_河南 缺口县区测算(地方填报白)_财力性转移支付2010年预算参考数" xfId="19142"/>
    <cellStyle name="Header2 20" xfId="19143"/>
    <cellStyle name="Header2 15" xfId="19144"/>
    <cellStyle name="常规 124 2" xfId="19145"/>
    <cellStyle name="常规 119 2" xfId="19146"/>
    <cellStyle name="表标题 2 4 3 2 2 4 2" xfId="19147"/>
    <cellStyle name="Header2 21" xfId="19148"/>
    <cellStyle name="Header2 16" xfId="19149"/>
    <cellStyle name="常规 124 3" xfId="19150"/>
    <cellStyle name="常规 119 3" xfId="19151"/>
    <cellStyle name="Header2 22" xfId="19152"/>
    <cellStyle name="Header2 17" xfId="19153"/>
    <cellStyle name="常规 124 4" xfId="19154"/>
    <cellStyle name="Header2 18" xfId="19155"/>
    <cellStyle name="差_教育(按照总人口测算）—20080416_不含人员经费系数_财力性转移支付2010年预算参考数_03_2010年各地区一般预算平衡表_2010年地方财政一般预算分级平衡情况表（汇总）0524" xfId="19156"/>
    <cellStyle name="输入 7 9 5" xfId="19157"/>
    <cellStyle name="输出 10 3 4 2 2 2 2" xfId="19158"/>
    <cellStyle name="Header2 19" xfId="19159"/>
    <cellStyle name="Header2 2" xfId="19160"/>
    <cellStyle name="Header2 2 2 2" xfId="19161"/>
    <cellStyle name="输出 4 3 3 3 5 2" xfId="19162"/>
    <cellStyle name="Header2 2 2 2 2" xfId="19163"/>
    <cellStyle name="常规 2 2 2 23" xfId="19164"/>
    <cellStyle name="常规 2 2 2 18" xfId="19165"/>
    <cellStyle name="Header2 2 2 2 2 2" xfId="19166"/>
    <cellStyle name="Header2 2 2 2 2 3" xfId="19167"/>
    <cellStyle name="Header2 2 2 2 2 4 2" xfId="19168"/>
    <cellStyle name="Header2 2 2 2 3 2" xfId="19169"/>
    <cellStyle name="Header2 2 2 3" xfId="19170"/>
    <cellStyle name="Header2 2 2 3 2" xfId="19171"/>
    <cellStyle name="好_县市旗测算-新科目（20080627）_隋心对账单定稿0514" xfId="19172"/>
    <cellStyle name="Header2 2 2 3 2 2" xfId="19173"/>
    <cellStyle name="Header2 2 2 3 2 2 2" xfId="19174"/>
    <cellStyle name="Header2 2 2 3 2 3" xfId="19175"/>
    <cellStyle name="差_县区合并测算20080421_县市旗测算-新科目（含人口规模效应） 3" xfId="19176"/>
    <cellStyle name="注释 6 3 2 2 2 2 2" xfId="19177"/>
    <cellStyle name="好_岳塘区 8" xfId="19178"/>
    <cellStyle name="Header2 2 2 3 2 3 2" xfId="19179"/>
    <cellStyle name="Header2 2 2 3 2 4" xfId="19180"/>
    <cellStyle name="Header2 2 2 3 2 4 2" xfId="19181"/>
    <cellStyle name="Header2 2 2 3 2 5" xfId="19182"/>
    <cellStyle name="Header2 2 2 3 2 5 2" xfId="19183"/>
    <cellStyle name="Header2 2 2 3 2 6" xfId="19184"/>
    <cellStyle name="注释 9 4 4 5 2" xfId="19185"/>
    <cellStyle name="输出 10 5 5 2 2 2" xfId="19186"/>
    <cellStyle name="差_行政(燃修费)_不含人员经费系数 3" xfId="19187"/>
    <cellStyle name="Header2 2 2 3 4" xfId="19188"/>
    <cellStyle name="Header2 2 2 4" xfId="19189"/>
    <cellStyle name="数字 2 5 2 3 2" xfId="19190"/>
    <cellStyle name="常规 2 74" xfId="19191"/>
    <cellStyle name="常规 2 69" xfId="19192"/>
    <cellStyle name="输入 14" xfId="19193"/>
    <cellStyle name="Header2 2 2 4 2 2 2" xfId="19194"/>
    <cellStyle name="Header2 2 2 4 2 3" xfId="19195"/>
    <cellStyle name="Header2 2 2 4 2 3 2" xfId="19196"/>
    <cellStyle name="Header2 2 2 4 2 4" xfId="19197"/>
    <cellStyle name="Header2 2 2 4 2 4 2" xfId="19198"/>
    <cellStyle name="Header2 2 2 4 2 5" xfId="19199"/>
    <cellStyle name="Header2 2 2 4 2 5 2" xfId="19200"/>
    <cellStyle name="注释 7 7 2 3 2" xfId="19201"/>
    <cellStyle name="Header2 2 2 4 2 6" xfId="19202"/>
    <cellStyle name="汇总 2 2 8 4 2" xfId="19203"/>
    <cellStyle name="Header2 2 2 5" xfId="19204"/>
    <cellStyle name="输入 5 3 5 2 4" xfId="19205"/>
    <cellStyle name="Header2 2 2 5 5 2" xfId="19206"/>
    <cellStyle name="好_09黑龙江 5" xfId="19207"/>
    <cellStyle name="常规 22 12" xfId="19208"/>
    <cellStyle name="常规 17 12" xfId="19209"/>
    <cellStyle name="输入 7 6 2 4" xfId="19210"/>
    <cellStyle name="注释 7 2 4" xfId="19211"/>
    <cellStyle name="Header2 2 2 6 2" xfId="19212"/>
    <cellStyle name="Header2 2 2 7" xfId="19213"/>
    <cellStyle name="Header2 2 3 2 2 2" xfId="19214"/>
    <cellStyle name="Header2 2 3 2 2 2 2" xfId="19215"/>
    <cellStyle name="常规 33 3 3" xfId="19216"/>
    <cellStyle name="常规 28 3 3" xfId="19217"/>
    <cellStyle name="Header2 2 3 2 2 3" xfId="19218"/>
    <cellStyle name="Header2 2 3 2 2 3 2" xfId="19219"/>
    <cellStyle name="常规 33 4 3" xfId="19220"/>
    <cellStyle name="常规 28 4 3" xfId="19221"/>
    <cellStyle name="Header2 2 3 2 2 4" xfId="19222"/>
    <cellStyle name="Header2 2 3 2 2 5" xfId="19223"/>
    <cellStyle name="Header2 2 3 2 2 5 2" xfId="19224"/>
    <cellStyle name="常规 33 6 3" xfId="19225"/>
    <cellStyle name="常规 28 6 3" xfId="19226"/>
    <cellStyle name="Header2 5 5 3 2" xfId="19227"/>
    <cellStyle name="Header2 2 3 2 2 6" xfId="19228"/>
    <cellStyle name="Header2 2 3 2 3 2" xfId="19229"/>
    <cellStyle name="Header2 2 3 3 2" xfId="19230"/>
    <cellStyle name="好_市辖区测算20080510_不含人员经费系数 5" xfId="19231"/>
    <cellStyle name="强调文字颜色 1 18" xfId="19232"/>
    <cellStyle name="强调文字颜色 1 23" xfId="19233"/>
    <cellStyle name="Header2 2 3 3 2 2" xfId="19234"/>
    <cellStyle name="常规 2 2 4 12" xfId="19235"/>
    <cellStyle name="强调文字颜色 1 19" xfId="19236"/>
    <cellStyle name="强调文字颜色 1 24" xfId="19237"/>
    <cellStyle name="Header2 2 3 3 2 3" xfId="19238"/>
    <cellStyle name="常规 2 2 4 13" xfId="19239"/>
    <cellStyle name="Header2 2 3 3 2 4" xfId="19240"/>
    <cellStyle name="常规 2 2 4 14" xfId="19241"/>
    <cellStyle name="强调文字颜色 1 3 3 3" xfId="19242"/>
    <cellStyle name="Header2 2 3 3 2 4 2" xfId="19243"/>
    <cellStyle name="Header2 2 3 3 2 5" xfId="19244"/>
    <cellStyle name="常规 2 2 4 20" xfId="19245"/>
    <cellStyle name="常规 2 2 4 15" xfId="19246"/>
    <cellStyle name="强调文字颜色 1 3 4 3" xfId="19247"/>
    <cellStyle name="Header2 2 3 3 2 5 2" xfId="19248"/>
    <cellStyle name="差_市辖区测算-新科目（20080626）_财力性转移支付2010年预算参考数_03_2010年各地区一般预算平衡表_2010年地方财政一般预算分级平衡情况表（汇总）0524" xfId="19249"/>
    <cellStyle name="Header2 2 3 3 2 6" xfId="19250"/>
    <cellStyle name="常规 2 2 4 21" xfId="19251"/>
    <cellStyle name="常规 2 2 4 16" xfId="19252"/>
    <cellStyle name="Header2 2 3 3 3 2" xfId="19253"/>
    <cellStyle name="Header2 2 3 3 4" xfId="19254"/>
    <cellStyle name="差_5334_2006年迪庆县级财政报表附表_隋心对账单定稿0514" xfId="19255"/>
    <cellStyle name="强调文字颜色 6 19" xfId="19256"/>
    <cellStyle name="强调文字颜色 6 24" xfId="19257"/>
    <cellStyle name="Header2 2 3 4 2 3" xfId="19258"/>
    <cellStyle name="强调文字颜色 2 3 2 3" xfId="19259"/>
    <cellStyle name="Header2 2 3 4 2 3 2" xfId="19260"/>
    <cellStyle name="Header2 2 3 4 2 4" xfId="19261"/>
    <cellStyle name="强调文字颜色 2 3 3 3" xfId="19262"/>
    <cellStyle name="Header2 2 3 4 2 4 2" xfId="19263"/>
    <cellStyle name="好_0605石屏县_财力性转移支付2010年预算参考数 4" xfId="19264"/>
    <cellStyle name="Header2 2 3 4 2 5" xfId="19265"/>
    <cellStyle name="强调文字颜色 2 3 4 3" xfId="19266"/>
    <cellStyle name="Header2 2 3 4 2 5 2" xfId="19267"/>
    <cellStyle name="Header2 2 3 4 2 6" xfId="19268"/>
    <cellStyle name="Header2 2 3 5 5 2" xfId="19269"/>
    <cellStyle name="差_工程数量及综合单价（百安隧道）_四队计价2011-6" xfId="19270"/>
    <cellStyle name="输入 8 6 2 4" xfId="19271"/>
    <cellStyle name="Header2 2 3 6 2" xfId="19272"/>
    <cellStyle name="表标题 3 4 4 2 2 2" xfId="19273"/>
    <cellStyle name="PSDate" xfId="19274"/>
    <cellStyle name="好_市本级 3 2 7" xfId="19275"/>
    <cellStyle name="Header2 2 4 2 2" xfId="19276"/>
    <cellStyle name="PSDate 2 2" xfId="19277"/>
    <cellStyle name="Header2 2 4 2 2 2 2" xfId="19278"/>
    <cellStyle name="Header2 2 4 2 2 3 2" xfId="19279"/>
    <cellStyle name="差_武陵 13" xfId="19280"/>
    <cellStyle name="Header2 2 4 2 2 5 2" xfId="19281"/>
    <cellStyle name="Input [yellow] 2 2 5 2" xfId="19282"/>
    <cellStyle name="Header2 6 5 3 2" xfId="19283"/>
    <cellStyle name="Header2 2 4 2 2 6" xfId="19284"/>
    <cellStyle name="差_民生政策最低支出需求_财力性转移支付2010年预算参考数" xfId="19285"/>
    <cellStyle name="Header2 2 4 2 3 2" xfId="19286"/>
    <cellStyle name="好_市本级 3 2 9" xfId="19287"/>
    <cellStyle name="注释 9 4 6 4 2" xfId="19288"/>
    <cellStyle name="Header2 2 4 2 4" xfId="19289"/>
    <cellStyle name="Header2 2 4 3 2" xfId="19290"/>
    <cellStyle name="好_岳阳楼区11年地方财政预算表 7" xfId="19291"/>
    <cellStyle name="注释 4 3 2 2 2 5" xfId="19292"/>
    <cellStyle name="Header2 2 4 3 2 2" xfId="19293"/>
    <cellStyle name="注释 4 3 2 2 2 5 2" xfId="19294"/>
    <cellStyle name="Header2 2 4 3 2 2 2" xfId="19295"/>
    <cellStyle name="Header2 2 4 3 2 3" xfId="19296"/>
    <cellStyle name="好_27重庆_财力性转移支付2010年预算参考数_03_2010年各地区一般预算平衡表" xfId="19297"/>
    <cellStyle name="注释 4 3 2 2 2 6" xfId="19298"/>
    <cellStyle name="注释 9 3 2 3 2" xfId="19299"/>
    <cellStyle name="注释 6 3 4 2 2 2" xfId="19300"/>
    <cellStyle name="差_2008年全省汇总收支计算表_财力性转移支付2010年预算参考数 2" xfId="19301"/>
    <cellStyle name="注释 9 3 2 3 2 2" xfId="19302"/>
    <cellStyle name="注释 6 3 4 2 2 2 2" xfId="19303"/>
    <cellStyle name="差_2008年全省汇总收支计算表_财力性转移支付2010年预算参考数 2 2" xfId="19304"/>
    <cellStyle name="Header2 2 4 3 2 3 2" xfId="19305"/>
    <cellStyle name="注释 9 3 2 3 3" xfId="19306"/>
    <cellStyle name="注释 6 3 4 2 2 3" xfId="19307"/>
    <cellStyle name="差_2008年全省汇总收支计算表_财力性转移支付2010年预算参考数 3" xfId="19308"/>
    <cellStyle name="Header2 2 4 3 2 4" xfId="19309"/>
    <cellStyle name="注释 9 3 2 3 3 2" xfId="19310"/>
    <cellStyle name="差_2008年全省汇总收支计算表_财力性转移支付2010年预算参考数 3 2" xfId="19311"/>
    <cellStyle name="差_教育(按照总人口测算）—20080416_不含人员经费系数_财力性转移支付2010年预算参考数_隋心对账单定稿0514" xfId="19312"/>
    <cellStyle name="注释 6 3 4 2 2 3 2" xfId="19313"/>
    <cellStyle name="Header2 2 4 3 2 4 2" xfId="19314"/>
    <cellStyle name="注释 9 3 2 3 4" xfId="19315"/>
    <cellStyle name="注释 6 3 4 2 2 4" xfId="19316"/>
    <cellStyle name="差_2008年全省汇总收支计算表_财力性转移支付2010年预算参考数 4" xfId="19317"/>
    <cellStyle name="Header2 2 4 3 2 5" xfId="19318"/>
    <cellStyle name="注释 9 3 2 3 4 2" xfId="19319"/>
    <cellStyle name="标题 6 22" xfId="19320"/>
    <cellStyle name="标题 6 17" xfId="19321"/>
    <cellStyle name="注释 6 3 4 2 2 4 2" xfId="19322"/>
    <cellStyle name="差_2008年全省汇总收支计算表_财力性转移支付2010年预算参考数 4 2" xfId="19323"/>
    <cellStyle name="Header2 2 4 3 2 5 2" xfId="19324"/>
    <cellStyle name="注释 9 3 2 3 5" xfId="19325"/>
    <cellStyle name="注释 6 3 4 2 2 5" xfId="19326"/>
    <cellStyle name="差_2008年全省汇总收支计算表_财力性转移支付2010年预算参考数 5" xfId="19327"/>
    <cellStyle name="Header2 2 4 3 2 6" xfId="19328"/>
    <cellStyle name="汇总 7 4 2 2 2 2 2" xfId="19329"/>
    <cellStyle name="Header2 2 4 3 3" xfId="19330"/>
    <cellStyle name="好_岳阳楼区11年地方财政预算表 8" xfId="19331"/>
    <cellStyle name="注释 9 4 6 5 2" xfId="19332"/>
    <cellStyle name="Header2 2 4 3 4" xfId="19333"/>
    <cellStyle name="好_岳阳楼区11年地方财政预算表 9" xfId="19334"/>
    <cellStyle name="Header2 2 4 4 2 2 2" xfId="19335"/>
    <cellStyle name="好_行政（人员）_不含人员经费系数_财力性转移支付2010年预算参考数_华东" xfId="19336"/>
    <cellStyle name="Header2 2 4 4 2 3" xfId="19337"/>
    <cellStyle name="注释 9 3 3 3 2 2" xfId="19338"/>
    <cellStyle name="注释 10 3 3 3" xfId="19339"/>
    <cellStyle name="好_M03" xfId="19340"/>
    <cellStyle name="Header2 2 4 4 2 3 2" xfId="19341"/>
    <cellStyle name="Header2 2 4 4 2 4" xfId="19342"/>
    <cellStyle name="Header2 2 4 4 2 5" xfId="19343"/>
    <cellStyle name="注释 9 3 3 3 5" xfId="19344"/>
    <cellStyle name="好_34青海_03_2010年各地区一般预算平衡表" xfId="19345"/>
    <cellStyle name="Header2 2 4 4 2 6" xfId="19346"/>
    <cellStyle name="Header2 2 4 6 2" xfId="19347"/>
    <cellStyle name="Header2 2 4 7" xfId="19348"/>
    <cellStyle name="好_其他部门(按照总人口测算）—20080416 2" xfId="19349"/>
    <cellStyle name="Header2 2 5 2 2" xfId="19350"/>
    <cellStyle name="Header2 2 5 2 2 2" xfId="19351"/>
    <cellStyle name="数字 5 3 2 3 2" xfId="19352"/>
    <cellStyle name="差_2006年34青海_财力性转移支付2010年预算参考数 2 3" xfId="19353"/>
    <cellStyle name="Header2 2 5 2 2 2 2" xfId="19354"/>
    <cellStyle name="Header2 2 5 2 2 3" xfId="19355"/>
    <cellStyle name="差_2006年34青海_财力性转移支付2010年预算参考数 3 3" xfId="19356"/>
    <cellStyle name="Header2 2 5 2 2 3 2" xfId="19357"/>
    <cellStyle name="Header2 2 5 2 2 4" xfId="19358"/>
    <cellStyle name="输入 4 2 2 4" xfId="19359"/>
    <cellStyle name="差_2006年34青海_财力性转移支付2010年预算参考数 4 3" xfId="19360"/>
    <cellStyle name="Header2 2 5 2 2 4 2" xfId="19361"/>
    <cellStyle name="Input 2 4 3 2" xfId="19362"/>
    <cellStyle name="Header2 2 5 2 2 5" xfId="19363"/>
    <cellStyle name="Input 2 4 3 3" xfId="19364"/>
    <cellStyle name="Header2 2 5 2 2 6" xfId="19365"/>
    <cellStyle name="标题 3 2 4 2 2" xfId="19366"/>
    <cellStyle name="强调文字颜色 6 2 4 2 11" xfId="19367"/>
    <cellStyle name="差_教育(按照总人口测算）—20080416_不含人员经费系数_合并" xfId="19368"/>
    <cellStyle name="Header2 2 5 2 3 2" xfId="19369"/>
    <cellStyle name="好_其他部门(按照总人口测算）—20080416 4" xfId="19370"/>
    <cellStyle name="Header2 2 5 2 4" xfId="19371"/>
    <cellStyle name="差_不含人员经费系数_财力性转移支付2010年预算参考数 3 3" xfId="19372"/>
    <cellStyle name="Header2 2 5 3 2" xfId="19373"/>
    <cellStyle name="好_教育(按照总人口测算）—20080416_不含人员经费系数 4" xfId="19374"/>
    <cellStyle name="注释 4 3 3 2 2 5" xfId="19375"/>
    <cellStyle name="Header2 2 5 3 2 2" xfId="19376"/>
    <cellStyle name="数字 5 4 2 3 2" xfId="19377"/>
    <cellStyle name="差_2006年分析表" xfId="19378"/>
    <cellStyle name="好_行政公检法测算_民生政策最低支出需求" xfId="19379"/>
    <cellStyle name="注释 4 3 3 2 2 5 2" xfId="19380"/>
    <cellStyle name="Header2 2 5 3 2 2 2" xfId="19381"/>
    <cellStyle name="注释 9 4 2 3 2" xfId="19382"/>
    <cellStyle name="注释 6 3 5 2 2 2" xfId="19383"/>
    <cellStyle name="好_2007年人员分部门统计表_Book1 2" xfId="19384"/>
    <cellStyle name="注释 4 3 3 2 2 6" xfId="19385"/>
    <cellStyle name="Header2 2 5 3 2 3" xfId="19386"/>
    <cellStyle name="Header2 2 5 3 2 3 2" xfId="19387"/>
    <cellStyle name="Header2 2 5 3 2 4" xfId="19388"/>
    <cellStyle name="Header2 2 5 3 2 4 2" xfId="19389"/>
    <cellStyle name="Input 2 5 3 2" xfId="19390"/>
    <cellStyle name="Header2 2 5 3 2 5" xfId="19391"/>
    <cellStyle name="Header2 2 5 3 2 5 2" xfId="19392"/>
    <cellStyle name="差_1110洱源县_财力性转移支付2010年预算参考数 2 3" xfId="19393"/>
    <cellStyle name="Header2 2 5 3 4" xfId="19394"/>
    <cellStyle name="常规 8 2_Book1" xfId="19395"/>
    <cellStyle name="差_卫生(按照总人口测算）—20080416_不含人员经费系数_财力性转移支付2010年预算参考数 2" xfId="19396"/>
    <cellStyle name="好_教育(按照总人口测算）—20080416_不含人员经费系数 6" xfId="19397"/>
    <cellStyle name="输入 3 2 4 2 2 2" xfId="19398"/>
    <cellStyle name="Header2 2 5 5" xfId="19399"/>
    <cellStyle name="输入 3 2 4 2 2 3" xfId="19400"/>
    <cellStyle name="Header2 2 5 6" xfId="19401"/>
    <cellStyle name="输入 3 2 4 2 2 4" xfId="19402"/>
    <cellStyle name="Header2 2 5 7" xfId="19403"/>
    <cellStyle name="计算 9 2 4 2 4 2" xfId="19404"/>
    <cellStyle name="Header2 2 6 2 2" xfId="19405"/>
    <cellStyle name="差_危改资金测算 5" xfId="19406"/>
    <cellStyle name="Header2 6 6" xfId="19407"/>
    <cellStyle name="Header2 2 6 2 3" xfId="19408"/>
    <cellStyle name="差_危改资金测算 6" xfId="19409"/>
    <cellStyle name="差_行政公检法测算_华东" xfId="19410"/>
    <cellStyle name="Header2 6 7" xfId="19411"/>
    <cellStyle name="注释 4 2 3 2 3" xfId="19412"/>
    <cellStyle name="输入 5 7 2 2 4" xfId="19413"/>
    <cellStyle name="Header2 2 6 2 5 2" xfId="19414"/>
    <cellStyle name="Header2 2 7 2" xfId="19415"/>
    <cellStyle name="汇总 7 3 4 2 4" xfId="19416"/>
    <cellStyle name="差_县市旗测算-新科目（20080627）_民生政策最低支出需求_财力性转移支付2010年预算参考数 2 2" xfId="19417"/>
    <cellStyle name="计算 9 2 4 3 4" xfId="19418"/>
    <cellStyle name="差_20河南_华东" xfId="19419"/>
    <cellStyle name="Header2 2 7 2 2" xfId="19420"/>
    <cellStyle name="汇总 7 3 4 2 4 2" xfId="19421"/>
    <cellStyle name="差_县市旗测算-新科目（20080627）_民生政策最低支出需求_财力性转移支付2010年预算参考数 2 2 2" xfId="19422"/>
    <cellStyle name="计算 9 2 4 3 4 2" xfId="19423"/>
    <cellStyle name="Header2 2 7 3" xfId="19424"/>
    <cellStyle name="差_县市旗测算-新科目（20080627）_民生政策最低支出需求_财力性转移支付2010年预算参考数 2 3" xfId="19425"/>
    <cellStyle name="计算 9 2 4 3 5" xfId="19426"/>
    <cellStyle name="计算 9 2 4 3 5 2" xfId="19427"/>
    <cellStyle name="Header2 2 7 3 2" xfId="19428"/>
    <cellStyle name="计算 9 2 4 3 6" xfId="19429"/>
    <cellStyle name="Header2 2 7 4" xfId="19430"/>
    <cellStyle name="注释 2 5 4 2 2 2 2" xfId="19431"/>
    <cellStyle name="输入 3 2 4 2 4 2" xfId="19432"/>
    <cellStyle name="Header2 2 7 5" xfId="19433"/>
    <cellStyle name="输出 2 2 5 4 3 5" xfId="19434"/>
    <cellStyle name="计算 2 2 7 2 3 2" xfId="19435"/>
    <cellStyle name="表标题 8 2 2 2 3 2" xfId="19436"/>
    <cellStyle name="Header2 2 7 6" xfId="19437"/>
    <cellStyle name="Header2 2 8 2" xfId="19438"/>
    <cellStyle name="汇总 7 3 4 3 4" xfId="19439"/>
    <cellStyle name="差_县市旗测算-新科目（20080627）_民生政策最低支出需求_财力性转移支付2010年预算参考数 3 2" xfId="19440"/>
    <cellStyle name="好_2006年28四川_财力性转移支付2010年预算参考数_12.25-发教育厅-2016年高职生均年初预算控制数分配表" xfId="19441"/>
    <cellStyle name="差_2006年28四川 2 2 4" xfId="19442"/>
    <cellStyle name="强调文字颜色 4 2 8" xfId="19443"/>
    <cellStyle name="输入 7 2 3 2 2 4 2" xfId="19444"/>
    <cellStyle name="注释 3 3 2 2 4 2" xfId="19445"/>
    <cellStyle name="Header2 3" xfId="19446"/>
    <cellStyle name="Header2 3 2" xfId="19447"/>
    <cellStyle name="Header2 3 2 2" xfId="19448"/>
    <cellStyle name="标题 2 2 4 2 18" xfId="19449"/>
    <cellStyle name="Note 2 3 3 3 2" xfId="19450"/>
    <cellStyle name="Header2 3 2 2 5" xfId="19451"/>
    <cellStyle name="好_湘潭 3 3" xfId="19452"/>
    <cellStyle name="输出 6 2 5 4 2" xfId="19453"/>
    <cellStyle name="Header2 3 2 2 6" xfId="19454"/>
    <cellStyle name="好_湘潭 3 4" xfId="19455"/>
    <cellStyle name="Header2 3 2 3" xfId="19456"/>
    <cellStyle name="标题 2 2 4 2 19" xfId="19457"/>
    <cellStyle name="好_丽江汇总_12.25-发教育厅-2016年高职生均年初预算控制数分配表" xfId="19458"/>
    <cellStyle name="注释 2 4 2 2 2 2" xfId="19459"/>
    <cellStyle name="Header2 3 2 4" xfId="19460"/>
    <cellStyle name="差_平邑_财力性转移支付2010年预算参考数" xfId="19461"/>
    <cellStyle name="Header2 3 3" xfId="19462"/>
    <cellStyle name="差_平邑_财力性转移支付2010年预算参考数 2" xfId="19463"/>
    <cellStyle name="Header2 3 3 2" xfId="19464"/>
    <cellStyle name="Input [yellow] 6 4 3 2" xfId="19465"/>
    <cellStyle name="差_平邑_财力性转移支付2010年预算参考数 2 2 2" xfId="19466"/>
    <cellStyle name="Header2 3 3 2 2 2" xfId="19467"/>
    <cellStyle name="差_平邑_财力性转移支付2010年预算参考数 2 3" xfId="19468"/>
    <cellStyle name="Header2 3 3 2 3" xfId="19469"/>
    <cellStyle name="差 3 9" xfId="19470"/>
    <cellStyle name="Header2 3 3 2 4 2" xfId="19471"/>
    <cellStyle name="输入 6 4 2 2 4" xfId="19472"/>
    <cellStyle name="输入 5 2 3 2 2 4" xfId="19473"/>
    <cellStyle name="Header2 3 3 2 5 2" xfId="19474"/>
    <cellStyle name="Header2 3 3 3" xfId="19475"/>
    <cellStyle name="差_湘桂铁路工程I标红线成本分析样表 6_间接费_四队计价2011-6" xfId="19476"/>
    <cellStyle name="差_平邑_财力性转移支付2010年预算参考数 3" xfId="19477"/>
    <cellStyle name="Input [yellow] 6 5 3" xfId="19478"/>
    <cellStyle name="差_平邑_财力性转移支付2010年预算参考数 3 2" xfId="19479"/>
    <cellStyle name="Header2 3 3 3 2" xfId="19480"/>
    <cellStyle name="注释 2 4 2 2 3 2" xfId="19481"/>
    <cellStyle name="Header2 3 3 4" xfId="19482"/>
    <cellStyle name="差_云南 缺口县区测算(地方填报) 2" xfId="19483"/>
    <cellStyle name="注释 4 2 7 2" xfId="19484"/>
    <cellStyle name="差_平邑_财力性转移支付2010年预算参考数 4" xfId="19485"/>
    <cellStyle name="差_2006年34青海_财力性转移支付2010年预算参考数_12.25-发教育厅-2016年高职生均年初预算控制数分配表" xfId="19486"/>
    <cellStyle name="Header2 3 4" xfId="19487"/>
    <cellStyle name="Header2 3 4 2" xfId="19488"/>
    <cellStyle name="Input [yellow] 7 4 3 2" xfId="19489"/>
    <cellStyle name="输出 2 5 2 2" xfId="19490"/>
    <cellStyle name="Header2 3 4 2 2 2" xfId="19491"/>
    <cellStyle name="Header2 3 4 2 3" xfId="19492"/>
    <cellStyle name="输出 2 5 4" xfId="19493"/>
    <cellStyle name="常规 2 4 2" xfId="19494"/>
    <cellStyle name="注释 9 5 6 4 2" xfId="19495"/>
    <cellStyle name="Header2 3 4 2 4" xfId="19496"/>
    <cellStyle name="输出 2 5 5" xfId="19497"/>
    <cellStyle name="常规 2 4 3" xfId="19498"/>
    <cellStyle name="Header2 3 4 2 5" xfId="19499"/>
    <cellStyle name="数字 2 4 3 2 2 3" xfId="19500"/>
    <cellStyle name="输出 2 5 5 2" xfId="19501"/>
    <cellStyle name="常规 2 4 3 2" xfId="19502"/>
    <cellStyle name="输入 6 5 2 2 4" xfId="19503"/>
    <cellStyle name="输入 5 2 4 2 2 4" xfId="19504"/>
    <cellStyle name="Header2 3 4 2 5 2" xfId="19505"/>
    <cellStyle name="输出 2 5 6" xfId="19506"/>
    <cellStyle name="计算 6 4 3 3 2" xfId="19507"/>
    <cellStyle name="汇总 4 5 3 2 2" xfId="19508"/>
    <cellStyle name="常规 2 4 4" xfId="19509"/>
    <cellStyle name="Header2 3 4 2 6" xfId="19510"/>
    <cellStyle name="Header2 3 4 3" xfId="19511"/>
    <cellStyle name="好_工程数量及综合单价（百安隧道） 6_四队计价2011-6" xfId="19512"/>
    <cellStyle name="注释 2 4 2 2 4 2" xfId="19513"/>
    <cellStyle name="Header2 3 4 4" xfId="19514"/>
    <cellStyle name="Header2 3 5" xfId="19515"/>
    <cellStyle name="Header2 3 5 2" xfId="19516"/>
    <cellStyle name="输出 3 5 2" xfId="19517"/>
    <cellStyle name="好_Book1_1 3" xfId="19518"/>
    <cellStyle name="Header2 3 5 2 2" xfId="19519"/>
    <cellStyle name="Header2 3 5 4 2" xfId="19520"/>
    <cellStyle name="Header2 3 5 5 2" xfId="19521"/>
    <cellStyle name="小数 2 2 3 4 2" xfId="19522"/>
    <cellStyle name="Header2 3 6" xfId="19523"/>
    <cellStyle name="差_县市旗测算20080508_不含人员经费系数 2" xfId="19524"/>
    <cellStyle name="Header2 3 6 2" xfId="19525"/>
    <cellStyle name="差_县市旗测算20080508_不含人员经费系数 2 2" xfId="19526"/>
    <cellStyle name="计算 9 2 5 2 4" xfId="19527"/>
    <cellStyle name="Header2 3 7" xfId="19528"/>
    <cellStyle name="差_县市旗测算20080508_不含人员经费系数 3" xfId="19529"/>
    <cellStyle name="差_文体广播事业(按照总人口测算）—20080416_财力性转移支付2010年预算参考数_03_2010年各地区一般预算平衡表_2010年地方财政一般预算分级平衡情况表（汇总）0524" xfId="19530"/>
    <cellStyle name="计算 7 2 2 2 2 2" xfId="19531"/>
    <cellStyle name="Header2 4 2" xfId="19532"/>
    <cellStyle name="计算 7 2 2 2 2 2 2" xfId="19533"/>
    <cellStyle name="Header2 4 2 2" xfId="19534"/>
    <cellStyle name="好_奖励补助测算7.23_Book1 2" xfId="19535"/>
    <cellStyle name="输入 7 3 2 2 4" xfId="19536"/>
    <cellStyle name="注释 4 2 2 4" xfId="19537"/>
    <cellStyle name="输入 5 3 2 2 2 4" xfId="19538"/>
    <cellStyle name="Header2 4 2 2 5 2" xfId="19539"/>
    <cellStyle name="Header2 4 2 3" xfId="19540"/>
    <cellStyle name="差_缺口县区测算(按核定人数) 4 2" xfId="19541"/>
    <cellStyle name="注释 2 4 2 3 2 2" xfId="19542"/>
    <cellStyle name="好_00省级(打印)_华东" xfId="19543"/>
    <cellStyle name="Header2 4 2 4" xfId="19544"/>
    <cellStyle name="计算 7 2 2 2 2 3" xfId="19545"/>
    <cellStyle name="Header2 4 3" xfId="19546"/>
    <cellStyle name="计算 7 2 2 2 2 3 2" xfId="19547"/>
    <cellStyle name="Header2 4 3 2" xfId="19548"/>
    <cellStyle name="Header2 4 3 3" xfId="19549"/>
    <cellStyle name="Header2 4 3 4" xfId="19550"/>
    <cellStyle name="差_缺口县区测算(按核定人数) 5 2" xfId="19551"/>
    <cellStyle name="注释 2 4 2 3 3 2" xfId="19552"/>
    <cellStyle name="差_2007年收支情况及2008年收支预计表(汇总表)_财力性转移支付2010年预算参考数_12.25-发教育厅-2016年高职生均年初预算控制数分配表" xfId="19553"/>
    <cellStyle name="计算 7 2 2 2 2 4" xfId="19554"/>
    <cellStyle name="Header2 4 4" xfId="19555"/>
    <cellStyle name="计算 7 2 2 2 3" xfId="19556"/>
    <cellStyle name="Header2 5" xfId="19557"/>
    <cellStyle name="计算 7 2 2 2 3 2" xfId="19558"/>
    <cellStyle name="强调文字颜色 6 2 4 2 2 18" xfId="19559"/>
    <cellStyle name="Header2 5 2" xfId="19560"/>
    <cellStyle name="Header2 5 2 2 2" xfId="19561"/>
    <cellStyle name="Header2 5 2 2 2 2" xfId="19562"/>
    <cellStyle name="Header2 5 2 2 3 2" xfId="19563"/>
    <cellStyle name="Header2 5 2 2 4" xfId="19564"/>
    <cellStyle name="Header2 5 2 2 4 2" xfId="19565"/>
    <cellStyle name="差_岳阳楼区11年地方财政预算表 2 10" xfId="19566"/>
    <cellStyle name="输入 8 3 2 2 4" xfId="19567"/>
    <cellStyle name="Header2 5 2 2 5 2" xfId="19568"/>
    <cellStyle name="输出 6 4 5 4 2" xfId="19569"/>
    <cellStyle name="常规 54 3 2" xfId="19570"/>
    <cellStyle name="常规 49 3 2" xfId="19571"/>
    <cellStyle name="Header2 5 2 2 6" xfId="19572"/>
    <cellStyle name="Header2 5 2 3" xfId="19573"/>
    <cellStyle name="Header2 5 2 3 2" xfId="19574"/>
    <cellStyle name="Header2 5 2 4" xfId="19575"/>
    <cellStyle name="差_分县成本差异系数_不含人员经费系数_财力性转移支付2010年预算参考数_03_2010年各地区一般预算平衡表_2010年地方财政一般预算分级平衡情况表（汇总）0524" xfId="19576"/>
    <cellStyle name="Header2 5 3 2 2" xfId="19577"/>
    <cellStyle name="强调文字颜色 1 7" xfId="19578"/>
    <cellStyle name="Header2 5 3 2 2 2" xfId="19579"/>
    <cellStyle name="好_2006年30云南_华东" xfId="19580"/>
    <cellStyle name="Header2 5 3 2 3" xfId="19581"/>
    <cellStyle name="常规 44_四队计价2011-6" xfId="19582"/>
    <cellStyle name="Header2 5 3 2 4" xfId="19583"/>
    <cellStyle name="Header2 5 3 2 5" xfId="19584"/>
    <cellStyle name="输出 6 4 6 4 2" xfId="19585"/>
    <cellStyle name="Header2 5 3 2 6" xfId="19586"/>
    <cellStyle name="Header2 5 3 3" xfId="19587"/>
    <cellStyle name="Header2 5 3 3 2" xfId="19588"/>
    <cellStyle name="Header2 5 3 4" xfId="19589"/>
    <cellStyle name="Header2 5 4 2 2" xfId="19590"/>
    <cellStyle name="Header2 5 4 2 2 2" xfId="19591"/>
    <cellStyle name="Header2 5 4 2 3" xfId="19592"/>
    <cellStyle name="Header2 5 4 2 3 2" xfId="19593"/>
    <cellStyle name="Header2 5 4 2 4" xfId="19594"/>
    <cellStyle name="Header2 5 4 2 4 2" xfId="19595"/>
    <cellStyle name="Header2 5 4 2 5" xfId="19596"/>
    <cellStyle name="差_14安徽_财力性转移支付2010年预算参考数 4 2 3" xfId="19597"/>
    <cellStyle name="输入 8 5 2 2 4" xfId="19598"/>
    <cellStyle name="Header2 5 4 2 5 2" xfId="19599"/>
    <cellStyle name="Header2 5 4 2 6" xfId="19600"/>
    <cellStyle name="好_分析缺口率 2" xfId="19601"/>
    <cellStyle name="Header2 5 4 3" xfId="19602"/>
    <cellStyle name="Header2 5 4 3 2" xfId="19603"/>
    <cellStyle name="差_卫生(按照总人口测算）—20080416 6" xfId="19604"/>
    <cellStyle name="差_教育(按照总人口测算）—20080416 2 2" xfId="19605"/>
    <cellStyle name="注释 4 4 8 2" xfId="19606"/>
    <cellStyle name="Header2 5 4 4" xfId="19607"/>
    <cellStyle name="Header2 5 5 2 2" xfId="19608"/>
    <cellStyle name="差_教育(按照总人口测算）—20080416 3 2 2" xfId="19609"/>
    <cellStyle name="Header2 5 5 4 2" xfId="19610"/>
    <cellStyle name="Input 3 3 2 2 2" xfId="19611"/>
    <cellStyle name="计算 4 2 2 17" xfId="19612"/>
    <cellStyle name="Header2 5 5 5 2" xfId="19613"/>
    <cellStyle name="差_汇总表4_财力性转移支付2010年预算参考数 2 2 2" xfId="19614"/>
    <cellStyle name="计算 7 2 2 2 4" xfId="19615"/>
    <cellStyle name="Header2 6" xfId="19616"/>
    <cellStyle name="计算 7 2 2 2 4 2" xfId="19617"/>
    <cellStyle name="Header2 6 2" xfId="19618"/>
    <cellStyle name="表标题 2 2 4 4 2 4" xfId="19619"/>
    <cellStyle name="Header2 6 2 2 2 2" xfId="19620"/>
    <cellStyle name="输入 9 3 2 2 4" xfId="19621"/>
    <cellStyle name="Header2 6 2 2 5 2" xfId="19622"/>
    <cellStyle name="好_农林水和城市维护标准支出20080505－县区合计_县市旗测算-新科目（含人口规模效应） 5" xfId="19623"/>
    <cellStyle name="汇总 6 2 2 2 4 2" xfId="19624"/>
    <cellStyle name="差_一般预算支出口径剔除表 4" xfId="19625"/>
    <cellStyle name="好_奖励补助测算7.25_Book1 2" xfId="19626"/>
    <cellStyle name="差_县区合并测算20080423(按照各省比重）_县市旗测算-新科目（含人口规模效应）_财力性转移支付2010年预算参考数 7" xfId="19627"/>
    <cellStyle name="Header2 6 2 3" xfId="19628"/>
    <cellStyle name="注释 4 5 6 2" xfId="19629"/>
    <cellStyle name="好_红线成本编制附表（局指样表） 7_四队计价2011-6" xfId="19630"/>
    <cellStyle name="Header2 6 2 4" xfId="19631"/>
    <cellStyle name="差_危改资金测算 2" xfId="19632"/>
    <cellStyle name="Header2 6 3" xfId="19633"/>
    <cellStyle name="差_县区合并测算20080421 5" xfId="19634"/>
    <cellStyle name="Header2 6 3 2 2" xfId="19635"/>
    <cellStyle name="差_汇总表_财力性转移支付2010年预算参考数 7" xfId="19636"/>
    <cellStyle name="差_农林水和城市维护标准支出20080505－县区合计_县市旗测算-新科目（含人口规模效应） 6" xfId="19637"/>
    <cellStyle name="Header2 6 3 2 2 2" xfId="19638"/>
    <cellStyle name="差 2 3 2 9" xfId="19639"/>
    <cellStyle name="差_县区合并测算20080421 6" xfId="19640"/>
    <cellStyle name="汇总 6 2 3 2 2" xfId="19641"/>
    <cellStyle name="Header2 6 3 2 3" xfId="19642"/>
    <cellStyle name="汇总 6 2 3 2 2 2" xfId="19643"/>
    <cellStyle name="强调文字颜色 6 3 4 10" xfId="19644"/>
    <cellStyle name="Header2 6 3 2 3 2" xfId="19645"/>
    <cellStyle name="差_县区合并测算20080421 7" xfId="19646"/>
    <cellStyle name="汇总 6 2 3 2 3" xfId="19647"/>
    <cellStyle name="Header2 6 3 2 4" xfId="19648"/>
    <cellStyle name="汇总 6 2 3 2 3 2" xfId="19649"/>
    <cellStyle name="Header2 6 3 2 4 2" xfId="19650"/>
    <cellStyle name="汇总 6 2 3 2 4" xfId="19651"/>
    <cellStyle name="Header2 6 3 2 5" xfId="19652"/>
    <cellStyle name="输出 6 5 6 4 2" xfId="19653"/>
    <cellStyle name="Header2 6 3 2 6" xfId="19654"/>
    <cellStyle name="Header2 6 3 3 2" xfId="19655"/>
    <cellStyle name="强调文字颜色 4 3 2 2 18" xfId="19656"/>
    <cellStyle name="差_危改资金测算 3" xfId="19657"/>
    <cellStyle name="Header2 6 4" xfId="19658"/>
    <cellStyle name="差_危改资金测算 3 2" xfId="19659"/>
    <cellStyle name="强调文字颜色 3 2 2 12" xfId="19660"/>
    <cellStyle name="Header2 6 4 2" xfId="19661"/>
    <cellStyle name="差 3 3 2 9" xfId="19662"/>
    <cellStyle name="Header2 6 4 2 2 2" xfId="19663"/>
    <cellStyle name="汇总 4 2 2 2 2 6" xfId="19664"/>
    <cellStyle name="差_县市旗测算-新科目（20080626） 2 2" xfId="19665"/>
    <cellStyle name="汇总 6 2 4 2 2 2" xfId="19666"/>
    <cellStyle name="Header2 6 4 2 3 2" xfId="19667"/>
    <cellStyle name="差_县市旗测算-新科目（20080626） 4 2" xfId="19668"/>
    <cellStyle name="输入 9 5 2 2 4" xfId="19669"/>
    <cellStyle name="汇总 6 2 4 2 4 2" xfId="19670"/>
    <cellStyle name="Header2 6 4 2 5 2" xfId="19671"/>
    <cellStyle name="差_危改资金测算 3 3" xfId="19672"/>
    <cellStyle name="强调文字颜色 3 2 2 13" xfId="19673"/>
    <cellStyle name="Header2 6 4 3" xfId="19674"/>
    <cellStyle name="Header2 6 4 3 2" xfId="19675"/>
    <cellStyle name="强调文字颜色 3 2 2 14" xfId="19676"/>
    <cellStyle name="Header2 6 4 4" xfId="19677"/>
    <cellStyle name="差_危改资金测算 4" xfId="19678"/>
    <cellStyle name="Header2 6 5" xfId="19679"/>
    <cellStyle name="计算 10 2 5 2 6" xfId="19680"/>
    <cellStyle name="Input [yellow] 2 2 6 2" xfId="19681"/>
    <cellStyle name="Header2 6 5 4 2" xfId="19682"/>
    <cellStyle name="好_1110洱源县_合并" xfId="19683"/>
    <cellStyle name="Header2 7 2" xfId="19684"/>
    <cellStyle name="输入 7 2 4 2 2 6" xfId="19685"/>
    <cellStyle name="Header2 7 2 3" xfId="19686"/>
    <cellStyle name="差_市本级 2 21" xfId="19687"/>
    <cellStyle name="差_市本级 2 16" xfId="19688"/>
    <cellStyle name="Header2 7 2 4" xfId="19689"/>
    <cellStyle name="差_市本级 2 22" xfId="19690"/>
    <cellStyle name="差_市本级 2 17" xfId="19691"/>
    <cellStyle name="Header2 7 3" xfId="19692"/>
    <cellStyle name="注释 3 4 2 3 5" xfId="19693"/>
    <cellStyle name="Header2 7 3 2" xfId="19694"/>
    <cellStyle name="Header2 7 4" xfId="19695"/>
    <cellStyle name="计算 10 3 6 3 2" xfId="19696"/>
    <cellStyle name="好_2006年水利统计指标统计表" xfId="19697"/>
    <cellStyle name="输入 2 2 3 2 2 2 4 2" xfId="19698"/>
    <cellStyle name="Header2 8" xfId="19699"/>
    <cellStyle name="注释 3 4 3 2 5" xfId="19700"/>
    <cellStyle name="Header2 8 2 2" xfId="19701"/>
    <cellStyle name="Neutral 3 2" xfId="19702"/>
    <cellStyle name="常规 41 3 2 2" xfId="19703"/>
    <cellStyle name="常规 36 3 2 2" xfId="19704"/>
    <cellStyle name="警告文本 10" xfId="19705"/>
    <cellStyle name="Header2 9" xfId="19706"/>
    <cellStyle name="注释 8 4 4 3 5" xfId="19707"/>
    <cellStyle name="Neutral 3 2 2" xfId="19708"/>
    <cellStyle name="样式 1 2 14" xfId="19709"/>
    <cellStyle name="常规 41 3 2 2 2" xfId="19710"/>
    <cellStyle name="常规 36 3 2 2 2" xfId="19711"/>
    <cellStyle name="警告文本 10 2" xfId="19712"/>
    <cellStyle name="Header2 9 2" xfId="19713"/>
    <cellStyle name="计算 2 7 2 2 3" xfId="19714"/>
    <cellStyle name="Heading" xfId="19715"/>
    <cellStyle name="好_成本差异系数_合并" xfId="19716"/>
    <cellStyle name="表标题 2 4 3 2 2 3 2" xfId="19717"/>
    <cellStyle name="常规 118 3" xfId="19718"/>
    <cellStyle name="输入 5 3 7 2" xfId="19719"/>
    <cellStyle name="小数 2 5 4 2 3 2" xfId="19720"/>
    <cellStyle name="Heading 1" xfId="19721"/>
    <cellStyle name="输入 7 8 2" xfId="19722"/>
    <cellStyle name="注释 9 2" xfId="19723"/>
    <cellStyle name="输出 3 4 2 2 3" xfId="19724"/>
    <cellStyle name="Heading 1 2" xfId="19725"/>
    <cellStyle name="输入 7 8 2 2" xfId="19726"/>
    <cellStyle name="注释 9 2 2" xfId="19727"/>
    <cellStyle name="输出 3 4 2 2 3 2" xfId="19728"/>
    <cellStyle name="Heading 1 2 2" xfId="19729"/>
    <cellStyle name="输入 7 8 2 2 2" xfId="19730"/>
    <cellStyle name="注释 9 2 2 2" xfId="19731"/>
    <cellStyle name="差_2006年30云南 2 2 5" xfId="19732"/>
    <cellStyle name="Heading 1 2 2 2" xfId="19733"/>
    <cellStyle name="注释 9 2 2 2 2" xfId="19734"/>
    <cellStyle name="Heading 1 2 2 3" xfId="19735"/>
    <cellStyle name="数字 6 4 2 2 5 2" xfId="19736"/>
    <cellStyle name="注释 9 2 2 2 3" xfId="19737"/>
    <cellStyle name="Heading 1 2 2 4" xfId="19738"/>
    <cellStyle name="汇总 8 5 2 2 4 2" xfId="19739"/>
    <cellStyle name="注释 9 2 2 2 4" xfId="19740"/>
    <cellStyle name="Heading 1 2 2 5" xfId="19741"/>
    <cellStyle name="注释 9 2 2 2 5" xfId="19742"/>
    <cellStyle name="注释 6 3 3 2 2" xfId="19743"/>
    <cellStyle name="Heading 1 2 3" xfId="19744"/>
    <cellStyle name="注释 9 2 2 3" xfId="19745"/>
    <cellStyle name="注释 6 3 3 2 3" xfId="19746"/>
    <cellStyle name="Heading 1 2 4" xfId="19747"/>
    <cellStyle name="注释 9 2 2 4" xfId="19748"/>
    <cellStyle name="汇总 8 2 3 3 4 2" xfId="19749"/>
    <cellStyle name="注释 6 3 3 2 4" xfId="19750"/>
    <cellStyle name="Heading 1 2 5" xfId="19751"/>
    <cellStyle name="注释 9 2 2 5" xfId="19752"/>
    <cellStyle name="Heading 1 4 2" xfId="19753"/>
    <cellStyle name="输入 7 8 2 4 2" xfId="19754"/>
    <cellStyle name="注释 9 2 4 2" xfId="19755"/>
    <cellStyle name="注释 6 3 3 4 2" xfId="19756"/>
    <cellStyle name="常规 11 4 2 2 2" xfId="19757"/>
    <cellStyle name="Heading 1 4 3" xfId="19758"/>
    <cellStyle name="注释 9 2 4 3" xfId="19759"/>
    <cellStyle name="常规 11 4 2 2 3" xfId="19760"/>
    <cellStyle name="Heading 1 4 4" xfId="19761"/>
    <cellStyle name="注释 9 2 4 4" xfId="19762"/>
    <cellStyle name="常规 14 3 3 2" xfId="19763"/>
    <cellStyle name="输出 10 5 3 2 2" xfId="19764"/>
    <cellStyle name="Heading 1 4 5" xfId="19765"/>
    <cellStyle name="注释 9 2 4 5" xfId="19766"/>
    <cellStyle name="计算 2 7 2 2 3 2" xfId="19767"/>
    <cellStyle name="Heading 2" xfId="19768"/>
    <cellStyle name="输入 7 8 3" xfId="19769"/>
    <cellStyle name="注释 9 3" xfId="19770"/>
    <cellStyle name="好_市辖区测算-新科目（20080626）_不含人员经费系数_财力性转移支付2010年预算参考数_华东" xfId="19771"/>
    <cellStyle name="注释 8 2 4 2 2 4" xfId="19772"/>
    <cellStyle name="输出 3 4 2 3 3" xfId="19773"/>
    <cellStyle name="Heading 2 2" xfId="19774"/>
    <cellStyle name="输入 7 8 3 2" xfId="19775"/>
    <cellStyle name="注释 9 3 2" xfId="19776"/>
    <cellStyle name="注释 8 2 4 2 2 4 2" xfId="19777"/>
    <cellStyle name="输出 3 4 2 3 3 2" xfId="19778"/>
    <cellStyle name="Heading 2 2 2" xfId="19779"/>
    <cellStyle name="注释 9 3 2 2" xfId="19780"/>
    <cellStyle name="差_2006年30云南 3 2 5" xfId="19781"/>
    <cellStyle name="注释 9 3 2 2 3" xfId="19782"/>
    <cellStyle name="Heading 2 2 2 3" xfId="19783"/>
    <cellStyle name="好_附表_财力性转移支付2010年预算参考数_03_2010年各地区一般预算平衡表_2010年地方财政一般预算分级平衡情况表（汇总）0524" xfId="19784"/>
    <cellStyle name="注释 9 3 2 2 4" xfId="19785"/>
    <cellStyle name="汇总 8 5 3 2 4 2" xfId="19786"/>
    <cellStyle name="Heading 2 2 2 4" xfId="19787"/>
    <cellStyle name="注释 9 3 2 2 5" xfId="19788"/>
    <cellStyle name="Heading 2 2 2 5" xfId="19789"/>
    <cellStyle name="注释 6 3 4 2 2" xfId="19790"/>
    <cellStyle name="差_2008年全省汇总收支计算表_财力性转移支付2010年预算参考数" xfId="19791"/>
    <cellStyle name="注释 9 3 2 3" xfId="19792"/>
    <cellStyle name="Heading 2 2 3" xfId="19793"/>
    <cellStyle name="注释 6 3 4 2 3" xfId="19794"/>
    <cellStyle name="注释 9 3 2 4" xfId="19795"/>
    <cellStyle name="Heading 2 2 4" xfId="19796"/>
    <cellStyle name="注释 6 3 4 2 4" xfId="19797"/>
    <cellStyle name="小数 5 4 2 2 3 2" xfId="19798"/>
    <cellStyle name="注释 9 3 2 5" xfId="19799"/>
    <cellStyle name="Heading 2 2 5" xfId="19800"/>
    <cellStyle name="好_Book1_03_2010年各地区一般预算平衡表_2010年地方财政一般预算分级平衡情况表（汇总）0524" xfId="19801"/>
    <cellStyle name="注释 8 2 4 2 2 5" xfId="19802"/>
    <cellStyle name="输出 3 4 2 3 4" xfId="19803"/>
    <cellStyle name="注释 9 3 3" xfId="19804"/>
    <cellStyle name="Heading 2 3" xfId="19805"/>
    <cellStyle name="汇总 2 2 5 6 2 2" xfId="19806"/>
    <cellStyle name="好_其他部门(按照总人口测算）—20080416_民生政策最低支出需求_隋心对账单定稿0514" xfId="19807"/>
    <cellStyle name="注释 8 2 4 2 2 5 2" xfId="19808"/>
    <cellStyle name="输出 3 4 2 3 4 2" xfId="19809"/>
    <cellStyle name="注释 9 3 3 2" xfId="19810"/>
    <cellStyle name="Heading 2 3 2" xfId="19811"/>
    <cellStyle name="注释 6 3 4 3 2" xfId="19812"/>
    <cellStyle name="注释 9 3 3 3" xfId="19813"/>
    <cellStyle name="Heading 2 3 3" xfId="19814"/>
    <cellStyle name="注释 6 3 4 3 3" xfId="19815"/>
    <cellStyle name="常规 14 4 2 2" xfId="19816"/>
    <cellStyle name="注释 9 3 3 4" xfId="19817"/>
    <cellStyle name="Heading 2 3 4" xfId="19818"/>
    <cellStyle name="注释 6 3 4 3 4" xfId="19819"/>
    <cellStyle name="小数 5 4 2 2 4 2" xfId="19820"/>
    <cellStyle name="常规 14 4 2 3" xfId="19821"/>
    <cellStyle name="好_成本差异系数（含人口规模）_财力性转移支付2010年预算参考数_12.25-发教育厅-2016年高职生均年初预算控制数分配表" xfId="19822"/>
    <cellStyle name="注释 9 3 3 5" xfId="19823"/>
    <cellStyle name="Heading 2 3 5" xfId="19824"/>
    <cellStyle name="注释 6 3 4 3 5" xfId="19825"/>
    <cellStyle name="常规 29 2 2 2 2" xfId="19826"/>
    <cellStyle name="常规 34 2 2 2 2" xfId="19827"/>
    <cellStyle name="Heading 2 3 6" xfId="19828"/>
    <cellStyle name="输出 3 4 2 3 5 2" xfId="19829"/>
    <cellStyle name="注释 9 3 4 2" xfId="19830"/>
    <cellStyle name="Heading 2 4 2" xfId="19831"/>
    <cellStyle name="注释 6 3 4 4 2" xfId="19832"/>
    <cellStyle name="注释 9 3 4 3" xfId="19833"/>
    <cellStyle name="Heading 2 4 3" xfId="19834"/>
    <cellStyle name="常规 11 4 3 2 2" xfId="19835"/>
    <cellStyle name="常规 14 4 3 2" xfId="19836"/>
    <cellStyle name="注释 9 3 4 4" xfId="19837"/>
    <cellStyle name="Heading 2 4 4" xfId="19838"/>
    <cellStyle name="常规 11 4 3 2 3" xfId="19839"/>
    <cellStyle name="输出 10 5 4 2 2" xfId="19840"/>
    <cellStyle name="注释 9 3 4 5" xfId="19841"/>
    <cellStyle name="Heading 2 4 5" xfId="19842"/>
    <cellStyle name="差_县公司 2" xfId="19843"/>
    <cellStyle name="注释 9 3 8" xfId="19844"/>
    <cellStyle name="Heading 2 8" xfId="19845"/>
    <cellStyle name="注释 9 4" xfId="19846"/>
    <cellStyle name="输入 7 8 4" xfId="19847"/>
    <cellStyle name="Heading 3" xfId="19848"/>
    <cellStyle name="差_2006年30云南 4 2 5" xfId="19849"/>
    <cellStyle name="注释 9 4 2 2" xfId="19850"/>
    <cellStyle name="Heading 3 2 2" xfId="19851"/>
    <cellStyle name="注释 9 4 2 2 2" xfId="19852"/>
    <cellStyle name="Heading 3 2 2 2" xfId="19853"/>
    <cellStyle name="好 3 3 11" xfId="19854"/>
    <cellStyle name="注释 9 4 2 2 3" xfId="19855"/>
    <cellStyle name="Heading 3 2 2 3" xfId="19856"/>
    <cellStyle name="好 3 3 12" xfId="19857"/>
    <cellStyle name="Input 2 5 2 2" xfId="19858"/>
    <cellStyle name="注释 9 4 2 2 4" xfId="19859"/>
    <cellStyle name="汇总 8 5 4 2 4 2" xfId="19860"/>
    <cellStyle name="Heading 3 2 2 4" xfId="19861"/>
    <cellStyle name="好 3 3 13" xfId="19862"/>
    <cellStyle name="注释 6 3 5 2 2" xfId="19863"/>
    <cellStyle name="好_2007年人员分部门统计表_Book1" xfId="19864"/>
    <cellStyle name="注释 9 4 2 3" xfId="19865"/>
    <cellStyle name="Heading 3 2 3" xfId="19866"/>
    <cellStyle name="注释 6 3 5 2 3" xfId="19867"/>
    <cellStyle name="注释 9 4 2 4" xfId="19868"/>
    <cellStyle name="Heading 3 2 4" xfId="19869"/>
    <cellStyle name="注释 6 3 5 2 4" xfId="19870"/>
    <cellStyle name="注释 9 4 2 5" xfId="19871"/>
    <cellStyle name="Heading 3 2 5" xfId="19872"/>
    <cellStyle name="注释 6 3 5 2 5" xfId="19873"/>
    <cellStyle name="好_人员工资和公用经费2_财力性转移支付2010年预算参考数 2" xfId="19874"/>
    <cellStyle name="Heading 3 2 6" xfId="19875"/>
    <cellStyle name="差_2008年一般预算支出预计 5 2" xfId="19876"/>
    <cellStyle name="好_行政公检法测算 6" xfId="19877"/>
    <cellStyle name="注释 9 4 3 2" xfId="19878"/>
    <cellStyle name="Heading 3 3 2" xfId="19879"/>
    <cellStyle name="注释 6 3 5 3 2" xfId="19880"/>
    <cellStyle name="注释 9 4 3 3" xfId="19881"/>
    <cellStyle name="Heading 3 3 3" xfId="19882"/>
    <cellStyle name="常规 14 5 2 2" xfId="19883"/>
    <cellStyle name="注释 9 4 3 4" xfId="19884"/>
    <cellStyle name="Heading 3 3 4" xfId="19885"/>
    <cellStyle name="常规 14 5 2 3" xfId="19886"/>
    <cellStyle name="注释 9 4 3 5" xfId="19887"/>
    <cellStyle name="Heading 3 3 5" xfId="19888"/>
    <cellStyle name="Heading 3 3 6" xfId="19889"/>
    <cellStyle name="注释 9 4 4 2" xfId="19890"/>
    <cellStyle name="Heading 3 4 2" xfId="19891"/>
    <cellStyle name="注释 6 3 5 4 2" xfId="19892"/>
    <cellStyle name="注释 9 4 4 3" xfId="19893"/>
    <cellStyle name="Heading 3 4 3" xfId="19894"/>
    <cellStyle name="常规 11 4 4 2 2" xfId="19895"/>
    <cellStyle name="常规 14 5 3 2" xfId="19896"/>
    <cellStyle name="注释 9 4 4 4" xfId="19897"/>
    <cellStyle name="Heading 3 4 4" xfId="19898"/>
    <cellStyle name="输出 10 5 5 2 2" xfId="19899"/>
    <cellStyle name="注释 9 4 4 5" xfId="19900"/>
    <cellStyle name="Heading 3 4 5" xfId="19901"/>
    <cellStyle name="注释 9 5" xfId="19902"/>
    <cellStyle name="输入 7 8 5" xfId="19903"/>
    <cellStyle name="Heading 4" xfId="19904"/>
    <cellStyle name="差_测算结果_财力性转移支付2010年预算参考数 2" xfId="19905"/>
    <cellStyle name="注释 9 5 2" xfId="19906"/>
    <cellStyle name="Heading 4 2" xfId="19907"/>
    <cellStyle name="差_测算结果_财力性转移支付2010年预算参考数 2 2" xfId="19908"/>
    <cellStyle name="注释 9 5 2 2" xfId="19909"/>
    <cellStyle name="Heading 4 2 2" xfId="19910"/>
    <cellStyle name="差_测算结果_财力性转移支付2010年预算参考数 2 2 2" xfId="19911"/>
    <cellStyle name="注释 9 5 2 2 2" xfId="19912"/>
    <cellStyle name="Heading 4 2 2 2" xfId="19913"/>
    <cellStyle name="Input [yellow] 3 2 5" xfId="19914"/>
    <cellStyle name="注释 9 5 2 2 3" xfId="19915"/>
    <cellStyle name="Heading 4 2 2 3" xfId="19916"/>
    <cellStyle name="注释 4 2 4 2 2 5 2" xfId="19917"/>
    <cellStyle name="Input [yellow] 3 2 6" xfId="19918"/>
    <cellStyle name="输出 6 2 3 2 2" xfId="19919"/>
    <cellStyle name="注释 9 5 2 2 4" xfId="19920"/>
    <cellStyle name="汇总 8 5 5 2 4 2" xfId="19921"/>
    <cellStyle name="Heading 4 2 2 4" xfId="19922"/>
    <cellStyle name="Input 3 5 2 2" xfId="19923"/>
    <cellStyle name="注释 6 3 6 2 2" xfId="19924"/>
    <cellStyle name="注释 9 5 2 3" xfId="19925"/>
    <cellStyle name="Heading 4 2 3" xfId="19926"/>
    <cellStyle name="输入 2 2 5 2 4 2" xfId="19927"/>
    <cellStyle name="差_行政（人员）_不含人员经费系数 4 2" xfId="19928"/>
    <cellStyle name="计算 6 2 2 2 2 2 2" xfId="19929"/>
    <cellStyle name="注释 9 5 2 4" xfId="19930"/>
    <cellStyle name="Heading 4 2 4" xfId="19931"/>
    <cellStyle name="差_行政（人员）_不含人员经费系数 4 3" xfId="19932"/>
    <cellStyle name="注释 9 5 2 5" xfId="19933"/>
    <cellStyle name="Heading 4 2 5" xfId="19934"/>
    <cellStyle name="差_Book2_华东" xfId="19935"/>
    <cellStyle name="Note 4 4 3 5 2" xfId="19936"/>
    <cellStyle name="Heading 4 2 6" xfId="19937"/>
    <cellStyle name="注释 9 5 3" xfId="19938"/>
    <cellStyle name="Heading 4 3" xfId="19939"/>
    <cellStyle name="汇总 2 2 5 6 4 2" xfId="19940"/>
    <cellStyle name="差_测算结果_财力性转移支付2010年预算参考数 2 3" xfId="19941"/>
    <cellStyle name="注释 9 5 3 2" xfId="19942"/>
    <cellStyle name="Heading 4 3 2" xfId="19943"/>
    <cellStyle name="常规 2_（定）2015年资源枯竭转移支付增量发文表（分市发）10.20" xfId="19944"/>
    <cellStyle name="差_行政（人员）_不含人员经费系数 5 2" xfId="19945"/>
    <cellStyle name="注释 6 3 6 3 2" xfId="19946"/>
    <cellStyle name="注释 9 5 3 3" xfId="19947"/>
    <cellStyle name="Heading 4 3 3" xfId="19948"/>
    <cellStyle name="差_县市旗测算-新科目（20080626）_民生政策最低支出需求_财力性转移支付2010年预算参考数_03_2010年各地区一般预算平衡表_2010年地方财政一般预算分级平衡情况表（汇总）0524" xfId="19949"/>
    <cellStyle name="常规 14 6 2 2" xfId="19950"/>
    <cellStyle name="计算 6 2 2 2 2 3 2" xfId="19951"/>
    <cellStyle name="差_2008年县级公安保障标准落实奖励经费分配测算" xfId="19952"/>
    <cellStyle name="注释 9 5 3 4" xfId="19953"/>
    <cellStyle name="Heading 4 3 4" xfId="19954"/>
    <cellStyle name="好_市辖区测算-新科目（20080626）_民生政策最低支出需求_财力性转移支付2010年预算参考数_03_2010年各地区一般预算平衡表" xfId="19955"/>
    <cellStyle name="注释 9 5 3 5" xfId="19956"/>
    <cellStyle name="Heading 4 3 5" xfId="19957"/>
    <cellStyle name="Heading 4 3 6" xfId="19958"/>
    <cellStyle name="差_农林水和城市维护标准支出20080505－县区合计 2 2" xfId="19959"/>
    <cellStyle name="差_湘桂铁路工程I标红线成本分析样表 11_间接费_四队计价2011-6" xfId="19960"/>
    <cellStyle name="注释 9 5 4" xfId="19961"/>
    <cellStyle name="Heading 4 4" xfId="19962"/>
    <cellStyle name="注释 9 5 4 2" xfId="19963"/>
    <cellStyle name="Heading 4 4 2" xfId="19964"/>
    <cellStyle name="好_湘潭 2" xfId="19965"/>
    <cellStyle name="注释 6 3 6 4 2" xfId="19966"/>
    <cellStyle name="注释 9 5 4 3" xfId="19967"/>
    <cellStyle name="Heading 4 4 3" xfId="19968"/>
    <cellStyle name="计算 6 2 2 2 2 4 2" xfId="19969"/>
    <cellStyle name="好_湘潭 3" xfId="19970"/>
    <cellStyle name="注释 9 5 4 4" xfId="19971"/>
    <cellStyle name="Heading 4 4 4" xfId="19972"/>
    <cellStyle name="输出 10 5 6 2 2" xfId="19973"/>
    <cellStyle name="好_湘潭 4" xfId="19974"/>
    <cellStyle name="注释 9 5 4 5" xfId="19975"/>
    <cellStyle name="Heading 4 4 5" xfId="19976"/>
    <cellStyle name="输出 9 5 2 2 2" xfId="19977"/>
    <cellStyle name="注释 9 5 5" xfId="19978"/>
    <cellStyle name="Heading 4 5" xfId="19979"/>
    <cellStyle name="输出 9 5 2 2 3" xfId="19980"/>
    <cellStyle name="注释 9 5 6" xfId="19981"/>
    <cellStyle name="Heading 4 6" xfId="19982"/>
    <cellStyle name="差_市辖区测算20080510_不含人员经费系数_财力性转移支付2010年预算参考数_华东" xfId="19983"/>
    <cellStyle name="差 2 3 2 10" xfId="19984"/>
    <cellStyle name="常规 2" xfId="19985"/>
    <cellStyle name="输出 9 5 2 2 4" xfId="19986"/>
    <cellStyle name="注释 9 5 7" xfId="19987"/>
    <cellStyle name="Heading 4 7" xfId="19988"/>
    <cellStyle name="差 2 3 2 11" xfId="19989"/>
    <cellStyle name="常规 3" xfId="19990"/>
    <cellStyle name="输出 9 5 2 2 5" xfId="19991"/>
    <cellStyle name="注释 9 5 8" xfId="19992"/>
    <cellStyle name="Heading 4 8" xfId="19993"/>
    <cellStyle name="差_自行调整差异系数顺序 2" xfId="19994"/>
    <cellStyle name="差 2 3 2 12" xfId="19995"/>
    <cellStyle name="常规 4" xfId="19996"/>
    <cellStyle name="差_岳塘区 3 13" xfId="19997"/>
    <cellStyle name="Heading1" xfId="19998"/>
    <cellStyle name="警告文本 15" xfId="19999"/>
    <cellStyle name="警告文本 20" xfId="20000"/>
    <cellStyle name="表标题 7 5 2 2 2" xfId="20001"/>
    <cellStyle name="样式 1 3 14" xfId="20002"/>
    <cellStyle name="HEADING1 2" xfId="20003"/>
    <cellStyle name="小数 2 3 4 2 3" xfId="20004"/>
    <cellStyle name="HEADING1 2 2" xfId="20005"/>
    <cellStyle name="样式 1 3 20" xfId="20006"/>
    <cellStyle name="样式 1 3 15" xfId="20007"/>
    <cellStyle name="HEADING1 3" xfId="20008"/>
    <cellStyle name="常规 31 3 7 2" xfId="20009"/>
    <cellStyle name="样式 1 3 21" xfId="20010"/>
    <cellStyle name="样式 1 3 16" xfId="20011"/>
    <cellStyle name="HEADING1 4" xfId="20012"/>
    <cellStyle name="差_岳塘区 3 14" xfId="20013"/>
    <cellStyle name="Heading2" xfId="20014"/>
    <cellStyle name="HEADING2 2" xfId="20015"/>
    <cellStyle name="小数 2 3 5 2 3" xfId="20016"/>
    <cellStyle name="强调文字颜色 5 2 3 3" xfId="20017"/>
    <cellStyle name="HEADING2 2 2" xfId="20018"/>
    <cellStyle name="HEADING2 3" xfId="20019"/>
    <cellStyle name="HEADING2 4" xfId="20020"/>
    <cellStyle name="Hyperlink_8-邢台折~3" xfId="20021"/>
    <cellStyle name="常规 31 2 4 3" xfId="20022"/>
    <cellStyle name="差_2006年22湖南 6" xfId="20023"/>
    <cellStyle name="Input [yellow]" xfId="20024"/>
    <cellStyle name="差_1110洱源县 3 6" xfId="20025"/>
    <cellStyle name="表标题 2 4 5 3" xfId="20026"/>
    <cellStyle name="Input [yellow] 10" xfId="20027"/>
    <cellStyle name="注释 2 4 2" xfId="20028"/>
    <cellStyle name="表标题 2 4 5 4" xfId="20029"/>
    <cellStyle name="好_山东省民生支出标准_财力性转移支付2010年预算参考数 2" xfId="20030"/>
    <cellStyle name="Input [yellow] 11" xfId="20031"/>
    <cellStyle name="注释 2 4 3" xfId="20032"/>
    <cellStyle name="好_山东省民生支出标准_财力性转移支付2010年预算参考数 3" xfId="20033"/>
    <cellStyle name="Input [yellow] 12" xfId="20034"/>
    <cellStyle name="注释 2 4 4" xfId="20035"/>
    <cellStyle name="好_山东省民生支出标准_财力性转移支付2010年预算参考数 4" xfId="20036"/>
    <cellStyle name="Input [yellow] 13" xfId="20037"/>
    <cellStyle name="注释 2 4 5" xfId="20038"/>
    <cellStyle name="好_山东省民生支出标准_财力性转移支付2010年预算参考数 5" xfId="20039"/>
    <cellStyle name="Input [yellow] 14" xfId="20040"/>
    <cellStyle name="注释 2 4 6" xfId="20041"/>
    <cellStyle name="好_山东省民生支出标准_财力性转移支付2010年预算参考数 6" xfId="20042"/>
    <cellStyle name="Input [yellow] 15" xfId="20043"/>
    <cellStyle name="表标题 2 4 5 2 4 2" xfId="20044"/>
    <cellStyle name="注释 2 4 8" xfId="20045"/>
    <cellStyle name="Input [yellow] 17" xfId="20046"/>
    <cellStyle name="注释 2 4 9" xfId="20047"/>
    <cellStyle name="好_县市旗测算20080508_县市旗测算-新科目（含人口规模效应）_财力性转移支付2010年预算参考数_12.25-发教育厅-2016年高职生均年初预算控制数分配表" xfId="20048"/>
    <cellStyle name="Input [yellow] 18" xfId="20049"/>
    <cellStyle name="Input [yellow] 19" xfId="20050"/>
    <cellStyle name="Input [yellow] 2" xfId="20051"/>
    <cellStyle name="Input [yellow] 2 2" xfId="20052"/>
    <cellStyle name="小数 2 6 2 5" xfId="20053"/>
    <cellStyle name="Input [yellow] 2 2 2" xfId="20054"/>
    <cellStyle name="小数 2 6 2 5 2" xfId="20055"/>
    <cellStyle name="Input [yellow] 2 2 2 2" xfId="20056"/>
    <cellStyle name="好_2006年33甘肃 3" xfId="20057"/>
    <cellStyle name="标题 3 2 4 2 11" xfId="20058"/>
    <cellStyle name="强调文字颜色 5 2 3 7" xfId="20059"/>
    <cellStyle name="常规 47_Book1" xfId="20060"/>
    <cellStyle name="Input [yellow] 2 2 2 2 2" xfId="20061"/>
    <cellStyle name="Input [yellow] 2 2 2 2 2 2" xfId="20062"/>
    <cellStyle name="표준_(업무)평가단" xfId="20063"/>
    <cellStyle name="Input [yellow] 2 2 2 2 2 2 2" xfId="20064"/>
    <cellStyle name="Input [yellow] 2 2 2 2 2 3" xfId="20065"/>
    <cellStyle name="计算 6 2 3 2" xfId="20066"/>
    <cellStyle name="差_一般预算支出口径剔除表_财力性转移支付2010年预算参考数 3 2" xfId="20067"/>
    <cellStyle name="好_不含人员经费系数_财力性转移支付2010年预算参考数_合并" xfId="20068"/>
    <cellStyle name="Input [yellow] 2 2 2 2 2 4" xfId="20069"/>
    <cellStyle name="汇总 4 3 3 2" xfId="20070"/>
    <cellStyle name="计算 6 2 3 3" xfId="20071"/>
    <cellStyle name="差_一般预算支出口径剔除表_财力性转移支付2010年预算参考数 3 3" xfId="20072"/>
    <cellStyle name="Input [yellow] 2 2 2 2 2 4 2" xfId="20073"/>
    <cellStyle name="计算 6 2 3 3 2" xfId="20074"/>
    <cellStyle name="汇总 4 3 3 2 2" xfId="20075"/>
    <cellStyle name="好_2006年全省财力计算表（中央、决算） 3" xfId="20076"/>
    <cellStyle name="差_行政(燃修费)_不含人员经费系数_财力性转移支付2010年预算参考数_12.25-发教育厅-2016年高职生均年初预算控制数分配表" xfId="20077"/>
    <cellStyle name="Input [yellow] 2 2 2 2 2 5" xfId="20078"/>
    <cellStyle name="Input [yellow] 2 2 2 2 2 5 2" xfId="20079"/>
    <cellStyle name="Input [yellow] 2 2 2 2 2 6" xfId="20080"/>
    <cellStyle name="计算 6 2 3 5" xfId="20081"/>
    <cellStyle name="注释 2 6 2 2 4 2" xfId="20082"/>
    <cellStyle name="汇总 4 3 3 4" xfId="20083"/>
    <cellStyle name="Input [yellow] 4 2 4 2 2 2" xfId="20084"/>
    <cellStyle name="强调文字颜色 5 2 3 8" xfId="20085"/>
    <cellStyle name="Input [yellow] 2 2 2 2 3" xfId="20086"/>
    <cellStyle name="Input [yellow] 2 2 2 2 3 2" xfId="20087"/>
    <cellStyle name="强调文字颜色 5 2 3 9" xfId="20088"/>
    <cellStyle name="Input [yellow] 2 2 2 2 4" xfId="20089"/>
    <cellStyle name="小数 8 2 3" xfId="20090"/>
    <cellStyle name="差_市辖区测算-新科目（20080626）_民生政策最低支出需求_03_2010年各地区一般预算平衡表_2010年地方财政一般预算分级平衡情况表（汇总）0524" xfId="20091"/>
    <cellStyle name="汇总 2 4 19" xfId="20092"/>
    <cellStyle name="Input [yellow] 2 2 2 2 4 2" xfId="20093"/>
    <cellStyle name="Input [yellow] 2 2 2 3" xfId="20094"/>
    <cellStyle name="好_2006年33甘肃 4" xfId="20095"/>
    <cellStyle name="标题 3 2 4 2 12" xfId="20096"/>
    <cellStyle name="强调文字颜色 5 2 4 7" xfId="20097"/>
    <cellStyle name="Input [yellow] 2 2 2 3 2" xfId="20098"/>
    <cellStyle name="小数 2 6 2 6" xfId="20099"/>
    <cellStyle name="Input [yellow] 2 2 3" xfId="20100"/>
    <cellStyle name="好_岳阳楼区11年地方财政预算表 3 2 10" xfId="20101"/>
    <cellStyle name="Input [yellow] 2 2 3 2" xfId="20102"/>
    <cellStyle name="强调文字颜色 5 3 3 7" xfId="20103"/>
    <cellStyle name="差 4 2 2 9" xfId="20104"/>
    <cellStyle name="Input [yellow] 2 2 3 2 2" xfId="20105"/>
    <cellStyle name="Input [yellow] 2 2 3 2 2 2" xfId="20106"/>
    <cellStyle name="Input [yellow] 2 2 3 2 2 2 2" xfId="20107"/>
    <cellStyle name="Input [yellow] 2 2 3 2 2 3" xfId="20108"/>
    <cellStyle name="Input [yellow] 2 2 3 2 2 3 2" xfId="20109"/>
    <cellStyle name="Input [yellow] 2 2 3 2 2 4" xfId="20110"/>
    <cellStyle name="好_文体广播事业(按照总人口测算）—20080416_民生政策最低支出需求_财力性转移支付2010年预算参考数_03_2010年各地区一般预算平衡表" xfId="20111"/>
    <cellStyle name="差_同德 5" xfId="20112"/>
    <cellStyle name="Input [yellow] 2 2 3 2 2 4 2" xfId="20113"/>
    <cellStyle name="Input [yellow] 2 2 3 2 2 5" xfId="20114"/>
    <cellStyle name="好_河南 缺口县区测算(地方填报)_财力性转移支付2010年预算参考数 6" xfId="20115"/>
    <cellStyle name="Input [yellow] 2 2 3 2 2 5 2" xfId="20116"/>
    <cellStyle name="Input [yellow] 2 2 3 2 2 6" xfId="20117"/>
    <cellStyle name="计算 7 2 3 5" xfId="20118"/>
    <cellStyle name="注释 2 6 3 2 4 2" xfId="20119"/>
    <cellStyle name="汇总 5 3 3 4" xfId="20120"/>
    <cellStyle name="Input [yellow] 4 2 5 2 2 2" xfId="20121"/>
    <cellStyle name="强调文字颜色 5 3 3 8" xfId="20122"/>
    <cellStyle name="输入 2 4 3 2 2 5 2" xfId="20123"/>
    <cellStyle name="Input [yellow] 2 2 3 2 3" xfId="20124"/>
    <cellStyle name="强调文字颜色 1 2 2 8" xfId="20125"/>
    <cellStyle name="Input [yellow] 2 2 3 2 3 2" xfId="20126"/>
    <cellStyle name="强调文字颜色 5 3 3 9" xfId="20127"/>
    <cellStyle name="Input [yellow] 2 2 3 2 4" xfId="20128"/>
    <cellStyle name="小数 9 2 3" xfId="20129"/>
    <cellStyle name="Linked Cell 2 2 2" xfId="20130"/>
    <cellStyle name="强调文字颜色 1 2 3 8" xfId="20131"/>
    <cellStyle name="Input [yellow] 2 2 3 2 4 2" xfId="20132"/>
    <cellStyle name="好_岳阳楼区11年地方财政预算表 3 2 11" xfId="20133"/>
    <cellStyle name="Input [yellow] 2 2 3 3" xfId="20134"/>
    <cellStyle name="强调文字颜色 5 3 4 7" xfId="20135"/>
    <cellStyle name="Input [yellow] 2 2 3 3 2" xfId="20136"/>
    <cellStyle name="Input [yellow] 2 2 4 2 2" xfId="20137"/>
    <cellStyle name="Input [yellow] 2 2 4 2 2 2" xfId="20138"/>
    <cellStyle name="Input [yellow] 2 2 4 2 2 2 2" xfId="20139"/>
    <cellStyle name="Input [yellow] 2 2 4 2 2 3" xfId="20140"/>
    <cellStyle name="Input [yellow] 2 2 4 2 2 3 2" xfId="20141"/>
    <cellStyle name="Input [yellow] 2 2 4 2 2 4" xfId="20142"/>
    <cellStyle name="Input [yellow] 2 2 4 2 2 4 2" xfId="20143"/>
    <cellStyle name="计算 8 2 3 3 2" xfId="20144"/>
    <cellStyle name="汇总 6 3 3 2 2" xfId="20145"/>
    <cellStyle name="差_11大理_财力性转移支付2010年预算参考数 3 2 5" xfId="20146"/>
    <cellStyle name="Input [yellow] 2 2 4 2 2 5" xfId="20147"/>
    <cellStyle name="输入 2 2 2 4 3 6" xfId="20148"/>
    <cellStyle name="Input [yellow] 2 2 4 2 2 5 2" xfId="20149"/>
    <cellStyle name="差_不用软件计算9.1不考虑经费管理评价xl" xfId="20150"/>
    <cellStyle name="Input [yellow] 2 2 4 2 2 6" xfId="20151"/>
    <cellStyle name="Input [yellow] 2 2 4 2 3" xfId="20152"/>
    <cellStyle name="Input [yellow] 2 2 4 2 4" xfId="20153"/>
    <cellStyle name="Linked Cell 3 2 2" xfId="20154"/>
    <cellStyle name="Input [yellow] 2 2 4 3" xfId="20155"/>
    <cellStyle name="汇总 4 2 3 2 2 6" xfId="20156"/>
    <cellStyle name="Input [yellow] 2 2 4 3 2" xfId="20157"/>
    <cellStyle name="Input [yellow] 2 2 5 2 2" xfId="20158"/>
    <cellStyle name="Input [yellow] 2 2 5 2 2 2" xfId="20159"/>
    <cellStyle name="Input [yellow] 2 2 5 2 3" xfId="20160"/>
    <cellStyle name="强调文字颜色 3 2 2 8" xfId="20161"/>
    <cellStyle name="Input [yellow] 2 2 5 2 3 2" xfId="20162"/>
    <cellStyle name="Input [yellow] 2 2 5 2 4" xfId="20163"/>
    <cellStyle name="强调文字颜色 3 2 3 8" xfId="20164"/>
    <cellStyle name="Input [yellow] 2 2 5 2 4 2" xfId="20165"/>
    <cellStyle name="Input [yellow] 2 2 5 2 5" xfId="20166"/>
    <cellStyle name="强调文字颜色 3 2 4 8" xfId="20167"/>
    <cellStyle name="Input [yellow] 2 2 5 2 5 2" xfId="20168"/>
    <cellStyle name="Input [yellow] 2 2 5 2 6" xfId="20169"/>
    <cellStyle name="好_不用软件计算9.1不考虑经费管理评价xl_Book1" xfId="20170"/>
    <cellStyle name="Input [yellow] 2 2 5 3" xfId="20171"/>
    <cellStyle name="好_不用软件计算9.1不考虑经费管理评价xl_Book1 2" xfId="20172"/>
    <cellStyle name="Input [yellow] 2 2 5 3 2" xfId="20173"/>
    <cellStyle name="标题 2 3 15" xfId="20174"/>
    <cellStyle name="标题 2 3 20" xfId="20175"/>
    <cellStyle name="Input [yellow] 2 2 5 4" xfId="20176"/>
    <cellStyle name="输出 9 2 7" xfId="20177"/>
    <cellStyle name="Input [yellow] 2 2 5 4 2" xfId="20178"/>
    <cellStyle name="好_缺口县区测算(按2007支出增长25%测算)_隋心对账单定稿0514" xfId="20179"/>
    <cellStyle name="差_2012年逐月消缺情况表格（1-12月） 3" xfId="20180"/>
    <cellStyle name="Input [yellow] 2 3" xfId="20181"/>
    <cellStyle name="Input [yellow] 2 3 2" xfId="20182"/>
    <cellStyle name="百分比 2 2 3" xfId="20183"/>
    <cellStyle name="强调文字颜色 6 2 3 7" xfId="20184"/>
    <cellStyle name="汇总 7 5 2 2 2 5 2" xfId="20185"/>
    <cellStyle name="Input [yellow] 2 3 2 2 2" xfId="20186"/>
    <cellStyle name="好_03昭通_华东" xfId="20187"/>
    <cellStyle name="好_红线成本编制附表（局指样表） 6_四队计价6月25日前(7月1日更新)备用" xfId="20188"/>
    <cellStyle name="Input [yellow] 2 3 2 2 2 2 2" xfId="20189"/>
    <cellStyle name="Input [yellow] 2 3 2 2 2 4 2" xfId="20190"/>
    <cellStyle name="汇总 2 4 2 13" xfId="20191"/>
    <cellStyle name="汇总 2 2 2 3 3 2 2" xfId="20192"/>
    <cellStyle name="Input [yellow] 2 3 2 2 2 5 2" xfId="20193"/>
    <cellStyle name="汇总 9 3 2 2" xfId="20194"/>
    <cellStyle name="差_云南省2008年中小学教职工情况（教育厅提供20090101加工整理）" xfId="20195"/>
    <cellStyle name="汇总 2 2 2 3 3 3" xfId="20196"/>
    <cellStyle name="Input [yellow] 2 3 2 2 2 6" xfId="20197"/>
    <cellStyle name="注释 2 7 2 2 4 2" xfId="20198"/>
    <cellStyle name="链接单元格 2 13" xfId="20199"/>
    <cellStyle name="汇总 9 3 3" xfId="20200"/>
    <cellStyle name="Input [yellow] 4 3 4 2 2 2" xfId="20201"/>
    <cellStyle name="强调文字颜色 6 2 3 8" xfId="20202"/>
    <cellStyle name="Input [yellow] 2 3 2 2 3" xfId="20203"/>
    <cellStyle name="百分比 2 2 4" xfId="20204"/>
    <cellStyle name="强调文字颜色 6 2 3 9" xfId="20205"/>
    <cellStyle name="Input [yellow] 2 3 2 2 4" xfId="20206"/>
    <cellStyle name="百分比 2 2 5" xfId="20207"/>
    <cellStyle name="汇总 7 5 2 2 2 6" xfId="20208"/>
    <cellStyle name="差_27重庆_03_2010年各地区一般预算平衡表" xfId="20209"/>
    <cellStyle name="Input [yellow] 2 3 2 3" xfId="20210"/>
    <cellStyle name="汇总 9 5 4 2 2 2" xfId="20211"/>
    <cellStyle name="标题 1 2 2 6" xfId="20212"/>
    <cellStyle name="强调文字颜色 6 2 4 7" xfId="20213"/>
    <cellStyle name="Input [yellow] 2 3 2 3 2" xfId="20214"/>
    <cellStyle name="汇总 9 5 4 2 2 2 2" xfId="20215"/>
    <cellStyle name="百分比 2 3 3" xfId="20216"/>
    <cellStyle name="计算 2 3 3 2 2 2 2" xfId="20217"/>
    <cellStyle name="Input [yellow] 2 3 3" xfId="20218"/>
    <cellStyle name="Input [yellow] 2 3 3 2" xfId="20219"/>
    <cellStyle name="数字 6 3 2 2 2" xfId="20220"/>
    <cellStyle name="标题 1 2 3 5" xfId="20221"/>
    <cellStyle name="强调文字颜色 6 3 3 7" xfId="20222"/>
    <cellStyle name="Input [yellow] 2 3 3 2 2" xfId="20223"/>
    <cellStyle name="数字 6 3 2 2 2 2" xfId="20224"/>
    <cellStyle name="百分比 3 2 3" xfId="20225"/>
    <cellStyle name="计算 3 2 12" xfId="20226"/>
    <cellStyle name="差_行政公检法测算_县市旗测算-新科目（含人口规模效应） 2" xfId="20227"/>
    <cellStyle name="Input [yellow] 2 3 3 2 2 2 2" xfId="20228"/>
    <cellStyle name="Input [yellow] 2 3 3 2 2 3 2" xfId="20229"/>
    <cellStyle name="Input [yellow] 2 3 3 2 2 4 2" xfId="20230"/>
    <cellStyle name="输入 9 5 2 2" xfId="20231"/>
    <cellStyle name="标题 4 4 2 10" xfId="20232"/>
    <cellStyle name="汇总 2 2 3 3 3 2 2" xfId="20233"/>
    <cellStyle name="Input [yellow] 2 3 3 2 2 5 2" xfId="20234"/>
    <cellStyle name="汇总 2 2 3 3 3 3" xfId="20235"/>
    <cellStyle name="Input [yellow] 2 3 3 2 2 6" xfId="20236"/>
    <cellStyle name="输入 9 5 4" xfId="20237"/>
    <cellStyle name="Input [yellow] 4 3 5 2 2 2" xfId="20238"/>
    <cellStyle name="强调文字颜色 6 3 3 8" xfId="20239"/>
    <cellStyle name="差_分析缺口率_财力性转移支付2010年预算参考数 2" xfId="20240"/>
    <cellStyle name="Input [yellow] 2 3 3 2 3" xfId="20241"/>
    <cellStyle name="百分比 3 2 4" xfId="20242"/>
    <cellStyle name="强调文字颜色 6 3 3 9" xfId="20243"/>
    <cellStyle name="差_分析缺口率_财力性转移支付2010年预算参考数 3" xfId="20244"/>
    <cellStyle name="Input [yellow] 2 3 3 2 4" xfId="20245"/>
    <cellStyle name="百分比 3 2 5" xfId="20246"/>
    <cellStyle name="Input [yellow] 2 3 3 3" xfId="20247"/>
    <cellStyle name="数字 6 3 2 2 3" xfId="20248"/>
    <cellStyle name="汇总 9 5 4 2 3 2" xfId="20249"/>
    <cellStyle name="标题 1 2 3 6" xfId="20250"/>
    <cellStyle name="强调文字颜色 6 3 4 7" xfId="20251"/>
    <cellStyle name="差_行政(燃修费)_民生政策最低支出需求_财力性转移支付2010年预算参考数_12.25-发教育厅-2016年高职生均年初预算控制数分配表" xfId="20252"/>
    <cellStyle name="Input [yellow] 2 3 3 3 2" xfId="20253"/>
    <cellStyle name="数字 6 3 2 2 3 2" xfId="20254"/>
    <cellStyle name="百分比 3 3 3" xfId="20255"/>
    <cellStyle name="Input [yellow] 2 3 4 2 2" xfId="20256"/>
    <cellStyle name="百分比 4 2 3" xfId="20257"/>
    <cellStyle name="Input [yellow] 2 3 4 2 2 2 2" xfId="20258"/>
    <cellStyle name="差_2006年水利统计指标统计表_财力性转移支付2010年预算参考数 3 2 4" xfId="20259"/>
    <cellStyle name="Input [yellow] 2 3 4 2 2 3 2" xfId="20260"/>
    <cellStyle name="Input [yellow] 2 3 4 2 2 4 2" xfId="20261"/>
    <cellStyle name="好_2006年22湖南 2" xfId="20262"/>
    <cellStyle name="汇总 2 2 4 3 3 2 2" xfId="20263"/>
    <cellStyle name="Input [yellow] 2 3 4 2 2 5 2" xfId="20264"/>
    <cellStyle name="汇总 2 2 4 3 3 3" xfId="20265"/>
    <cellStyle name="Input [yellow] 2 3 4 2 2 6" xfId="20266"/>
    <cellStyle name="Input [yellow] 2 3 4 2 3" xfId="20267"/>
    <cellStyle name="百分比 4 2 4" xfId="20268"/>
    <cellStyle name="Input [yellow] 2 3 4 2 3 2" xfId="20269"/>
    <cellStyle name="百分比 4 2 4 2" xfId="20270"/>
    <cellStyle name="Input [yellow] 2 3 4 2 4" xfId="20271"/>
    <cellStyle name="百分比 4 2 5" xfId="20272"/>
    <cellStyle name="表标题 2 3 4 2 2 5" xfId="20273"/>
    <cellStyle name="Input [yellow] 2 3 4 2 4 2" xfId="20274"/>
    <cellStyle name="百分比 4 2 5 2" xfId="20275"/>
    <cellStyle name="汇总 4 2 4 2 2 6" xfId="20276"/>
    <cellStyle name="Input [yellow] 2 3 4 3 2" xfId="20277"/>
    <cellStyle name="百分比 4 3 3" xfId="20278"/>
    <cellStyle name="Input [yellow] 2 3 5" xfId="20279"/>
    <cellStyle name="Input [yellow] 2 3 5 2" xfId="20280"/>
    <cellStyle name="好_核定人数对比_财力性转移支付2010年预算参考数_华东" xfId="20281"/>
    <cellStyle name="Input [yellow] 2 3 5 2 2" xfId="20282"/>
    <cellStyle name="百分比 5 2 3" xfId="20283"/>
    <cellStyle name="好_高中教师人数（教育厅1.6日提供）_Book1 2" xfId="20284"/>
    <cellStyle name="好_2008年全省汇总收支计算表_合并" xfId="20285"/>
    <cellStyle name="百分比 5 2 4" xfId="20286"/>
    <cellStyle name="Input [yellow] 2 3 5 2 3" xfId="20287"/>
    <cellStyle name="好_~5676413_Book1 2" xfId="20288"/>
    <cellStyle name="Input [yellow] 2 3 5 2 4" xfId="20289"/>
    <cellStyle name="百分比 5 2 5" xfId="20290"/>
    <cellStyle name="Input [yellow] 2 3 5 2 5" xfId="20291"/>
    <cellStyle name="百分比 5 2 6" xfId="20292"/>
    <cellStyle name="差_gdp_12.25-发教育厅-2016年高职生均年初预算控制数分配表" xfId="20293"/>
    <cellStyle name="Input [yellow] 2 3 5 2 5 2" xfId="20294"/>
    <cellStyle name="百分比 5 2 6 2" xfId="20295"/>
    <cellStyle name="Input [yellow] 2 3 5 2 6" xfId="20296"/>
    <cellStyle name="Input [yellow] 2 3 5 3" xfId="20297"/>
    <cellStyle name="Input [yellow] 2 3 5 3 2" xfId="20298"/>
    <cellStyle name="差_其他部门(按照总人口测算）—20080416 6" xfId="20299"/>
    <cellStyle name="Input [yellow] 2 3 5 4" xfId="20300"/>
    <cellStyle name="差_县区合并测算20080421_不含人员经费系数 5 2" xfId="20301"/>
    <cellStyle name="Input [yellow] 2 3 5 4 2" xfId="20302"/>
    <cellStyle name="Input [yellow] 2 3 6" xfId="20303"/>
    <cellStyle name="差_县市旗测算-新科目（20080627）_财力性转移支付2010年预算参考数_隋心对账单定稿0514" xfId="20304"/>
    <cellStyle name="Input [yellow] 2 3 6 2" xfId="20305"/>
    <cellStyle name="Input [yellow] 2 4" xfId="20306"/>
    <cellStyle name="Input [yellow] 2 4 2" xfId="20307"/>
    <cellStyle name="Input [yellow] 2 4 2 2" xfId="20308"/>
    <cellStyle name="注释 10 3 3 2 2 3 2" xfId="20309"/>
    <cellStyle name="标题 1 3 2 5" xfId="20310"/>
    <cellStyle name="Input [yellow] 2 4 2 2 2" xfId="20311"/>
    <cellStyle name="Input [yellow] 2 4 2 2 2 2" xfId="20312"/>
    <cellStyle name="常规 4 3 4 2 3" xfId="20313"/>
    <cellStyle name="Input [yellow] 2 4 2 2 2 2 2" xfId="20314"/>
    <cellStyle name="Input [yellow] 2 4 2 2 2 3" xfId="20315"/>
    <cellStyle name="常规 4 76 2" xfId="20316"/>
    <cellStyle name="常规 4 81 2" xfId="20317"/>
    <cellStyle name="Input [yellow] 2 4 2 2 2 3 2" xfId="20318"/>
    <cellStyle name="输入 8 2 3 2 2 5 2" xfId="20319"/>
    <cellStyle name="Input [yellow] 2 4 2 2 2 4" xfId="20320"/>
    <cellStyle name="差_重点民生支出需求测算表社保（农村低保）081112_12.25-发教育厅-2016年高职生均年初预算控制数分配表" xfId="20321"/>
    <cellStyle name="Input [yellow] 2 4 2 2 2 4 2" xfId="20322"/>
    <cellStyle name="汇总 2 7 2 2 3" xfId="20323"/>
    <cellStyle name="KPMG Heading 3" xfId="20324"/>
    <cellStyle name="汇总 2 3 2 3 3 2" xfId="20325"/>
    <cellStyle name="Input [yellow] 2 4 2 2 2 5" xfId="20326"/>
    <cellStyle name="Input [yellow] 2 4 2 2 2 5 2" xfId="20327"/>
    <cellStyle name="差_安徽 缺口县区测算(地方填报)1_财力性转移支付2010年预算参考数_合并" xfId="20328"/>
    <cellStyle name="Input [yellow] 4 4 4 2 2 2" xfId="20329"/>
    <cellStyle name="Input [yellow] 2 4 2 2 2 6" xfId="20330"/>
    <cellStyle name="差_工程数量及综合单价（百安隧道） 6_四队计价2011-6" xfId="20331"/>
    <cellStyle name="好_山东省民生支出标准_财力性转移支付2010年预算参考数_华东" xfId="20332"/>
    <cellStyle name="Input [yellow] 2 4 2 2 3" xfId="20333"/>
    <cellStyle name="Input [yellow] 2 4 2 2 4" xfId="20334"/>
    <cellStyle name="表标题 2 4 2 2 2 5" xfId="20335"/>
    <cellStyle name="Input [yellow] 2 4 2 2 4 2" xfId="20336"/>
    <cellStyle name="Input [yellow] 2 4 2 3" xfId="20337"/>
    <cellStyle name="汇总 9 5 4 3 2 2" xfId="20338"/>
    <cellStyle name="标题 1 3 2 6" xfId="20339"/>
    <cellStyle name="Input [yellow] 2 4 2 3 2" xfId="20340"/>
    <cellStyle name="计算 2 3 3 2 2 3 2" xfId="20341"/>
    <cellStyle name="Input [yellow] 2 4 3" xfId="20342"/>
    <cellStyle name="Note 10 2" xfId="20343"/>
    <cellStyle name="Input [yellow] 2 4 3 2" xfId="20344"/>
    <cellStyle name="注释 10 3 3 2 2 4 2" xfId="20345"/>
    <cellStyle name="标题 1 3 3 5" xfId="20346"/>
    <cellStyle name="Input [yellow] 2 4 3 2 2 2 2" xfId="20347"/>
    <cellStyle name="Input [yellow] 2 4 3 2 2 3 2" xfId="20348"/>
    <cellStyle name="差_表一 1 3 2 13" xfId="20349"/>
    <cellStyle name="Input [yellow] 2 4 3 2 2 4 2" xfId="20350"/>
    <cellStyle name="差_县市旗测算20080508_财力性转移支付2010年预算参考数_03_2010年各地区一般预算平衡表_2010年地方财政一般预算分级平衡情况表（汇总）0524" xfId="20351"/>
    <cellStyle name="汇总 2 3 3 3 3 2" xfId="20352"/>
    <cellStyle name="Input [yellow] 2 4 3 2 2 5" xfId="20353"/>
    <cellStyle name="差_教育(按照总人口测算）—20080416_财力性转移支付2010年预算参考数 2 2 2" xfId="20354"/>
    <cellStyle name="Input [yellow] 2 4 3 2 2 5 2" xfId="20355"/>
    <cellStyle name="Input [yellow] 2 4 3 2 2 6" xfId="20356"/>
    <cellStyle name="好_分析缺口率_03_2010年各地区一般预算平衡表_2010年地方财政一般预算分级平衡情况表（汇总）0524" xfId="20357"/>
    <cellStyle name="Input [yellow] 4 4 5 2 2 2" xfId="20358"/>
    <cellStyle name="Title 2 2" xfId="20359"/>
    <cellStyle name="Input [yellow] 2 4 3 2 3" xfId="20360"/>
    <cellStyle name="Title 2 2 2" xfId="20361"/>
    <cellStyle name="Input [yellow] 2 4 3 2 3 2" xfId="20362"/>
    <cellStyle name="Title 2 3" xfId="20363"/>
    <cellStyle name="Input [yellow] 2 4 3 2 4" xfId="20364"/>
    <cellStyle name="表标题 2 4 3 2 2 5" xfId="20365"/>
    <cellStyle name="Input [yellow] 2 4 3 2 4 2" xfId="20366"/>
    <cellStyle name="Input [yellow] 2 4 3 3" xfId="20367"/>
    <cellStyle name="汇总 9 5 4 3 3 2" xfId="20368"/>
    <cellStyle name="标题 1 3 3 6" xfId="20369"/>
    <cellStyle name="Input [yellow] 2 4 3 3 2" xfId="20370"/>
    <cellStyle name="Input [yellow] 2 4 4 2 2 2" xfId="20371"/>
    <cellStyle name="好_县区合并测算20080421_民生政策最低支出需求 2" xfId="20372"/>
    <cellStyle name="Input [yellow] 2 4 4 2 2 3" xfId="20373"/>
    <cellStyle name="Input [yellow] 2 4 4 2 2 3 2" xfId="20374"/>
    <cellStyle name="常规 55 2 3" xfId="20375"/>
    <cellStyle name="常规 60 2 3" xfId="20376"/>
    <cellStyle name="差 14" xfId="20377"/>
    <cellStyle name="汇总 10 10 2" xfId="20378"/>
    <cellStyle name="好_县区合并测算20080421_民生政策最低支出需求 3" xfId="20379"/>
    <cellStyle name="Input [yellow] 2 4 4 2 2 4" xfId="20380"/>
    <cellStyle name="输入 6 2 4 4 2" xfId="20381"/>
    <cellStyle name="计算 2 2 2 4 3 5" xfId="20382"/>
    <cellStyle name="差_2015年高职中央奖补资金分配因素表（含民办）" xfId="20383"/>
    <cellStyle name="Input [yellow] 2 4 4 2 2 4 2" xfId="20384"/>
    <cellStyle name="计算 2 2 2 4 3 5 2" xfId="20385"/>
    <cellStyle name="差_县区合并测算20080421_不含人员经费系数_华东" xfId="20386"/>
    <cellStyle name="汇总 2 3 4 3 3 2" xfId="20387"/>
    <cellStyle name="好_县区合并测算20080421_民生政策最低支出需求 4" xfId="20388"/>
    <cellStyle name="Input [yellow] 2 4 4 2 2 5" xfId="20389"/>
    <cellStyle name="Input [yellow] 2 4 4 2 2 5 2" xfId="20390"/>
    <cellStyle name="好_县区合并测算20080421_民生政策最低支出需求 5" xfId="20391"/>
    <cellStyle name="差_安徽 缺口县区测算(地方填报)1_财力性转移支付2010年预算参考数 4 2" xfId="20392"/>
    <cellStyle name="Input [yellow] 2 4 4 2 2 6" xfId="20393"/>
    <cellStyle name="Input [yellow] 2 4 4 2 3 2" xfId="20394"/>
    <cellStyle name="表标题 2 4 4 2 2 5" xfId="20395"/>
    <cellStyle name="Input [yellow] 2 4 4 2 4 2" xfId="20396"/>
    <cellStyle name="差_县区合并测算20080423(按照各省比重）_民生政策最低支出需求 6" xfId="20397"/>
    <cellStyle name="Input [yellow] 2 4 4 3 2" xfId="20398"/>
    <cellStyle name="Input [yellow] 2 4 5" xfId="20399"/>
    <cellStyle name="Input [yellow] 2 4 5 2" xfId="20400"/>
    <cellStyle name="Input [yellow] 2 4 5 2 2" xfId="20401"/>
    <cellStyle name="Input [yellow] 2 4 5 2 3" xfId="20402"/>
    <cellStyle name="Input [yellow] 2 4 5 2 4" xfId="20403"/>
    <cellStyle name="Input [yellow] 2 4 5 2 4 2" xfId="20404"/>
    <cellStyle name="汇总 8 3 2 2 2 5 2" xfId="20405"/>
    <cellStyle name="Input [yellow] 2 4 5 2 5" xfId="20406"/>
    <cellStyle name="Input [yellow] 2 4 5 2 6" xfId="20407"/>
    <cellStyle name="好_I标三项目部红线成本分析样表 （黄杰报局指） 4_四队计价2011-6" xfId="20408"/>
    <cellStyle name="Input [yellow] 2 4 5 3" xfId="20409"/>
    <cellStyle name="Input [yellow] 2 4 5 4" xfId="20410"/>
    <cellStyle name="Input [yellow] 2 4 6 2" xfId="20411"/>
    <cellStyle name="Input [yellow] 2 5" xfId="20412"/>
    <cellStyle name="Input [yellow] 2 5 2" xfId="20413"/>
    <cellStyle name="Input [yellow] 2 5 2 2" xfId="20414"/>
    <cellStyle name="标题 1 4 2 5" xfId="20415"/>
    <cellStyle name="Input [yellow] 2 5 2 2 2" xfId="20416"/>
    <cellStyle name="汇总 9 3 4 2 2 4 2" xfId="20417"/>
    <cellStyle name="Input [yellow] 2 5 2 3" xfId="20418"/>
    <cellStyle name="标题 1 4 2 6" xfId="20419"/>
    <cellStyle name="好_行政(燃修费)_民生政策最低支出需求_华东" xfId="20420"/>
    <cellStyle name="计算 8 3 2 2 4 2" xfId="20421"/>
    <cellStyle name="Input [yellow] 2 5 2 4" xfId="20422"/>
    <cellStyle name="标题 1 4 2 7" xfId="20423"/>
    <cellStyle name="Input [yellow] 2 5 2 4 2" xfId="20424"/>
    <cellStyle name="Input [yellow] 2 5 2 5" xfId="20425"/>
    <cellStyle name="标题 1 4 2 8" xfId="20426"/>
    <cellStyle name="Input [yellow] 2 5 2 5 2" xfId="20427"/>
    <cellStyle name="Input [yellow] 2 5 2 6" xfId="20428"/>
    <cellStyle name="标题 1 4 2 9" xfId="20429"/>
    <cellStyle name="计算 2 3 3 2 2 4 2" xfId="20430"/>
    <cellStyle name="Input [yellow] 2 5 3" xfId="20431"/>
    <cellStyle name="输入 6 2 6 6" xfId="20432"/>
    <cellStyle name="Input [yellow] 2 5 3 2" xfId="20433"/>
    <cellStyle name="Input [yellow] 2 5 4 2" xfId="20434"/>
    <cellStyle name="Input [yellow] 2 5 5" xfId="20435"/>
    <cellStyle name="输入 5 7 2 2" xfId="20436"/>
    <cellStyle name="Input [yellow] 2 6" xfId="20437"/>
    <cellStyle name="汇总 10 6 2 2 2" xfId="20438"/>
    <cellStyle name="差_对口支援新疆资金规模测算表20100113 3 2" xfId="20439"/>
    <cellStyle name="Input [yellow] 3" xfId="20440"/>
    <cellStyle name="汇总 10 6 2 2 2 2" xfId="20441"/>
    <cellStyle name="差_对口支援新疆资金规模测算表20100113 3 2 2" xfId="20442"/>
    <cellStyle name="Input [yellow] 3 2" xfId="20443"/>
    <cellStyle name="Input [yellow] 3 2 2" xfId="20444"/>
    <cellStyle name="Input [yellow] 3 2 2 2" xfId="20445"/>
    <cellStyle name="Input [yellow] 3 2 2 2 2" xfId="20446"/>
    <cellStyle name="Input [yellow] 3 2 2 2 2 2" xfId="20447"/>
    <cellStyle name="输入 4 6 2 3" xfId="20448"/>
    <cellStyle name="Input [yellow] 3 2 2 2 2 2 2" xfId="20449"/>
    <cellStyle name="Input [yellow] 3 2 2 2 2 3" xfId="20450"/>
    <cellStyle name="Input [yellow] 3 2 2 2 2 4" xfId="20451"/>
    <cellStyle name="超级链接" xfId="20452"/>
    <cellStyle name="Input [yellow] 3 2 2 2 2 5" xfId="20453"/>
    <cellStyle name="Input [yellow] 3 2 2 2 2 6" xfId="20454"/>
    <cellStyle name="Input [yellow] 3 2 2 2 3" xfId="20455"/>
    <cellStyle name="Input [yellow] 3 2 2 2 3 2" xfId="20456"/>
    <cellStyle name="Input [yellow] 3 2 2 2 4" xfId="20457"/>
    <cellStyle name="好_2009年一般性转移支付标准工资_奖励补助测算5.22测试 2" xfId="20458"/>
    <cellStyle name="Input [yellow] 3 2 2 3 2" xfId="20459"/>
    <cellStyle name="汇总 6 5 3 2 4 2" xfId="20460"/>
    <cellStyle name="Input [yellow] 3 2 3" xfId="20461"/>
    <cellStyle name="输入 9 2 2 2 2 3" xfId="20462"/>
    <cellStyle name="Input [yellow] 3 2 3 2 2" xfId="20463"/>
    <cellStyle name="输入 9 2 2 2 2 3 2" xfId="20464"/>
    <cellStyle name="Input [yellow] 3 2 3 2 2 2" xfId="20465"/>
    <cellStyle name="Input [yellow] 3 2 3 2 2 2 2" xfId="20466"/>
    <cellStyle name="Input [yellow] 3 2 3 2 2 3" xfId="20467"/>
    <cellStyle name="Input [yellow] 3 2 3 2 2 3 2" xfId="20468"/>
    <cellStyle name="Input [yellow] 3 2 3 2 2 4" xfId="20469"/>
    <cellStyle name="Input [yellow] 3 2 3 2 2 4 2" xfId="20470"/>
    <cellStyle name="Input [yellow] 3 2 3 2 2 5" xfId="20471"/>
    <cellStyle name="Input [yellow] 3 2 3 2 2 6" xfId="20472"/>
    <cellStyle name="输入 9 2 2 2 2 4" xfId="20473"/>
    <cellStyle name="输入 2 4 4 2 2 5 2" xfId="20474"/>
    <cellStyle name="Input [yellow] 3 2 3 2 3" xfId="20475"/>
    <cellStyle name="输入 9 2 2 2 2 4 2" xfId="20476"/>
    <cellStyle name="Input [yellow] 3 2 3 2 3 2" xfId="20477"/>
    <cellStyle name="输入 9 2 2 2 2 5" xfId="20478"/>
    <cellStyle name="Input [yellow] 3 2 3 2 4" xfId="20479"/>
    <cellStyle name="输入 9 2 2 2 2 5 2" xfId="20480"/>
    <cellStyle name="Input [yellow] 3 2 3 2 4 2" xfId="20481"/>
    <cellStyle name="计算 6 2 3 2 2 6" xfId="20482"/>
    <cellStyle name="Input [yellow] 3 2 3 3 2" xfId="20483"/>
    <cellStyle name="Input [yellow] 3 2 4" xfId="20484"/>
    <cellStyle name="好_危改资金测算_财力性转移支付2010年预算参考数 6" xfId="20485"/>
    <cellStyle name="Input [yellow] 3 2 4 2" xfId="20486"/>
    <cellStyle name="Input [yellow] 3 2 4 2 2" xfId="20487"/>
    <cellStyle name="标题 2 2 2 17" xfId="20488"/>
    <cellStyle name="标题 2 2 2 22" xfId="20489"/>
    <cellStyle name="Input [yellow] 3 2 4 2 2 2" xfId="20490"/>
    <cellStyle name="Input [yellow] 3 2 4 2 2 2 2" xfId="20491"/>
    <cellStyle name="Input [yellow] 3 2 4 2 2 3" xfId="20492"/>
    <cellStyle name="Input [yellow] 3 2 4 2 2 3 2" xfId="20493"/>
    <cellStyle name="Input [yellow] 3 2 4 2 2 4" xfId="20494"/>
    <cellStyle name="Input [yellow] 3 2 4 2 2 4 2" xfId="20495"/>
    <cellStyle name="Input [yellow] 3 2 4 2 2 5" xfId="20496"/>
    <cellStyle name="好_行政(燃修费)_县市旗测算-新科目（含人口规模效应）_财力性转移支付2010年预算参考数_12.25-发教育厅-2016年高职生均年初预算控制数分配表" xfId="20497"/>
    <cellStyle name="Input [yellow] 3 2 4 2 2 5 2" xfId="20498"/>
    <cellStyle name="Input [yellow] 3 2 4 2 2 6" xfId="20499"/>
    <cellStyle name="Input [yellow] 3 2 4 2 3" xfId="20500"/>
    <cellStyle name="标题 2 2 2 18" xfId="20501"/>
    <cellStyle name="Input [yellow] 3 2 4 2 3 2" xfId="20502"/>
    <cellStyle name="Input [yellow] 3 2 4 2 4" xfId="20503"/>
    <cellStyle name="标题 2 2 2 19" xfId="20504"/>
    <cellStyle name="Input [yellow] 3 2 4 2 4 2" xfId="20505"/>
    <cellStyle name="好_其他部门(按照总人口测算）—20080416_不含人员经费系数 5" xfId="20506"/>
    <cellStyle name="Input [yellow] 3 2 4 3" xfId="20507"/>
    <cellStyle name="汇总 4 3 3 2 2 6" xfId="20508"/>
    <cellStyle name="Input [yellow] 3 2 4 3 2" xfId="20509"/>
    <cellStyle name="Input [yellow] 3 2 5 2" xfId="20510"/>
    <cellStyle name="注释 9 5 2 2 2 2" xfId="20511"/>
    <cellStyle name="检查单元格 2 2 2 10" xfId="20512"/>
    <cellStyle name="好_市本级 3 2 11" xfId="20513"/>
    <cellStyle name="Input [yellow] 3 2 5 2 2" xfId="20514"/>
    <cellStyle name="注释 9 5 2 2 2 2 2" xfId="20515"/>
    <cellStyle name="Input Cells_Book1" xfId="20516"/>
    <cellStyle name="Input [yellow] 3 2 5 2 2 2" xfId="20517"/>
    <cellStyle name="Input [yellow] 3 2 5 2 3" xfId="20518"/>
    <cellStyle name="Input [yellow] 3 2 5 2 3 2" xfId="20519"/>
    <cellStyle name="Input [yellow] 3 2 5 2 4" xfId="20520"/>
    <cellStyle name="好_检验表" xfId="20521"/>
    <cellStyle name="差_分县成本差异系数_民生政策最低支出需求 2" xfId="20522"/>
    <cellStyle name="检查单元格 2 3 2 6" xfId="20523"/>
    <cellStyle name="Input [yellow] 3 2 5 2 4 2" xfId="20524"/>
    <cellStyle name="好_检验表 2" xfId="20525"/>
    <cellStyle name="差_缺口县区测算_财力性转移支付2010年预算参考数_03_2010年各地区一般预算平衡表" xfId="20526"/>
    <cellStyle name="差_分县成本差异系数_民生政策最低支出需求 2 2" xfId="20527"/>
    <cellStyle name="Input [yellow] 3 2 5 2 5" xfId="20528"/>
    <cellStyle name="差_分县成本差异系数_民生政策最低支出需求 3" xfId="20529"/>
    <cellStyle name="Input [yellow] 3 2 5 2 5 2" xfId="20530"/>
    <cellStyle name="差_分县成本差异系数_民生政策最低支出需求 3 2" xfId="20531"/>
    <cellStyle name="Input [yellow] 3 2 5 2 6" xfId="20532"/>
    <cellStyle name="差_分县成本差异系数_民生政策最低支出需求 4" xfId="20533"/>
    <cellStyle name="Input [yellow] 3 2 5 3" xfId="20534"/>
    <cellStyle name="计算 8 2 5 4 2" xfId="20535"/>
    <cellStyle name="汇总 6 3 5 3 2" xfId="20536"/>
    <cellStyle name="注释 9 5 2 2 2 3" xfId="20537"/>
    <cellStyle name="检查单元格 2 2 2 11" xfId="20538"/>
    <cellStyle name="好_市本级 3 2 12" xfId="20539"/>
    <cellStyle name="Input [yellow] 3 2 5 3 2" xfId="20540"/>
    <cellStyle name="Input [yellow] 3 2 5 4" xfId="20541"/>
    <cellStyle name="注释 9 5 2 2 2 4" xfId="20542"/>
    <cellStyle name="检查单元格 2 2 2 12" xfId="20543"/>
    <cellStyle name="好_市本级 3 2 13" xfId="20544"/>
    <cellStyle name="常规 16 14" xfId="20545"/>
    <cellStyle name="常规 21 14" xfId="20546"/>
    <cellStyle name="Input [yellow] 3 2 5 4 2" xfId="20547"/>
    <cellStyle name="注释 9 5 2 2 2 4 2" xfId="20548"/>
    <cellStyle name="差_其他部门(按照总人口测算）—20080416_财力性转移支付2010年预算参考数 7" xfId="20549"/>
    <cellStyle name="计算 10 3 5 2 6" xfId="20550"/>
    <cellStyle name="Input [yellow] 3 2 6 2" xfId="20551"/>
    <cellStyle name="注释 9 5 2 2 3 2" xfId="20552"/>
    <cellStyle name="差_市辖区测算20080510_县市旗测算-新科目（含人口规模效应）_财力性转移支付2010年预算参考数_12.25-发教育厅-2016年高职生均年初预算控制数分配表" xfId="20553"/>
    <cellStyle name="Percent [0]" xfId="20554"/>
    <cellStyle name="Input [yellow] 3 3" xfId="20555"/>
    <cellStyle name="注释 4 3 4 2 2 3" xfId="20556"/>
    <cellStyle name="Input [yellow] 3 3 2" xfId="20557"/>
    <cellStyle name="输入 2 2 2 2 2 2 2 2" xfId="20558"/>
    <cellStyle name="注释 2 3 2 2 2 7" xfId="20559"/>
    <cellStyle name="差_2008年支出调整_12.25-发教育厅-2016年高职生均年初预算控制数分配表" xfId="20560"/>
    <cellStyle name="汇总 7 5 3 2 2 5" xfId="20561"/>
    <cellStyle name="差_岳塘区 2 11" xfId="20562"/>
    <cellStyle name="注释 4 3 4 2 2 3 2" xfId="20563"/>
    <cellStyle name="Input [yellow] 3 3 2 2" xfId="20564"/>
    <cellStyle name="标题 2 2 2 5" xfId="20565"/>
    <cellStyle name="汇总 7 5 3 2 2 5 2" xfId="20566"/>
    <cellStyle name="Input [yellow] 3 3 2 2 2" xfId="20567"/>
    <cellStyle name="汇总 3 2 3 2 4" xfId="20568"/>
    <cellStyle name="Input [yellow] 3 3 2 2 2 2 2" xfId="20569"/>
    <cellStyle name="Input [yellow] 3 3 2 2 2 3" xfId="20570"/>
    <cellStyle name="汇总 3 2 3 3 4" xfId="20571"/>
    <cellStyle name="Input [yellow] 3 3 2 2 2 3 2" xfId="20572"/>
    <cellStyle name="输入 8 3 2 2 2 5 2" xfId="20573"/>
    <cellStyle name="Input [yellow] 3 3 2 2 2 4" xfId="20574"/>
    <cellStyle name="汇总 3 2 2 3 3 2" xfId="20575"/>
    <cellStyle name="Input [yellow] 3 3 2 2 2 5" xfId="20576"/>
    <cellStyle name="好_教育(按照总人口测算）—20080416_民生政策最低支出需求_财力性转移支付2010年预算参考数_合并" xfId="20577"/>
    <cellStyle name="Input [yellow] 3 3 2 2 2 5 2" xfId="20578"/>
    <cellStyle name="Warning Text 3 2 2" xfId="20579"/>
    <cellStyle name="Input [yellow] 3 3 2 2 2 6" xfId="20580"/>
    <cellStyle name="差_成本差异系数_财力性转移支付2010年预算参考数_12.25-发教育厅-2016年高职生均年初预算控制数分配表" xfId="20581"/>
    <cellStyle name="Input [yellow] 3 3 2 2 3" xfId="20582"/>
    <cellStyle name="Input [yellow] 3 3 2 2 3 2" xfId="20583"/>
    <cellStyle name="好_卫生(按照总人口测算）—20080416_民生政策最低支出需求_财力性转移支付2010年预算参考数" xfId="20584"/>
    <cellStyle name="强调文字颜色 5 2 2 2 17" xfId="20585"/>
    <cellStyle name="表标题 3 3 2 2 2 5" xfId="20586"/>
    <cellStyle name="Input [yellow] 3 3 2 2 4 2" xfId="20587"/>
    <cellStyle name="Input [yellow] 3 3 2 3 2" xfId="20588"/>
    <cellStyle name="注释 4 3 4 2 2 4" xfId="20589"/>
    <cellStyle name="Input [yellow] 3 3 3" xfId="20590"/>
    <cellStyle name="注释 4 3 4 2 2 4 2" xfId="20591"/>
    <cellStyle name="Input [yellow] 3 3 3 2" xfId="20592"/>
    <cellStyle name="数字 6 4 2 2 2" xfId="20593"/>
    <cellStyle name="标题 2 2 3 5" xfId="20594"/>
    <cellStyle name="输入 9 2 3 2 2 3" xfId="20595"/>
    <cellStyle name="Input [yellow] 3 3 3 2 2" xfId="20596"/>
    <cellStyle name="输入 9 2 3 2 2 3 2" xfId="20597"/>
    <cellStyle name="Input [yellow] 3 3 3 2 2 2" xfId="20598"/>
    <cellStyle name="汇总 4 2 3 2 4" xfId="20599"/>
    <cellStyle name="Input [yellow] 3 3 3 2 2 2 2" xfId="20600"/>
    <cellStyle name="Input [yellow] 3 3 3 2 2 3" xfId="20601"/>
    <cellStyle name="汇总 4 2 3 3 4" xfId="20602"/>
    <cellStyle name="Input [yellow] 3 3 3 2 2 3 2" xfId="20603"/>
    <cellStyle name="Input [yellow] 3 3 3 2 2 4" xfId="20604"/>
    <cellStyle name="汇总 3 2 3 3 3 2" xfId="20605"/>
    <cellStyle name="Input [yellow] 3 3 3 2 2 5" xfId="20606"/>
    <cellStyle name="Input [yellow] 3 3 3 2 2 5 2" xfId="20607"/>
    <cellStyle name="Input [yellow] 3 3 3 2 2 6" xfId="20608"/>
    <cellStyle name="输入 9 2 3 2 2 4" xfId="20609"/>
    <cellStyle name="Input [yellow] 3 3 3 2 3" xfId="20610"/>
    <cellStyle name="输入 9 2 3 2 2 4 2" xfId="20611"/>
    <cellStyle name="好_2006年水利统计指标统计表_财力性转移支付2010年预算参考数_12.25-发教育厅-2016年高职生均年初预算控制数分配表" xfId="20612"/>
    <cellStyle name="Input [yellow] 3 3 3 2 3 2" xfId="20613"/>
    <cellStyle name="输入 9 2 3 2 2 5" xfId="20614"/>
    <cellStyle name="Input [yellow] 3 3 3 2 4" xfId="20615"/>
    <cellStyle name="输入 9 2 3 2 2 5 2" xfId="20616"/>
    <cellStyle name="表标题 3 3 3 2 2 5" xfId="20617"/>
    <cellStyle name="Input [yellow] 3 3 3 2 4 2" xfId="20618"/>
    <cellStyle name="Input [yellow] 3 3 3 3" xfId="20619"/>
    <cellStyle name="计算 8 2 6 2 2" xfId="20620"/>
    <cellStyle name="数字 6 4 2 2 3" xfId="20621"/>
    <cellStyle name="汇总 9 5 5 2 3 2" xfId="20622"/>
    <cellStyle name="标题 2 2 3 6" xfId="20623"/>
    <cellStyle name="计算 6 2 4 2 2 6" xfId="20624"/>
    <cellStyle name="Input [yellow] 3 3 3 3 2" xfId="20625"/>
    <cellStyle name="Input [yellow] 3 3 4 2 2" xfId="20626"/>
    <cellStyle name="Input [yellow] 3 3 4 2 2 2" xfId="20627"/>
    <cellStyle name="汇总 5 2 3 2 4" xfId="20628"/>
    <cellStyle name="Input [yellow] 3 3 4 2 2 2 2" xfId="20629"/>
    <cellStyle name="Input [yellow] 3 3 4 2 2 3" xfId="20630"/>
    <cellStyle name="汇总 5 2 3 3 4" xfId="20631"/>
    <cellStyle name="Input [yellow] 3 3 4 2 2 3 2" xfId="20632"/>
    <cellStyle name="Input [yellow] 3 3 4 2 2 4" xfId="20633"/>
    <cellStyle name="小数 2 4 2 2 3" xfId="20634"/>
    <cellStyle name="差_2_财力性转移支付2010年预算参考数 2 3" xfId="20635"/>
    <cellStyle name="Input [yellow] 3 3 4 2 2 4 2" xfId="20636"/>
    <cellStyle name="汇总 3 2 4 3 3 2" xfId="20637"/>
    <cellStyle name="Input [yellow] 3 3 4 2 2 5" xfId="20638"/>
    <cellStyle name="汇总 3 2 6" xfId="20639"/>
    <cellStyle name="差_2_财力性转移支付2010年预算参考数 3 3" xfId="20640"/>
    <cellStyle name="Input [yellow] 3 3 4 2 2 5 2" xfId="20641"/>
    <cellStyle name="Input [yellow] 3 3 4 2 2 6" xfId="20642"/>
    <cellStyle name="Input [yellow] 3 3 4 2 3" xfId="20643"/>
    <cellStyle name="Input [yellow] 3 3 4 2 3 2" xfId="20644"/>
    <cellStyle name="标题 1 2 4 2 9" xfId="20645"/>
    <cellStyle name="汇总 4 3 4 2 2 6" xfId="20646"/>
    <cellStyle name="Input [yellow] 3 3 4 3 2" xfId="20647"/>
    <cellStyle name="注释 4 3 4 2 2 6" xfId="20648"/>
    <cellStyle name="Input [yellow] 3 3 5" xfId="20649"/>
    <cellStyle name="Input [yellow] 3 3 5 2" xfId="20650"/>
    <cellStyle name="Input [yellow] 3 3 5 2 2 2" xfId="20651"/>
    <cellStyle name="Input [yellow] 3 3 5 2 3 2" xfId="20652"/>
    <cellStyle name="链接单元格 2 2 13" xfId="20653"/>
    <cellStyle name="百分比 2 3 11" xfId="20654"/>
    <cellStyle name="Input [yellow] 3 3 5 2 4 2" xfId="20655"/>
    <cellStyle name="Input [yellow] 3 3 5 2 5 2" xfId="20656"/>
    <cellStyle name="Input [yellow] 3 3 5 2 6" xfId="20657"/>
    <cellStyle name="Input [yellow] 3 3 5 3" xfId="20658"/>
    <cellStyle name="Input [yellow] 3 3 5 3 2" xfId="20659"/>
    <cellStyle name="Input [yellow] 3 3 5 4" xfId="20660"/>
    <cellStyle name="Input [yellow] 3 3 5 4 2" xfId="20661"/>
    <cellStyle name="Input [yellow] 3 3 6" xfId="20662"/>
    <cellStyle name="Input [yellow] 3 3 6 2" xfId="20663"/>
    <cellStyle name="Neutral 2 5" xfId="20664"/>
    <cellStyle name="百分比 3 4 2 2" xfId="20665"/>
    <cellStyle name="Input [yellow] 3 4" xfId="20666"/>
    <cellStyle name="Input [yellow] 3 4 2" xfId="20667"/>
    <cellStyle name="输入 2 2 2 2 2 2 3 2" xfId="20668"/>
    <cellStyle name="差_市本级 3 13" xfId="20669"/>
    <cellStyle name="表标题 2 4 5 2 5" xfId="20670"/>
    <cellStyle name="注释 2 5 6 2" xfId="20671"/>
    <cellStyle name="Input [yellow] 3 4 2 2 2" xfId="20672"/>
    <cellStyle name="注释 2 5 6 2 2" xfId="20673"/>
    <cellStyle name="Input [yellow] 3 4 2 2 2 2" xfId="20674"/>
    <cellStyle name="Input [yellow] 3 4 2 2 2 3" xfId="20675"/>
    <cellStyle name="输入 8 3 3 2 2 5 2" xfId="20676"/>
    <cellStyle name="Input [yellow] 3 4 2 2 2 4" xfId="20677"/>
    <cellStyle name="汇总 3 3 2 3 3 2" xfId="20678"/>
    <cellStyle name="输入 10 2 6 3 2" xfId="20679"/>
    <cellStyle name="Input [yellow] 3 4 2 2 2 5" xfId="20680"/>
    <cellStyle name="Input [yellow] 3 4 2 2 2 6" xfId="20681"/>
    <cellStyle name="注释 2 5 6 3" xfId="20682"/>
    <cellStyle name="Input [yellow] 3 4 2 2 3" xfId="20683"/>
    <cellStyle name="注释 2 5 6 3 2" xfId="20684"/>
    <cellStyle name="Input [yellow] 3 4 2 2 3 2" xfId="20685"/>
    <cellStyle name="注释 2 5 6 4 2" xfId="20686"/>
    <cellStyle name="表标题 3 4 2 2 2 5" xfId="20687"/>
    <cellStyle name="Input [yellow] 3 4 2 2 4 2" xfId="20688"/>
    <cellStyle name="注释 2 5 7 2" xfId="20689"/>
    <cellStyle name="Input [yellow] 3 4 2 3 2" xfId="20690"/>
    <cellStyle name="差_岳塘区 3 18" xfId="20691"/>
    <cellStyle name="差_岳塘区 3 23" xfId="20692"/>
    <cellStyle name="Input [yellow] 3 4 3" xfId="20693"/>
    <cellStyle name="数字 6 4 3 2" xfId="20694"/>
    <cellStyle name="差_市本级 3 14" xfId="20695"/>
    <cellStyle name="表标题 2 4 5 2 6" xfId="20696"/>
    <cellStyle name="注释 2 6 6" xfId="20697"/>
    <cellStyle name="Input [yellow] 3 4 3 2" xfId="20698"/>
    <cellStyle name="标题 2 3 3 5" xfId="20699"/>
    <cellStyle name="注释 2 6 6 2" xfId="20700"/>
    <cellStyle name="输入 9 2 4 2 2 3" xfId="20701"/>
    <cellStyle name="好_岳阳楼区11年地方财政预算表 3 4" xfId="20702"/>
    <cellStyle name="Input [yellow] 3 4 3 2 2" xfId="20703"/>
    <cellStyle name="好_RESULTS" xfId="20704"/>
    <cellStyle name="差_34青海_1_财力性转移支付2010年预算参考数 5" xfId="20705"/>
    <cellStyle name="注释 2 6 6 2 2" xfId="20706"/>
    <cellStyle name="好_湘桂铁路工程I标红线成本分析样表 8" xfId="20707"/>
    <cellStyle name="输入 9 2 4 2 2 3 2" xfId="20708"/>
    <cellStyle name="Input [yellow] 3 4 3 2 2 2" xfId="20709"/>
    <cellStyle name="好_RESULTS 2" xfId="20710"/>
    <cellStyle name="差_34青海_1_财力性转移支付2010年预算参考数 5 2" xfId="20711"/>
    <cellStyle name="好_28四川_隋心对账单定稿0514" xfId="20712"/>
    <cellStyle name="Input [yellow] 3 4 3 2 2 2 2" xfId="20713"/>
    <cellStyle name="好_湘桂铁路工程I标红线成本分析样表 9" xfId="20714"/>
    <cellStyle name="Input [yellow] 3 4 3 2 2 3" xfId="20715"/>
    <cellStyle name="汇总 8 3 2 4" xfId="20716"/>
    <cellStyle name="Input [yellow] 3 4 3 2 2 3 2" xfId="20717"/>
    <cellStyle name="Input [yellow] 3 4 3 2 2 4" xfId="20718"/>
    <cellStyle name="汇总 8 3 3 4" xfId="20719"/>
    <cellStyle name="Input [yellow] 3 4 3 2 2 4 2" xfId="20720"/>
    <cellStyle name="好_缺口县区测算(财政部标准)_财力性转移支付2010年预算参考数_合并" xfId="20721"/>
    <cellStyle name="汇总 3 3 3 3 3 2" xfId="20722"/>
    <cellStyle name="输入 10 3 6 3 2" xfId="20723"/>
    <cellStyle name="Input [yellow] 3 4 3 2 2 5" xfId="20724"/>
    <cellStyle name="Input [yellow] 3 4 3 2 2 6" xfId="20725"/>
    <cellStyle name="注释 2 6 6 3" xfId="20726"/>
    <cellStyle name="输入 9 2 4 2 2 4" xfId="20727"/>
    <cellStyle name="好_岳阳楼区11年地方财政预算表 3 5" xfId="20728"/>
    <cellStyle name="Input [yellow] 3 4 3 2 3" xfId="20729"/>
    <cellStyle name="差_34青海_1_财力性转移支付2010年预算参考数 6" xfId="20730"/>
    <cellStyle name="注释 2 6 6 4 2" xfId="20731"/>
    <cellStyle name="输入 9 2 4 2 2 5 2" xfId="20732"/>
    <cellStyle name="表标题 3 4 3 2 2 5" xfId="20733"/>
    <cellStyle name="Input [yellow] 3 4 3 2 4 2" xfId="20734"/>
    <cellStyle name="注释 2 6 7" xfId="20735"/>
    <cellStyle name="Input [yellow] 3 4 3 3" xfId="20736"/>
    <cellStyle name="标题 2 3 3 6" xfId="20737"/>
    <cellStyle name="注释 2 6 7 2" xfId="20738"/>
    <cellStyle name="Input [yellow] 3 4 3 3 2" xfId="20739"/>
    <cellStyle name="Input [yellow] 3 4 4 2 2 2" xfId="20740"/>
    <cellStyle name="输入 8 5 2 4" xfId="20741"/>
    <cellStyle name="Input [yellow] 3 4 4 2 2 2 2" xfId="20742"/>
    <cellStyle name="Input [yellow] 3 4 4 2 2 3" xfId="20743"/>
    <cellStyle name="输入 8 5 3 4" xfId="20744"/>
    <cellStyle name="Input [yellow] 3 4 4 2 2 3 2" xfId="20745"/>
    <cellStyle name="Input [yellow] 3 4 4 2 2 4" xfId="20746"/>
    <cellStyle name="注释 4 2 2 12" xfId="20747"/>
    <cellStyle name="Input [yellow] 3 4 4 2 2 4 2" xfId="20748"/>
    <cellStyle name="汇总 3 3 4 3 3 2" xfId="20749"/>
    <cellStyle name="Input [yellow] 3 4 4 2 2 5" xfId="20750"/>
    <cellStyle name="Input [yellow] 3 4 4 2 2 5 2" xfId="20751"/>
    <cellStyle name="Input [yellow] 3 4 4 2 2 6" xfId="20752"/>
    <cellStyle name="好_劳务费用清单（路基附属10-3）_四队计价2011-6" xfId="20753"/>
    <cellStyle name="Input [yellow] 3 4 4 2 3" xfId="20754"/>
    <cellStyle name="Input [yellow] 3 4 4 2 4" xfId="20755"/>
    <cellStyle name="表标题 3 4 4 2 2 5" xfId="20756"/>
    <cellStyle name="Input [yellow] 3 4 4 2 4 2" xfId="20757"/>
    <cellStyle name="Input [yellow] 3 4 4 3 2" xfId="20758"/>
    <cellStyle name="Input [yellow] 3 4 5 2 2 2" xfId="20759"/>
    <cellStyle name="解释性文本 2 2 15" xfId="20760"/>
    <cellStyle name="解释性文本 2 2 20" xfId="20761"/>
    <cellStyle name="Input [yellow] 3 4 5 2 3" xfId="20762"/>
    <cellStyle name="Input [yellow] 3 4 5 2 3 2" xfId="20763"/>
    <cellStyle name="解释性文本 2 2 16" xfId="20764"/>
    <cellStyle name="解释性文本 2 2 21" xfId="20765"/>
    <cellStyle name="Input [yellow] 3 4 5 2 4" xfId="20766"/>
    <cellStyle name="Input [yellow] 3 4 5 2 4 2" xfId="20767"/>
    <cellStyle name="解释性文本 2 2 17" xfId="20768"/>
    <cellStyle name="解释性文本 2 2 22" xfId="20769"/>
    <cellStyle name="汇总 8 3 3 2 2 5 2" xfId="20770"/>
    <cellStyle name="Input [yellow] 3 4 5 2 5" xfId="20771"/>
    <cellStyle name="好_县市旗测算-新科目（20080627）_不含人员经费系数_财力性转移支付2010年预算参考数_12.25-发教育厅-2016年高职生均年初预算控制数分配表" xfId="20772"/>
    <cellStyle name="好_重点民生支出需求测算表社保（农村低保）081112_12.25-发教育厅-2016年高职生均年初预算控制数分配表" xfId="20773"/>
    <cellStyle name="Input [yellow] 3 4 5 2 5 2" xfId="20774"/>
    <cellStyle name="解释性文本 2 2 18" xfId="20775"/>
    <cellStyle name="Input [yellow] 3 4 5 2 6" xfId="20776"/>
    <cellStyle name="Input [yellow] 3 5" xfId="20777"/>
    <cellStyle name="Input [yellow] 3 5 2" xfId="20778"/>
    <cellStyle name="输入 2 2 2 2 2 2 4 2" xfId="20779"/>
    <cellStyle name="差_德山 14" xfId="20780"/>
    <cellStyle name="注释 3 5 6" xfId="20781"/>
    <cellStyle name="Input [yellow] 3 5 2 2" xfId="20782"/>
    <cellStyle name="标题 2 4 2 5" xfId="20783"/>
    <cellStyle name="差_（定）2013年全省对账总表3.20 4" xfId="20784"/>
    <cellStyle name="注释 3 5 6 2" xfId="20785"/>
    <cellStyle name="Input [yellow] 3 5 2 2 2" xfId="20786"/>
    <cellStyle name="注释 3 5 7 2" xfId="20787"/>
    <cellStyle name="Input [yellow] 3 5 2 3 2" xfId="20788"/>
    <cellStyle name="注释 3 5 8" xfId="20789"/>
    <cellStyle name="计算 8 3 3 2 4 2" xfId="20790"/>
    <cellStyle name="Input [yellow] 3 5 2 4" xfId="20791"/>
    <cellStyle name="标题 2 4 2 7" xfId="20792"/>
    <cellStyle name="注释 3 5 8 2" xfId="20793"/>
    <cellStyle name="Input [yellow] 3 5 2 4 2" xfId="20794"/>
    <cellStyle name="Input [yellow] 3 5 2 5" xfId="20795"/>
    <cellStyle name="标题 2 4 2 8" xfId="20796"/>
    <cellStyle name="Input [yellow] 3 5 2 5 2" xfId="20797"/>
    <cellStyle name="差_岳塘区 7" xfId="20798"/>
    <cellStyle name="Input [yellow] 3 5 2 6" xfId="20799"/>
    <cellStyle name="标题 2 4 2 9" xfId="20800"/>
    <cellStyle name="Input [yellow] 3 5 3" xfId="20801"/>
    <cellStyle name="差_德山 15" xfId="20802"/>
    <cellStyle name="差_德山 20" xfId="20803"/>
    <cellStyle name="输入 7 2 6 6" xfId="20804"/>
    <cellStyle name="注释 3 6 6" xfId="20805"/>
    <cellStyle name="好_县市旗测算20080508_不含人员经费系数_财力性转移支付2010年预算参考数_隋心对账单定稿0514" xfId="20806"/>
    <cellStyle name="Input [yellow] 3 5 3 2" xfId="20807"/>
    <cellStyle name="好_市辖区测算-新科目（20080626）_县市旗测算-新科目（含人口规模效应）_财力性转移支付2010年预算参考数_03_2010年各地区一般预算平衡表_2010年地方财政一般预算分级平衡情况表（汇总）0524" xfId="20808"/>
    <cellStyle name="Input [yellow] 3 5 4" xfId="20809"/>
    <cellStyle name="注释 10 2 3 2 2" xfId="20810"/>
    <cellStyle name="输出 2 2 5 4 2 2 4 2" xfId="20811"/>
    <cellStyle name="差_德山 16" xfId="20812"/>
    <cellStyle name="差_德山 21" xfId="20813"/>
    <cellStyle name="输入 5 7 3 2" xfId="20814"/>
    <cellStyle name="差_劳务费用清单（路基附属10-3）_四队计价2011-6" xfId="20815"/>
    <cellStyle name="Input [yellow] 3 6" xfId="20816"/>
    <cellStyle name="输入 5 7 3 2 2" xfId="20817"/>
    <cellStyle name="Input [yellow] 3 6 2" xfId="20818"/>
    <cellStyle name="汇总 10 6 2 2 3" xfId="20819"/>
    <cellStyle name="差_对口支援新疆资金规模测算表20100113 3 3" xfId="20820"/>
    <cellStyle name="差_行政公检法测算_不含人员经费系数_华东" xfId="20821"/>
    <cellStyle name="Input [yellow] 4" xfId="20822"/>
    <cellStyle name="汇总 10 6 2 2 3 2" xfId="20823"/>
    <cellStyle name="Input [yellow] 4 2" xfId="20824"/>
    <cellStyle name="计算 4 2 3 5" xfId="20825"/>
    <cellStyle name="汇总 2 3 3 4" xfId="20826"/>
    <cellStyle name="Input [yellow] 4 2 2 2 2 2" xfId="20827"/>
    <cellStyle name="好_22湖南_财力性转移支付2010年预算参考数_合并" xfId="20828"/>
    <cellStyle name="计算 4 2 3 5 2" xfId="20829"/>
    <cellStyle name="汇总 2 3 3 4 2" xfId="20830"/>
    <cellStyle name="Input [yellow] 4 2 2 2 2 2 2" xfId="20831"/>
    <cellStyle name="汇总 2 3 3 5" xfId="20832"/>
    <cellStyle name="Input [yellow] 4 2 2 2 2 3" xfId="20833"/>
    <cellStyle name="汇总 2 3 3 5 2" xfId="20834"/>
    <cellStyle name="好_表一 5" xfId="20835"/>
    <cellStyle name="Input [yellow] 4 2 2 2 2 3 2" xfId="20836"/>
    <cellStyle name="好 2 2 4" xfId="20837"/>
    <cellStyle name="Input [yellow] 4 2 2 2 2 4 2" xfId="20838"/>
    <cellStyle name="好 2 3 4" xfId="20839"/>
    <cellStyle name="Input [yellow] 4 2 2 2 2 5" xfId="20840"/>
    <cellStyle name="检查单元格 4 2 8" xfId="20841"/>
    <cellStyle name="Input [yellow] 4 2 2 2 2 5 2" xfId="20842"/>
    <cellStyle name="差_成本差异系数（含人口规模）_财力性转移支付2010年预算参考数 2 2" xfId="20843"/>
    <cellStyle name="Input [yellow] 4 2 2 2 2 6" xfId="20844"/>
    <cellStyle name="注释 4 6 2 2 4 2" xfId="20845"/>
    <cellStyle name="差_27重庆_合并" xfId="20846"/>
    <cellStyle name="计算 4 2 4 5" xfId="20847"/>
    <cellStyle name="汇总 2 3 4 4" xfId="20848"/>
    <cellStyle name="Input [yellow] 4 2 2 2 3 2" xfId="20849"/>
    <cellStyle name="计算 4 2 5 5" xfId="20850"/>
    <cellStyle name="汇总 2 3 5 4" xfId="20851"/>
    <cellStyle name="表标题 4 2 2 2 2 5" xfId="20852"/>
    <cellStyle name="Input [yellow] 4 2 2 2 4 2" xfId="20853"/>
    <cellStyle name="差_前期试验费用 13_间接费" xfId="20854"/>
    <cellStyle name="计算 5 2 3 5" xfId="20855"/>
    <cellStyle name="汇总 3 3 3 4" xfId="20856"/>
    <cellStyle name="输入 10 3 7" xfId="20857"/>
    <cellStyle name="输入 9 3 2 2 2 3 2" xfId="20858"/>
    <cellStyle name="差_2006年全省财力计算表（中央、决算）_华东" xfId="20859"/>
    <cellStyle name="Input [yellow] 4 2 3 2 2 2" xfId="20860"/>
    <cellStyle name="计算 5 2 3 5 2" xfId="20861"/>
    <cellStyle name="汇总 3 3 3 4 2" xfId="20862"/>
    <cellStyle name="输入 10 3 7 2" xfId="20863"/>
    <cellStyle name="Input [yellow] 4 2 3 2 2 2 2" xfId="20864"/>
    <cellStyle name="标题 2 3 2 16" xfId="20865"/>
    <cellStyle name="标题 2 3 2 21" xfId="20866"/>
    <cellStyle name="差_2006年22湖南 2 5" xfId="20867"/>
    <cellStyle name="汇总 3 3 3 5" xfId="20868"/>
    <cellStyle name="输入 10 3 8" xfId="20869"/>
    <cellStyle name="Input [yellow] 4 2 3 2 2 3" xfId="20870"/>
    <cellStyle name="汇总 3 3 3 5 2" xfId="20871"/>
    <cellStyle name="输入 10 3 8 2" xfId="20872"/>
    <cellStyle name="Input [yellow] 4 2 3 2 2 3 2" xfId="20873"/>
    <cellStyle name="差_2006年22湖南 3 5" xfId="20874"/>
    <cellStyle name="Input [yellow] 4 2 3 2 2 4" xfId="20875"/>
    <cellStyle name="表标题 5 3 5 3 2" xfId="20876"/>
    <cellStyle name="Input [yellow] 4 2 3 2 2 4 2" xfId="20877"/>
    <cellStyle name="差_2006年22湖南 4 5" xfId="20878"/>
    <cellStyle name="Input [yellow] 4 2 3 2 2 5" xfId="20879"/>
    <cellStyle name="差_2006年22湖南 5 5" xfId="20880"/>
    <cellStyle name="Input [yellow] 4 2 3 2 2 5 2" xfId="20881"/>
    <cellStyle name="好_2、土地面积、人口、粮食产量基本情况_Book1" xfId="20882"/>
    <cellStyle name="Input [yellow] 4 2 3 2 2 6" xfId="20883"/>
    <cellStyle name="好_前期试验费用 13_四队计价6月25日前(7月1日更新)备用" xfId="20884"/>
    <cellStyle name="输入 9 3 2 2 2 5 2" xfId="20885"/>
    <cellStyle name="计算 5 2 5 5" xfId="20886"/>
    <cellStyle name="汇总 3 3 5 4" xfId="20887"/>
    <cellStyle name="表标题 4 2 3 2 2 5" xfId="20888"/>
    <cellStyle name="差_2_财力性转移支付2010年预算参考数 4 2 4" xfId="20889"/>
    <cellStyle name="Input [yellow] 4 2 3 2 4 2" xfId="20890"/>
    <cellStyle name="好_河南 缺口县区测算(地方填报)_财力性转移支付2010年预算参考数_合并" xfId="20891"/>
    <cellStyle name="计算 6 2 3 5 2" xfId="20892"/>
    <cellStyle name="汇总 4 3 3 4 2" xfId="20893"/>
    <cellStyle name="Input [yellow] 4 2 4 2 2 2 2" xfId="20894"/>
    <cellStyle name="百分比 2 17" xfId="20895"/>
    <cellStyle name="汇总 4 3 3 5 2" xfId="20896"/>
    <cellStyle name="Input [yellow] 4 2 4 2 2 3 2" xfId="20897"/>
    <cellStyle name="Input [yellow] 4 2 4 2 2 5 2" xfId="20898"/>
    <cellStyle name="差_2006年22湖南 3" xfId="20899"/>
    <cellStyle name="差_县市旗测算-新科目（20080626）_民生政策最低支出需求_财力性转移支付2010年预算参考数 2 2" xfId="20900"/>
    <cellStyle name="计算 6 2 4 5" xfId="20901"/>
    <cellStyle name="输入 10 3 2 3 2 2" xfId="20902"/>
    <cellStyle name="汇总 4 3 4 4" xfId="20903"/>
    <cellStyle name="Input [yellow] 4 2 4 2 3 2" xfId="20904"/>
    <cellStyle name="计算 7 2 4 5" xfId="20905"/>
    <cellStyle name="输入 10 3 3 3 2 2" xfId="20906"/>
    <cellStyle name="汇总 5 3 4 4" xfId="20907"/>
    <cellStyle name="Input [yellow] 4 2 5 2 3 2" xfId="20908"/>
    <cellStyle name="计算 7 2 5 5" xfId="20909"/>
    <cellStyle name="输入 10 3 3 3 3 2" xfId="20910"/>
    <cellStyle name="汇总 5 3 5 4" xfId="20911"/>
    <cellStyle name="差 2 2 10" xfId="20912"/>
    <cellStyle name="Input [yellow] 4 2 5 2 4 2" xfId="20913"/>
    <cellStyle name="输入 10 3 3 3 4" xfId="20914"/>
    <cellStyle name="好_第五部分(才淼、饶永宏） 4" xfId="20915"/>
    <cellStyle name="Input [yellow] 4 2 5 2 5" xfId="20916"/>
    <cellStyle name="计算 7 2 6 5" xfId="20917"/>
    <cellStyle name="输入 10 3 3 3 4 2" xfId="20918"/>
    <cellStyle name="汇总 5 3 6 4" xfId="20919"/>
    <cellStyle name="汇总 9 4 5 2 6" xfId="20920"/>
    <cellStyle name="Input [yellow] 4 2 5 2 5 2" xfId="20921"/>
    <cellStyle name="输入 10 3 3 3 5" xfId="20922"/>
    <cellStyle name="好_第五部分(才淼、饶永宏） 5" xfId="20923"/>
    <cellStyle name="Input [yellow] 4 2 5 2 6" xfId="20924"/>
    <cellStyle name="Input [yellow] 4 3" xfId="20925"/>
    <cellStyle name="汇总 7 5 4 2 2 5 2" xfId="20926"/>
    <cellStyle name="差 3 4 4" xfId="20927"/>
    <cellStyle name="Input [yellow] 4 3 2 2 2" xfId="20928"/>
    <cellStyle name="好_检验表（调整后） 3" xfId="20929"/>
    <cellStyle name="Input [yellow] 4 3 2 2 2 2" xfId="20930"/>
    <cellStyle name="未定义 6" xfId="20931"/>
    <cellStyle name="差_2007年收支情况及2008年收支预计表(汇总表) 2 3" xfId="20932"/>
    <cellStyle name="好_核定人数下发表_03_2010年各地区一般预算平衡表_2010年地方财政一般预算分级平衡情况表（汇总）0524" xfId="20933"/>
    <cellStyle name="Input [yellow] 4 3 2 2 2 2 2" xfId="20934"/>
    <cellStyle name="差_28四川_财力性转移支付2010年预算参考数_合并" xfId="20935"/>
    <cellStyle name="Input [yellow] 4 3 2 2 2 3" xfId="20936"/>
    <cellStyle name="输入 3 4 3 4 2" xfId="20937"/>
    <cellStyle name="未定义 7" xfId="20938"/>
    <cellStyle name="差_2007年收支情况及2008年收支预计表(汇总表) 2 4" xfId="20939"/>
    <cellStyle name="Input [yellow] 4 3 2 2 2 3 2" xfId="20940"/>
    <cellStyle name="差_07大连 4 2 2" xfId="20941"/>
    <cellStyle name="Input [yellow] 4 3 2 2 2 4" xfId="20942"/>
    <cellStyle name="未定义 8" xfId="20943"/>
    <cellStyle name="差_2007年收支情况及2008年收支预计表(汇总表) 2 5" xfId="20944"/>
    <cellStyle name="Input [yellow] 4 3 2 2 2 4 2" xfId="20945"/>
    <cellStyle name="汇总 4 2 2 3 3 2" xfId="20946"/>
    <cellStyle name="Input [yellow] 4 3 2 2 2 5" xfId="20947"/>
    <cellStyle name="Input [yellow] 4 3 2 2 2 5 2" xfId="20948"/>
    <cellStyle name="计算 5 3 6 6" xfId="20949"/>
    <cellStyle name="汇总 3 4 6 5" xfId="20950"/>
    <cellStyle name="差_30云南_隋心对账单定稿0514" xfId="20951"/>
    <cellStyle name="Input [yellow] 4 3 2 2 2 6" xfId="20952"/>
    <cellStyle name="Input [yellow] 4 3 2 2 3" xfId="20953"/>
    <cellStyle name="差_30云南 2" xfId="20954"/>
    <cellStyle name="差 3 4 5" xfId="20955"/>
    <cellStyle name="好_检验表（调整后） 4" xfId="20956"/>
    <cellStyle name="Input [yellow] 4 3 2 2 3 2" xfId="20957"/>
    <cellStyle name="差_30云南 2 2" xfId="20958"/>
    <cellStyle name="标题 1 2 4 15" xfId="20959"/>
    <cellStyle name="标题 1 2 4 20" xfId="20960"/>
    <cellStyle name="差_2007年收支情况及2008年收支预计表(汇总表) 3 3" xfId="20961"/>
    <cellStyle name="Input [yellow] 4 3 2 2 4 2" xfId="20962"/>
    <cellStyle name="差_30云南 3 2" xfId="20963"/>
    <cellStyle name="表标题 4 3 2 2 2 5" xfId="20964"/>
    <cellStyle name="汇总 10 2 4 2 2 5" xfId="20965"/>
    <cellStyle name="差_2006年27重庆_财力性转移支付2010年预算参考数_华东" xfId="20966"/>
    <cellStyle name="Input [yellow] 4 3 2 3 2" xfId="20967"/>
    <cellStyle name="输入 9 3 3 2 2 3" xfId="20968"/>
    <cellStyle name="Input [yellow] 4 3 3 2 2" xfId="20969"/>
    <cellStyle name="输入 9 3 3 2 2 3 2" xfId="20970"/>
    <cellStyle name="注释 3 2 2 12" xfId="20971"/>
    <cellStyle name="Input [yellow] 4 3 3 2 2 2" xfId="20972"/>
    <cellStyle name="输出 4 2 2 14" xfId="20973"/>
    <cellStyle name="Input [yellow] 4 3 3 2 2 2 2" xfId="20974"/>
    <cellStyle name="注释 3 2 2 13" xfId="20975"/>
    <cellStyle name="Input [yellow] 4 3 3 2 2 3" xfId="20976"/>
    <cellStyle name="Input [yellow] 4 3 3 2 2 3 2" xfId="20977"/>
    <cellStyle name="输出 9 2 2" xfId="20978"/>
    <cellStyle name="差_行政（人员）_民生政策最低支出需求_财力性转移支付2010年预算参考数 4 2" xfId="20979"/>
    <cellStyle name="注释 3 2 2 14" xfId="20980"/>
    <cellStyle name="Input [yellow] 4 3 3 2 2 4" xfId="20981"/>
    <cellStyle name="输出 9 2 2 2" xfId="20982"/>
    <cellStyle name="差_行政（人员）_民生政策最低支出需求_财力性转移支付2010年预算参考数 4 2 2" xfId="20983"/>
    <cellStyle name="Input [yellow] 4 3 3 2 2 4 2" xfId="20984"/>
    <cellStyle name="好_城建部门_隋心对账单定稿0514" xfId="20985"/>
    <cellStyle name="汇总 4 2 3 3 3 2" xfId="20986"/>
    <cellStyle name="输出 9 2 3" xfId="20987"/>
    <cellStyle name="差_行政（人员）_民生政策最低支出需求_财力性转移支付2010年预算参考数 4 3" xfId="20988"/>
    <cellStyle name="注释 3 2 2 15" xfId="20989"/>
    <cellStyle name="Input [yellow] 4 3 3 2 2 5" xfId="20990"/>
    <cellStyle name="输出 9 2 3 2" xfId="20991"/>
    <cellStyle name="Input [yellow] 4 3 3 2 2 5 2" xfId="20992"/>
    <cellStyle name="输出 9 2 4" xfId="20993"/>
    <cellStyle name="注释 3 2 2 16" xfId="20994"/>
    <cellStyle name="Input [yellow] 4 3 3 2 2 6" xfId="20995"/>
    <cellStyle name="输入 9 3 3 2 2 4" xfId="20996"/>
    <cellStyle name="Input [yellow] 4 3 3 2 3" xfId="20997"/>
    <cellStyle name="输入 9 3 3 2 2 4 2" xfId="20998"/>
    <cellStyle name="Input [yellow] 4 3 3 2 3 2" xfId="20999"/>
    <cellStyle name="输入 9 3 3 2 2 5" xfId="21000"/>
    <cellStyle name="Input [yellow] 4 3 3 2 4" xfId="21001"/>
    <cellStyle name="输入 9 3 3 2 2 5 2" xfId="21002"/>
    <cellStyle name="表标题 4 3 3 2 2 5" xfId="21003"/>
    <cellStyle name="Input [yellow] 4 3 3 2 4 2" xfId="21004"/>
    <cellStyle name="计算 6 3 4 2 2 6" xfId="21005"/>
    <cellStyle name="Input [yellow] 4 3 3 3 2" xfId="21006"/>
    <cellStyle name="注释 2 7 2 2 4" xfId="21007"/>
    <cellStyle name="Input [yellow] 4 3 4 2 2" xfId="21008"/>
    <cellStyle name="汇总 9 3 3 2" xfId="21009"/>
    <cellStyle name="Input [yellow] 4 3 4 2 2 2 2" xfId="21010"/>
    <cellStyle name="差_县市旗测算-新科目（20080627）_县市旗测算-新科目（含人口规模效应）_财力性转移支付2010年预算参考数 3" xfId="21011"/>
    <cellStyle name="链接单元格 2 14" xfId="21012"/>
    <cellStyle name="汇总 9 3 4" xfId="21013"/>
    <cellStyle name="Input [yellow] 4 3 4 2 2 3" xfId="21014"/>
    <cellStyle name="汇总 9 3 4 2" xfId="21015"/>
    <cellStyle name="Input [yellow] 4 3 4 2 2 3 2" xfId="21016"/>
    <cellStyle name="汇总 9 3 5 2" xfId="21017"/>
    <cellStyle name="差_30云南_1_03_2010年各地区一般预算平衡表" xfId="21018"/>
    <cellStyle name="Input [yellow] 4 3 4 2 2 4 2" xfId="21019"/>
    <cellStyle name="链接单元格 2 16" xfId="21020"/>
    <cellStyle name="链接单元格 2 21" xfId="21021"/>
    <cellStyle name="汇总 9 3 6" xfId="21022"/>
    <cellStyle name="汇总 4 2 4 3 3 2" xfId="21023"/>
    <cellStyle name="Input [yellow] 4 3 4 2 2 5" xfId="21024"/>
    <cellStyle name="汇总 9 3 6 2" xfId="21025"/>
    <cellStyle name="好_2006年水利统计指标统计表_财力性转移支付2010年预算参考数 3" xfId="21026"/>
    <cellStyle name="Input [yellow] 4 3 4 2 2 5 2" xfId="21027"/>
    <cellStyle name="链接单元格 2 17" xfId="21028"/>
    <cellStyle name="汇总 9 3 7" xfId="21029"/>
    <cellStyle name="Input [yellow] 4 3 4 2 2 6" xfId="21030"/>
    <cellStyle name="输入 10 4 2 3 2" xfId="21031"/>
    <cellStyle name="注释 2 7 2 2 5" xfId="21032"/>
    <cellStyle name="Input [yellow] 4 3 4 2 3" xfId="21033"/>
    <cellStyle name="Input [yellow] 4 3 4 3" xfId="21034"/>
    <cellStyle name="计算 8 3 6 3 2" xfId="21035"/>
    <cellStyle name="汇总 6 4 6 2 2" xfId="21036"/>
    <cellStyle name="标题 3 2 4 6" xfId="21037"/>
    <cellStyle name="汇总 4 4 4 2 2 6" xfId="21038"/>
    <cellStyle name="好_岳塘区 2 5" xfId="21039"/>
    <cellStyle name="Input [yellow] 4 3 4 3 2" xfId="21040"/>
    <cellStyle name="Input [yellow] 4 3 5 2 2" xfId="21041"/>
    <cellStyle name="小数 7 2 2 2 3 2" xfId="21042"/>
    <cellStyle name="输入 10 4 3 3 2" xfId="21043"/>
    <cellStyle name="Input [yellow] 4 3 5 2 3" xfId="21044"/>
    <cellStyle name="输入 9 6 4" xfId="21045"/>
    <cellStyle name="Input [yellow] 4 3 5 2 3 2" xfId="21046"/>
    <cellStyle name="好_2007年收支情况及2008年收支预计表(汇总表)_03_2010年各地区一般预算平衡表_2010年地方财政一般预算分级平衡情况表（汇总）0524" xfId="21047"/>
    <cellStyle name="Note 3 3 2 2 4 2" xfId="21048"/>
    <cellStyle name="Input [yellow] 4 3 5 2 4" xfId="21049"/>
    <cellStyle name="输入 9 7 4" xfId="21050"/>
    <cellStyle name="備註 2 2 4" xfId="21051"/>
    <cellStyle name="Input [yellow] 4 3 5 2 4 2" xfId="21052"/>
    <cellStyle name="好_教育(按照总人口测算）—20080416_不含人员经费系数_合并" xfId="21053"/>
    <cellStyle name="Input [yellow] 4 3 5 2 5" xfId="21054"/>
    <cellStyle name="输入 9 8 4" xfId="21055"/>
    <cellStyle name="Input [yellow] 4 3 5 2 5 2" xfId="21056"/>
    <cellStyle name="Input [yellow] 4 3 5 2 6" xfId="21057"/>
    <cellStyle name="好 3 4 14" xfId="21058"/>
    <cellStyle name="Input [yellow] 4 3 5 3 2" xfId="21059"/>
    <cellStyle name="差_人员工资和公用经费2 3" xfId="21060"/>
    <cellStyle name="差_测算结果 7" xfId="21061"/>
    <cellStyle name="Input [yellow] 4 4" xfId="21062"/>
    <cellStyle name="Input [yellow] 4 4 2 2 2" xfId="21063"/>
    <cellStyle name="Input [yellow] 4 4 2 2 2 2" xfId="21064"/>
    <cellStyle name="Input [yellow] 4 4 2 2 2 2 2" xfId="21065"/>
    <cellStyle name="汇总 2 2 2 2 2 3 2" xfId="21066"/>
    <cellStyle name="Input [yellow] 4 4 2 2 2 3" xfId="21067"/>
    <cellStyle name="Input [yellow] 4 4 2 2 2 3 2" xfId="21068"/>
    <cellStyle name="Input [yellow] 4 4 2 2 2 4" xfId="21069"/>
    <cellStyle name="好_县市旗测算-新科目（20080627）_不含人员经费系数_财力性转移支付2010年预算参考数_隋心对账单定稿0514" xfId="21070"/>
    <cellStyle name="好_重点民生支出需求测算表社保（农村低保）081112_隋心对账单定稿0514" xfId="21071"/>
    <cellStyle name="Input [yellow] 4 4 2 2 2 4 2" xfId="21072"/>
    <cellStyle name="汇总 4 3 2 3 3 2" xfId="21073"/>
    <cellStyle name="Input [yellow] 4 4 2 2 2 5" xfId="21074"/>
    <cellStyle name="Input [yellow] 4 4 2 2 2 5 2" xfId="21075"/>
    <cellStyle name="常规 16 7 2" xfId="21076"/>
    <cellStyle name="常规 21 7 2" xfId="21077"/>
    <cellStyle name="Input [yellow] 4 4 2 2 2 6" xfId="21078"/>
    <cellStyle name="Input [yellow] 4 4 2 2 3" xfId="21079"/>
    <cellStyle name="Input [yellow] 4 4 2 2 3 2" xfId="21080"/>
    <cellStyle name="表标题 4 4 2 2 2 5" xfId="21081"/>
    <cellStyle name="Input [yellow] 4 4 2 2 4 2" xfId="21082"/>
    <cellStyle name="Input [yellow] 4 4 2 3 2" xfId="21083"/>
    <cellStyle name="输入 9 3 4 2 2 3" xfId="21084"/>
    <cellStyle name="Input [yellow] 4 4 3 2 2" xfId="21085"/>
    <cellStyle name="输入 9 3 4 2 2 3 2" xfId="21086"/>
    <cellStyle name="Input [yellow] 4 4 3 2 2 2" xfId="21087"/>
    <cellStyle name="好_汇总_Book1" xfId="21088"/>
    <cellStyle name="汇总 2 2 2 3 2 3 2" xfId="21089"/>
    <cellStyle name="Input [yellow] 4 4 3 2 2 3" xfId="21090"/>
    <cellStyle name="警告文本 6 2" xfId="21091"/>
    <cellStyle name="Input [yellow] 4 4 3 2 2 4" xfId="21092"/>
    <cellStyle name="汇总 9 2 3 3" xfId="21093"/>
    <cellStyle name="差_其他部门(按照总人口测算）—20080416_财力性转移支付2010年预算参考数 2" xfId="21094"/>
    <cellStyle name="Input [yellow] 4 4 3 2 2 4 2" xfId="21095"/>
    <cellStyle name="汇总 9 2 3 3 2" xfId="21096"/>
    <cellStyle name="差_其他部门(按照总人口测算）—20080416_财力性转移支付2010年预算参考数 2 2" xfId="21097"/>
    <cellStyle name="汇总 4 3 3 3 3 2" xfId="21098"/>
    <cellStyle name="常规 16 10" xfId="21099"/>
    <cellStyle name="常规 21 10" xfId="21100"/>
    <cellStyle name="Input [yellow] 4 4 3 2 2 5" xfId="21101"/>
    <cellStyle name="汇总 9 2 3 4" xfId="21102"/>
    <cellStyle name="差_其他部门(按照总人口测算）—20080416_财力性转移支付2010年预算参考数 3" xfId="21103"/>
    <cellStyle name="常规 16 10 2" xfId="21104"/>
    <cellStyle name="常规 21 10 2" xfId="21105"/>
    <cellStyle name="Input [yellow] 4 4 3 2 2 5 2" xfId="21106"/>
    <cellStyle name="汇总 9 2 3 4 2" xfId="21107"/>
    <cellStyle name="差_其他部门(按照总人口测算）—20080416_财力性转移支付2010年预算参考数 3 2" xfId="21108"/>
    <cellStyle name="常规 16 11" xfId="21109"/>
    <cellStyle name="常规 21 11" xfId="21110"/>
    <cellStyle name="Input [yellow] 4 4 3 2 2 6" xfId="21111"/>
    <cellStyle name="汇总 9 2 3 5" xfId="21112"/>
    <cellStyle name="标题 1 3_2017年人大参阅资料（代表大会-定）1.14" xfId="21113"/>
    <cellStyle name="差_其他部门(按照总人口测算）—20080416_财力性转移支付2010年预算参考数 4" xfId="21114"/>
    <cellStyle name="输入 9 3 4 2 2 4" xfId="21115"/>
    <cellStyle name="Input [yellow] 4 4 3 2 3" xfId="21116"/>
    <cellStyle name="输入 9 3 4 2 2 4 2" xfId="21117"/>
    <cellStyle name="标题 4 2 4 2 16" xfId="21118"/>
    <cellStyle name="标题 4 2 4 2 21" xfId="21119"/>
    <cellStyle name="Input [yellow] 4 4 3 2 3 2" xfId="21120"/>
    <cellStyle name="输入 9 3 4 2 2 5 2" xfId="21121"/>
    <cellStyle name="百分比 10 2" xfId="21122"/>
    <cellStyle name="好_5334_2006年迪庆县级财政报表附表_华东" xfId="21123"/>
    <cellStyle name="表标题 4 4 3 2 2 5" xfId="21124"/>
    <cellStyle name="Input [yellow] 4 4 3 2 4 2" xfId="21125"/>
    <cellStyle name="Input [yellow] 4 4 3 3 2" xfId="21126"/>
    <cellStyle name="注释 4 2 2 3 7" xfId="21127"/>
    <cellStyle name="差_县市旗测算-新科目（20080627）_县市旗测算-新科目（含人口规模效应）_财力性转移支付2010年预算参考数" xfId="21128"/>
    <cellStyle name="强调文字颜色 3 2 3 16" xfId="21129"/>
    <cellStyle name="强调文字颜色 3 2 3 21" xfId="21130"/>
    <cellStyle name="注释 10 2 2 3 6" xfId="21131"/>
    <cellStyle name="Input [yellow] 4 4 4 2 2" xfId="21132"/>
    <cellStyle name="汇总 2 2 2 4 2 3 2" xfId="21133"/>
    <cellStyle name="Input [yellow] 4 4 4 2 2 3" xfId="21134"/>
    <cellStyle name="Input [yellow] 4 4 4 2 2 3 2" xfId="21135"/>
    <cellStyle name="Input [yellow] 4 4 4 2 2 4" xfId="21136"/>
    <cellStyle name="汇总 4 3 4 3 3 2" xfId="21137"/>
    <cellStyle name="Input [yellow] 4 4 4 2 2 5" xfId="21138"/>
    <cellStyle name="差 2 3 2 15" xfId="21139"/>
    <cellStyle name="常规 7" xfId="21140"/>
    <cellStyle name="Input [yellow] 4 4 4 2 2 5 2" xfId="21141"/>
    <cellStyle name="差_自行调整差异系数顺序 5" xfId="21142"/>
    <cellStyle name="Input [yellow] 4 4 4 2 2 6" xfId="21143"/>
    <cellStyle name="输入 10 5 2 3 2" xfId="21144"/>
    <cellStyle name="强调文字颜色 3 2 3 17" xfId="21145"/>
    <cellStyle name="强调文字颜色 3 2 3 22" xfId="21146"/>
    <cellStyle name="Input [yellow] 4 4 4 2 3" xfId="21147"/>
    <cellStyle name="强调文字颜色 3 2 3 18" xfId="21148"/>
    <cellStyle name="Input [yellow] 4 4 4 2 4" xfId="21149"/>
    <cellStyle name="表标题 4 4 4 2 2 5" xfId="21150"/>
    <cellStyle name="Input [yellow] 4 4 4 2 4 2" xfId="21151"/>
    <cellStyle name="Input [yellow] 4 4 4 3" xfId="21152"/>
    <cellStyle name="标题 3 3 4 6" xfId="21153"/>
    <cellStyle name="注释 10 2 3 3 6" xfId="21154"/>
    <cellStyle name="Input [yellow] 4 4 5 2 2" xfId="21155"/>
    <cellStyle name="输入 10 5 3 3 2" xfId="21156"/>
    <cellStyle name="Input [yellow] 4 4 5 2 3" xfId="21157"/>
    <cellStyle name="Input [yellow] 4 4 5 2 3 2" xfId="21158"/>
    <cellStyle name="好_行政（人员）_民生政策最低支出需求_财力性转移支付2010年预算参考数_03_2010年各地区一般预算平衡表" xfId="21159"/>
    <cellStyle name="Input [yellow] 4 4 5 2 4 2" xfId="21160"/>
    <cellStyle name="货币[0] 3 2 5" xfId="21161"/>
    <cellStyle name="Input [yellow] 4 4 5 3 2" xfId="21162"/>
    <cellStyle name="Input [yellow] 4 4 5 4 2" xfId="21163"/>
    <cellStyle name="注释 2 4 10" xfId="21164"/>
    <cellStyle name="差_1110洱源县_财力性转移支付2010年预算参考数_03_2010年各地区一般预算平衡表" xfId="21165"/>
    <cellStyle name="Input [yellow] 4 5" xfId="21166"/>
    <cellStyle name="Input [yellow] 4 5 2 2 2" xfId="21167"/>
    <cellStyle name="Input [yellow] 4 5 2 3 2" xfId="21168"/>
    <cellStyle name="Input [yellow] 4 5 2 4 2" xfId="21169"/>
    <cellStyle name="差_红线成本预算指导价格0324 10_四队计价2011-6" xfId="21170"/>
    <cellStyle name="输入 5 7 4 2" xfId="21171"/>
    <cellStyle name="注释 2 4 11" xfId="21172"/>
    <cellStyle name="Input [yellow] 4 6" xfId="21173"/>
    <cellStyle name="Input [yellow] 4 6 2" xfId="21174"/>
    <cellStyle name="汇总 10 6 2 2 4" xfId="21175"/>
    <cellStyle name="Input [yellow] 5" xfId="21176"/>
    <cellStyle name="汇总 10 6 2 2 4 2" xfId="21177"/>
    <cellStyle name="Input [yellow] 5 2" xfId="21178"/>
    <cellStyle name="好_行政公检法测算_财力性转移支付2010年预算参考数_03_2010年各地区一般预算平衡表" xfId="21179"/>
    <cellStyle name="常规 2 2 3 6 2" xfId="21180"/>
    <cellStyle name="Input [yellow] 5 2 2 2 2 2" xfId="21181"/>
    <cellStyle name="好_人员工资和公用经费3 5" xfId="21182"/>
    <cellStyle name="差_I标三项目部红线成本分析样表 （黄杰报局指） 7" xfId="21183"/>
    <cellStyle name="输入 2 2 6 2 2 2" xfId="21184"/>
    <cellStyle name="常规 2 2 3 7 2" xfId="21185"/>
    <cellStyle name="Input [yellow] 5 2 2 2 3 2" xfId="21186"/>
    <cellStyle name="输入 2 2 6 2 3 2" xfId="21187"/>
    <cellStyle name="表标题 5 2 2 2 2 5" xfId="21188"/>
    <cellStyle name="Input [yellow] 5 2 2 2 4 2" xfId="21189"/>
    <cellStyle name="输入 2 2 6 2 4 2" xfId="21190"/>
    <cellStyle name="Input [yellow] 5 2 2 2 5 2" xfId="21191"/>
    <cellStyle name="注释 6 4 6 2 2" xfId="21192"/>
    <cellStyle name="差_县区合并测算20080423(按照各省比重）_民生政策最低支出需求_03_2010年各地区一般预算平衡表" xfId="21193"/>
    <cellStyle name="输入 2 2 6 2 5" xfId="21194"/>
    <cellStyle name="Input [yellow] 5 2 2 2 6" xfId="21195"/>
    <cellStyle name="汇总 10 3 3 2 2 5" xfId="21196"/>
    <cellStyle name="计算 8 9 5" xfId="21197"/>
    <cellStyle name="常规 2 2 4 6" xfId="21198"/>
    <cellStyle name="输出 2 3 6 6" xfId="21199"/>
    <cellStyle name="Input [yellow] 5 2 2 3 2" xfId="21200"/>
    <cellStyle name="常规 2 2 5 6" xfId="21201"/>
    <cellStyle name="Input [yellow] 5 2 2 4 2" xfId="21202"/>
    <cellStyle name="Input [yellow] 5 3" xfId="21203"/>
    <cellStyle name="Input [yellow] 5 3 2 2 2 2" xfId="21204"/>
    <cellStyle name="差_09黑龙江 4 5" xfId="21205"/>
    <cellStyle name="强调文字颜色 5 2 4 10" xfId="21206"/>
    <cellStyle name="表标题 6 2 2" xfId="21207"/>
    <cellStyle name="Input [yellow] 5 3 2 2 3 2" xfId="21208"/>
    <cellStyle name="表标题 5 3 2 2 2 5" xfId="21209"/>
    <cellStyle name="表标题 6 3 2" xfId="21210"/>
    <cellStyle name="Input [yellow] 5 3 2 2 4 2" xfId="21211"/>
    <cellStyle name="好_2_财力性转移支付2010年预算参考数 3" xfId="21212"/>
    <cellStyle name="表标题 6 4" xfId="21213"/>
    <cellStyle name="汇总 2 2 5 4 3 5 2" xfId="21214"/>
    <cellStyle name="Input [yellow] 5 3 2 2 5" xfId="21215"/>
    <cellStyle name="表标题 6 4 2" xfId="21216"/>
    <cellStyle name="Input [yellow] 5 3 2 2 5 2" xfId="21217"/>
    <cellStyle name="表标题 6 5" xfId="21218"/>
    <cellStyle name="好_市辖区测算-新科目（20080626）_财力性转移支付2010年预算参考数_合并" xfId="21219"/>
    <cellStyle name="好_2_财力性转移支付2010年预算参考数 4" xfId="21220"/>
    <cellStyle name="Input [yellow] 5 3 2 2 6" xfId="21221"/>
    <cellStyle name="输出 10 2 2 3 3 2" xfId="21222"/>
    <cellStyle name="注释 7 4 6 3" xfId="21223"/>
    <cellStyle name="常规 11 2 4 4 2" xfId="21224"/>
    <cellStyle name="汇总 10 3 4 2 2 5" xfId="21225"/>
    <cellStyle name="好_2007一般预算支出口径剔除表_财力性转移支付2010年预算参考数 3" xfId="21226"/>
    <cellStyle name="输出 3 3 6 6" xfId="21227"/>
    <cellStyle name="Input [yellow] 5 3 2 3 2" xfId="21228"/>
    <cellStyle name="计算 3 5 2 5" xfId="21229"/>
    <cellStyle name="常规 2 4 45" xfId="21230"/>
    <cellStyle name="Input [yellow] 5 3 2 4 2" xfId="21231"/>
    <cellStyle name="计算 3 5 3 5" xfId="21232"/>
    <cellStyle name="好_表二 8" xfId="21233"/>
    <cellStyle name="千位分隔 38" xfId="21234"/>
    <cellStyle name="差_05潍坊 2 2 4" xfId="21235"/>
    <cellStyle name="Input [yellow] 5 4 2 2 2 2" xfId="21236"/>
    <cellStyle name="检查单元格 3 2 2 7" xfId="21237"/>
    <cellStyle name="表标题 5 4 2 2 2 5" xfId="21238"/>
    <cellStyle name="Input [yellow] 5 4 2 2 4 2" xfId="21239"/>
    <cellStyle name="Input [yellow] 5 4 2 2 5 2" xfId="21240"/>
    <cellStyle name="输出 4 3 6 6" xfId="21241"/>
    <cellStyle name="Input [yellow] 5 4 2 3 2" xfId="21242"/>
    <cellStyle name="Input [yellow] 5 5" xfId="21243"/>
    <cellStyle name="好_2015年一般性转移支付（4.25） 2" xfId="21244"/>
    <cellStyle name="好_分县成本差异系数_不含人员经费系数_合并" xfId="21245"/>
    <cellStyle name="输出 5 3 6 6" xfId="21246"/>
    <cellStyle name="Input [yellow] 5 5 2 3 2" xfId="21247"/>
    <cellStyle name="Input [yellow] 5 5 2 4 2" xfId="21248"/>
    <cellStyle name="汇总 10 6 2 2 5" xfId="21249"/>
    <cellStyle name="Input [yellow] 6" xfId="21250"/>
    <cellStyle name="汇总 10 6 2 2 5 2" xfId="21251"/>
    <cellStyle name="Input [yellow] 6 2" xfId="21252"/>
    <cellStyle name="Input [yellow] 6 2 2" xfId="21253"/>
    <cellStyle name="好_2008年支出调整_隋心对账单定稿0514" xfId="21254"/>
    <cellStyle name="常规 14 2 16" xfId="21255"/>
    <cellStyle name="Input [yellow] 6 2 2 2 2" xfId="21256"/>
    <cellStyle name="差_Book1_Book1" xfId="21257"/>
    <cellStyle name="输入 2 2 3 4 5" xfId="21258"/>
    <cellStyle name="汇总 3 3 13" xfId="21259"/>
    <cellStyle name="Input [yellow] 6 2 2 2 2 2" xfId="21260"/>
    <cellStyle name="输入 3 2 6 2 2" xfId="21261"/>
    <cellStyle name="Input [yellow] 6 2 2 2 3" xfId="21262"/>
    <cellStyle name="好_平邑_财力性转移支付2010年预算参考数_合并" xfId="21263"/>
    <cellStyle name="差_湘潭 2 9" xfId="21264"/>
    <cellStyle name="输入 2 2 3 5 5" xfId="21265"/>
    <cellStyle name="Input [yellow] 6 2 2 2 3 2" xfId="21266"/>
    <cellStyle name="Input [yellow] 6 2 2 2 4" xfId="21267"/>
    <cellStyle name="常规 37 2" xfId="21268"/>
    <cellStyle name="常规 42 2" xfId="21269"/>
    <cellStyle name="好_附表_财力性转移支付2010年预算参考数_隋心对账单定稿0514" xfId="21270"/>
    <cellStyle name="Input [yellow] 6 2 2 2 5" xfId="21271"/>
    <cellStyle name="常规 37 3" xfId="21272"/>
    <cellStyle name="常规 42 3" xfId="21273"/>
    <cellStyle name="标题 3 2 7" xfId="21274"/>
    <cellStyle name="强调文字颜色 4 2 4 3 5" xfId="21275"/>
    <cellStyle name="Input [yellow] 6 2 2 2 5 2" xfId="21276"/>
    <cellStyle name="常规 37 3 2" xfId="21277"/>
    <cellStyle name="常规 42 3 2" xfId="21278"/>
    <cellStyle name="差_I标三项目部红线成本分析样表 （黄杰报局指） 2" xfId="21279"/>
    <cellStyle name="Input [yellow] 6 2 2 2 6" xfId="21280"/>
    <cellStyle name="常规 37 4" xfId="21281"/>
    <cellStyle name="常规 42 4" xfId="21282"/>
    <cellStyle name="汇总 10 4 3 2 2 5" xfId="21283"/>
    <cellStyle name="差_2006年在职人员情况 2" xfId="21284"/>
    <cellStyle name="Input [yellow] 6 2 2 3 2" xfId="21285"/>
    <cellStyle name="Input [yellow] 6 2 2 4 2" xfId="21286"/>
    <cellStyle name="Input [yellow] 6 2 3" xfId="21287"/>
    <cellStyle name="常规 14 2 17" xfId="21288"/>
    <cellStyle name="好_27重庆_财力性转移支付2010年预算参考数_合并" xfId="21289"/>
    <cellStyle name="Input [yellow] 6 3" xfId="21290"/>
    <cellStyle name="Input [yellow] 6 3 2" xfId="21291"/>
    <cellStyle name="差 2 7" xfId="21292"/>
    <cellStyle name="表标题 3 2 4 3 2 2 4" xfId="21293"/>
    <cellStyle name="Input [yellow] 6 3 2 2" xfId="21294"/>
    <cellStyle name="表标题 3 2 4 3 2 2 4 2" xfId="21295"/>
    <cellStyle name="强调文字颜色 1 3 3 12" xfId="21296"/>
    <cellStyle name="差_28四川_财力性转移支付2010年预算参考数_隋心对账单定稿0514" xfId="21297"/>
    <cellStyle name="Input [yellow] 6 3 2 2 2" xfId="21298"/>
    <cellStyle name="Input [yellow] 6 3 2 2 2 2" xfId="21299"/>
    <cellStyle name="Input 2 2 5" xfId="21300"/>
    <cellStyle name="强调文字颜色 1 3 3 13" xfId="21301"/>
    <cellStyle name="输入 3 3 6 2 2" xfId="21302"/>
    <cellStyle name="小数 2 5 2 2 2 2 2" xfId="21303"/>
    <cellStyle name="Input [yellow] 6 3 2 2 3" xfId="21304"/>
    <cellStyle name="强调文字颜色 5 2 4 2 5" xfId="21305"/>
    <cellStyle name="Input [yellow] 6 3 2 2 4 2" xfId="21306"/>
    <cellStyle name="Input 2 4 5" xfId="21307"/>
    <cellStyle name="强调文字颜色 1 3 3 15" xfId="21308"/>
    <cellStyle name="好_I标三项目部红线成本分析样表 （黄杰报局指） 6_四队计价6月25日前(7月1日更新)备用" xfId="21309"/>
    <cellStyle name="Input [yellow] 6 3 2 2 5" xfId="21310"/>
    <cellStyle name="千位分季_新建 Microsoft Excel 工作表" xfId="21311"/>
    <cellStyle name="差_教育(按照总人口测算）—20080416_不含人员经费系数_财力性转移支付2010年预算参考数 4 2" xfId="21312"/>
    <cellStyle name="强调文字颜色 5 2 4 3 5" xfId="21313"/>
    <cellStyle name="Input [yellow] 6 3 2 2 5 2" xfId="21314"/>
    <cellStyle name="差_教育(按照总人口测算）—20080416_不含人员经费系数_财力性转移支付2010年预算参考数 4 2 2" xfId="21315"/>
    <cellStyle name="好_县市旗测算-新科目（20080627）_县市旗测算-新科目（含人口规模效应）_03_2010年各地区一般预算平衡表_2010年地方财政一般预算分级平衡情况表（汇总）0524" xfId="21316"/>
    <cellStyle name="Input 2 5 5" xfId="21317"/>
    <cellStyle name="强调文字颜色 1 3 3 16" xfId="21318"/>
    <cellStyle name="Input [yellow] 6 3 2 2 6" xfId="21319"/>
    <cellStyle name="Input [yellow] 6 3 2 3" xfId="21320"/>
    <cellStyle name="汇总 10 4 4 2 2 5" xfId="21321"/>
    <cellStyle name="Input [yellow] 6 3 2 3 2" xfId="21322"/>
    <cellStyle name="差_教育(按照总人口测算）—20080416_03_2010年各地区一般预算平衡表" xfId="21323"/>
    <cellStyle name="Input [yellow] 6 3 2 4 2" xfId="21324"/>
    <cellStyle name="Input [yellow] 6 3 3" xfId="21325"/>
    <cellStyle name="差 2 8" xfId="21326"/>
    <cellStyle name="表标题 3 2 4 3 2 2 5" xfId="21327"/>
    <cellStyle name="Input [yellow] 6 3 3 2" xfId="21328"/>
    <cellStyle name="表标题 3 2 4 3 2 2 5 2" xfId="21329"/>
    <cellStyle name="Input [yellow] 6 4" xfId="21330"/>
    <cellStyle name="好_自行调整差异系数顺序_财力性转移支付2010年预算参考数_合并" xfId="21331"/>
    <cellStyle name="Input [yellow] 6 4 2 2" xfId="21332"/>
    <cellStyle name="差_20101012(48-60)" xfId="21333"/>
    <cellStyle name="Input [yellow] 6 4 2 2 2" xfId="21334"/>
    <cellStyle name="注释 10 5 6 4" xfId="21335"/>
    <cellStyle name="汇总 6 2 3 5" xfId="21336"/>
    <cellStyle name="Input [yellow] 6 4 2 2 2 2" xfId="21337"/>
    <cellStyle name="Input [yellow] 6 4 2 2 3" xfId="21338"/>
    <cellStyle name="输入 10 3 4 2 2 3" xfId="21339"/>
    <cellStyle name="汇总 6 2 4 5" xfId="21340"/>
    <cellStyle name="Input [yellow] 6 4 2 2 3 2" xfId="21341"/>
    <cellStyle name="强调文字颜色 6 2 4 2 5" xfId="21342"/>
    <cellStyle name="Input [yellow] 6 4 2 2 4 2" xfId="21343"/>
    <cellStyle name="好_教育(按照总人口测算）—20080416_民生政策最低支出需求_财力性转移支付2010年预算参考数" xfId="21344"/>
    <cellStyle name="表标题 3 4 2 2 2 5 2" xfId="21345"/>
    <cellStyle name="Input [yellow] 6 4 2 2 5" xfId="21346"/>
    <cellStyle name="Input [yellow] 6 4 2 2 6" xfId="21347"/>
    <cellStyle name="Input [yellow] 6 5 2" xfId="21348"/>
    <cellStyle name="差_2008计算资料（8月5） 3 4" xfId="21349"/>
    <cellStyle name="Input [yellow] 6 5 2 2 2" xfId="21350"/>
    <cellStyle name="Input [yellow] 6 5 2 4 2" xfId="21351"/>
    <cellStyle name="检查单元格 3 2 2" xfId="21352"/>
    <cellStyle name="Input [yellow] 6 5 2 5 2" xfId="21353"/>
    <cellStyle name="差_平邑_财力性转移支付2010年预算参考数 3 2 2" xfId="21354"/>
    <cellStyle name="Input [yellow] 6 5 3 2" xfId="21355"/>
    <cellStyle name="差_平邑_财力性转移支付2010年预算参考数 3 3" xfId="21356"/>
    <cellStyle name="Input [yellow] 6 5 4" xfId="21357"/>
    <cellStyle name="好_农林水和城市维护标准支出20080505－县区合计_华东" xfId="21358"/>
    <cellStyle name="Input [yellow] 6 5 4 2" xfId="21359"/>
    <cellStyle name="Input [yellow] 6 6 2" xfId="21360"/>
    <cellStyle name="注释 2 7 2 5" xfId="21361"/>
    <cellStyle name="差_财政供养人员" xfId="21362"/>
    <cellStyle name="Input [yellow] 7 2 2" xfId="21363"/>
    <cellStyle name="好_山东省民生支出标准_华东" xfId="21364"/>
    <cellStyle name="Input [yellow] 7 2 2 2" xfId="21365"/>
    <cellStyle name="Input [yellow] 7 2 2 2 2" xfId="21366"/>
    <cellStyle name="Input [yellow] 7 2 2 2 2 2" xfId="21367"/>
    <cellStyle name="输出 8 2 5 3 2" xfId="21368"/>
    <cellStyle name="差_00省级(打印) 5 3" xfId="21369"/>
    <cellStyle name="输入 4 2 6 2 2" xfId="21370"/>
    <cellStyle name="Input [yellow] 7 2 2 2 3" xfId="21371"/>
    <cellStyle name="差_缺口县区测算(按2007支出增长25%测算) 2 2" xfId="21372"/>
    <cellStyle name="输入 2 2 4 2 2 6" xfId="21373"/>
    <cellStyle name="输出 8 2 5 4 2" xfId="21374"/>
    <cellStyle name="标题 4 2 3 15" xfId="21375"/>
    <cellStyle name="标题 4 2 3 20" xfId="21376"/>
    <cellStyle name="Input [yellow] 7 2 2 2 3 2" xfId="21377"/>
    <cellStyle name="差_缺口县区测算(按2007支出增长25%测算) 2 2 2" xfId="21378"/>
    <cellStyle name="注释 10 8 4 2" xfId="21379"/>
    <cellStyle name="Input [yellow] 7 2 2 2 4" xfId="21380"/>
    <cellStyle name="差_缺口县区测算(按2007支出增长25%测算) 2 3" xfId="21381"/>
    <cellStyle name="Input [yellow] 7 2 2 2 4 2" xfId="21382"/>
    <cellStyle name="Note 2 2 5" xfId="21383"/>
    <cellStyle name="Input [yellow] 7 2 2 2 5" xfId="21384"/>
    <cellStyle name="差_市辖区测算-新科目（20080626）_民生政策最低支出需求 5 2" xfId="21385"/>
    <cellStyle name="Input [yellow] 7 2 2 2 5 2" xfId="21386"/>
    <cellStyle name="Note 2 3 5" xfId="21387"/>
    <cellStyle name="Input [yellow] 7 2 2 2 6" xfId="21388"/>
    <cellStyle name="计算 8 4 2" xfId="21389"/>
    <cellStyle name="Input [yellow] 7 2 2 3" xfId="21390"/>
    <cellStyle name="计算 8 4 3 2" xfId="21391"/>
    <cellStyle name="好_京沪线成本状况表1.15 4" xfId="21392"/>
    <cellStyle name="Input [yellow] 7 2 2 4 2" xfId="21393"/>
    <cellStyle name="输出 2 3 2" xfId="21394"/>
    <cellStyle name="Input [yellow] 7 2 3" xfId="21395"/>
    <cellStyle name="数字 8 2 2 2 5" xfId="21396"/>
    <cellStyle name="汇总 10 2 5" xfId="21397"/>
    <cellStyle name="输出 2 3 2 2" xfId="21398"/>
    <cellStyle name="Input [yellow] 7 2 3 2" xfId="21399"/>
    <cellStyle name="输入 4 2 4 2 2 2 2" xfId="21400"/>
    <cellStyle name="Input [yellow] 7 3" xfId="21401"/>
    <cellStyle name="Input [yellow] 7 3 2" xfId="21402"/>
    <cellStyle name="Input [yellow] 7 3 2 2" xfId="21403"/>
    <cellStyle name="强调文字颜色 6 3 3 12" xfId="21404"/>
    <cellStyle name="Input [yellow] 7 3 2 2 2" xfId="21405"/>
    <cellStyle name="Input [yellow] 7 3 2 2 2 2" xfId="21406"/>
    <cellStyle name="强调文字颜色 6 3 3 13" xfId="21407"/>
    <cellStyle name="输入 4 3 6 2 2" xfId="21408"/>
    <cellStyle name="小数 2 5 3 2 2 2 2" xfId="21409"/>
    <cellStyle name="Input [yellow] 7 3 2 2 3" xfId="21410"/>
    <cellStyle name="输出 9 2 5 4" xfId="21411"/>
    <cellStyle name="差_县市旗测算-新科目（20080626）_县市旗测算-新科目（含人口规模效应）_财力性转移支付2010年预算参考数 2" xfId="21412"/>
    <cellStyle name="Input [yellow] 7 3 2 2 3 2" xfId="21413"/>
    <cellStyle name="输出 9 2 5 4 2" xfId="21414"/>
    <cellStyle name="差_县市旗测算-新科目（20080626）_县市旗测算-新科目（含人口规模效应）_财力性转移支付2010年预算参考数 2 2" xfId="21415"/>
    <cellStyle name="输入 2 3 4 2 2 6" xfId="21416"/>
    <cellStyle name="差_农林水和城市维护标准支出20080505－县区合计_不含人员经费系数_财力性转移支付2010年预算参考数 6" xfId="21417"/>
    <cellStyle name="Input [yellow] 7 3 2 2 4 2" xfId="21418"/>
    <cellStyle name="差_县市旗测算-新科目（20080626）_县市旗测算-新科目（含人口规模效应）_财力性转移支付2010年预算参考数 3 2" xfId="21419"/>
    <cellStyle name="强调文字颜色 6 3 3 15" xfId="21420"/>
    <cellStyle name="Input [yellow] 7 3 2 2 5" xfId="21421"/>
    <cellStyle name="差_县市旗测算-新科目（20080626）_县市旗测算-新科目（含人口规模效应）_财力性转移支付2010年预算参考数 4" xfId="21422"/>
    <cellStyle name="Input [yellow] 7 3 2 2 5 2" xfId="21423"/>
    <cellStyle name="差_县市旗测算-新科目（20080626）_县市旗测算-新科目（含人口规模效应）_财力性转移支付2010年预算参考数 4 2" xfId="21424"/>
    <cellStyle name="强调文字颜色 6 3 3 16" xfId="21425"/>
    <cellStyle name="Input [yellow] 7 3 2 2 6" xfId="21426"/>
    <cellStyle name="输出 10 4 2 3 3 2" xfId="21427"/>
    <cellStyle name="差_县市旗测算-新科目（20080626）_县市旗测算-新科目（含人口规模效应）_财力性转移支付2010年预算参考数 5" xfId="21428"/>
    <cellStyle name="汇总 10 5 4 2 2 5" xfId="21429"/>
    <cellStyle name="计算 9 4 2 2" xfId="21430"/>
    <cellStyle name="Input [yellow] 7 3 2 3 2" xfId="21431"/>
    <cellStyle name="输出 9 2 6 3" xfId="21432"/>
    <cellStyle name="标题 1 1" xfId="21433"/>
    <cellStyle name="计算 9 4 3 2" xfId="21434"/>
    <cellStyle name="Input [yellow] 7 3 2 4 2" xfId="21435"/>
    <cellStyle name="标题 2 1" xfId="21436"/>
    <cellStyle name="输出 2 4 2" xfId="21437"/>
    <cellStyle name="Input [yellow] 7 3 3" xfId="21438"/>
    <cellStyle name="好_红线成本预算指导价格0324 8_四队计价2011-6" xfId="21439"/>
    <cellStyle name="输出 2 4 2 2" xfId="21440"/>
    <cellStyle name="Input [yellow] 7 3 3 2" xfId="21441"/>
    <cellStyle name="差_核定人数对比_03_2010年各地区一般预算平衡表" xfId="21442"/>
    <cellStyle name="Input [yellow] 7 4" xfId="21443"/>
    <cellStyle name="Input [yellow] 7 4 2 2" xfId="21444"/>
    <cellStyle name="Input [yellow] 7 4 2 2 2" xfId="21445"/>
    <cellStyle name="Input [yellow] 7 4 2 2 2 2" xfId="21446"/>
    <cellStyle name="Input [yellow] 7 4 2 2 3" xfId="21447"/>
    <cellStyle name="Input [yellow] 7 4 2 2 3 2" xfId="21448"/>
    <cellStyle name="输入 2 4 4 2 2 6" xfId="21449"/>
    <cellStyle name="差_03昭通_华东" xfId="21450"/>
    <cellStyle name="Input [yellow] 7 4 2 3" xfId="21451"/>
    <cellStyle name="Input [yellow] 7 4 2 3 2" xfId="21452"/>
    <cellStyle name="Input [yellow] 7 4 2 4" xfId="21453"/>
    <cellStyle name="Input [yellow] 7 4 2 4 2" xfId="21454"/>
    <cellStyle name="Input [yellow] 7 5" xfId="21455"/>
    <cellStyle name="Input [yellow] 7 5 2" xfId="21456"/>
    <cellStyle name="Input [yellow] 7 5 2 2" xfId="21457"/>
    <cellStyle name="Input [yellow] 7 5 2 3" xfId="21458"/>
    <cellStyle name="Input [yellow] 7 5 2 4" xfId="21459"/>
    <cellStyle name="Input [yellow] 7 5 2 5" xfId="21460"/>
    <cellStyle name="注释 7 5 2 2 2 2 2" xfId="21461"/>
    <cellStyle name="Linked Cell 3 2" xfId="21462"/>
    <cellStyle name="Input [yellow] 7 5 2 6" xfId="21463"/>
    <cellStyle name="输出 2 6 2 2" xfId="21464"/>
    <cellStyle name="Input [yellow] 7 5 3 2" xfId="21465"/>
    <cellStyle name="输出 2 6 3" xfId="21466"/>
    <cellStyle name="Input [yellow] 7 5 4" xfId="21467"/>
    <cellStyle name="输出 2 6 3 2" xfId="21468"/>
    <cellStyle name="Input [yellow] 7 5 4 2" xfId="21469"/>
    <cellStyle name="Input [yellow] 7 6" xfId="21470"/>
    <cellStyle name="Input [yellow] 7 6 2" xfId="21471"/>
    <cellStyle name="强调文字颜色 3 3 3 10" xfId="21472"/>
    <cellStyle name="注释 2 8 2 5" xfId="21473"/>
    <cellStyle name="差_岳阳楼区11年地方财政预算表 3 2 15" xfId="21474"/>
    <cellStyle name="Input [yellow] 8 2" xfId="21475"/>
    <cellStyle name="差_总人口 4 3" xfId="21476"/>
    <cellStyle name="Input [yellow] 8 2 2" xfId="21477"/>
    <cellStyle name="差_总人口 4 3 2" xfId="21478"/>
    <cellStyle name="Input [yellow] 8 2 2 2" xfId="21479"/>
    <cellStyle name="差_总人口 4 4" xfId="21480"/>
    <cellStyle name="输出 3 3 2" xfId="21481"/>
    <cellStyle name="Input [yellow] 8 2 3" xfId="21482"/>
    <cellStyle name="好_缺口县区测算(按核定人数)" xfId="21483"/>
    <cellStyle name="输出 3 3 3" xfId="21484"/>
    <cellStyle name="Input [yellow] 8 2 4" xfId="21485"/>
    <cellStyle name="常规 3 2 2" xfId="21486"/>
    <cellStyle name="输出 3 3 4" xfId="21487"/>
    <cellStyle name="Input [yellow] 8 2 5" xfId="21488"/>
    <cellStyle name="常规 3 2 3" xfId="21489"/>
    <cellStyle name="输出 3 3 5" xfId="21490"/>
    <cellStyle name="Input [yellow] 8 2 6" xfId="21491"/>
    <cellStyle name="输入 4 2 4 2 2 3 2" xfId="21492"/>
    <cellStyle name="Input [yellow] 8 3" xfId="21493"/>
    <cellStyle name="差_卫生部门 2 2" xfId="21494"/>
    <cellStyle name="差_总人口 5 3" xfId="21495"/>
    <cellStyle name="Input [yellow] 8 3 2" xfId="21496"/>
    <cellStyle name="差_卫生部门 2 2 2" xfId="21497"/>
    <cellStyle name="好_Book1_1" xfId="21498"/>
    <cellStyle name="Input [yellow] 8 4" xfId="21499"/>
    <cellStyle name="差_卫生部门 2 3" xfId="21500"/>
    <cellStyle name="好_Book1_1 2" xfId="21501"/>
    <cellStyle name="Input [yellow] 8 4 2" xfId="21502"/>
    <cellStyle name="差_成本差异系数（含人口规模）_财力性转移支付2010年预算参考数_隋心对账单定稿0514" xfId="21503"/>
    <cellStyle name="Input [yellow] 9 2" xfId="21504"/>
    <cellStyle name="好_市辖区测算-新科目（20080626）_民生政策最低支出需求_财力性转移支付2010年预算参考数 5" xfId="21505"/>
    <cellStyle name="差_5334_2006年迪庆县级财政报表附表 2 2" xfId="21506"/>
    <cellStyle name="输入 4 2 4 2 2 4 2" xfId="21507"/>
    <cellStyle name="Input [yellow] 9 3" xfId="21508"/>
    <cellStyle name="差_卫生部门 3 2" xfId="21509"/>
    <cellStyle name="标题 2 2 10" xfId="21510"/>
    <cellStyle name="好_市辖区测算-新科目（20080626）_民生政策最低支出需求_财力性转移支付2010年预算参考数 6" xfId="21511"/>
    <cellStyle name="差_5334_2006年迪庆县级财政报表附表 2 3" xfId="21512"/>
    <cellStyle name="Input 10" xfId="21513"/>
    <cellStyle name="Input 10 2" xfId="21514"/>
    <cellStyle name="Input 10 2 2" xfId="21515"/>
    <cellStyle name="Input 10 3" xfId="21516"/>
    <cellStyle name="Input 10 4" xfId="21517"/>
    <cellStyle name="Input 11" xfId="21518"/>
    <cellStyle name="常规 10 2 2 3 2" xfId="21519"/>
    <cellStyle name="Input 11 2" xfId="21520"/>
    <cellStyle name="Input 11 2 2" xfId="21521"/>
    <cellStyle name="Input 11 3" xfId="21522"/>
    <cellStyle name="Input 11 4" xfId="21523"/>
    <cellStyle name="输出 3 5 8 2" xfId="21524"/>
    <cellStyle name="汇总 4 5 4 2 4 2" xfId="21525"/>
    <cellStyle name="Input 12" xfId="21526"/>
    <cellStyle name="常规 3 4 6 2" xfId="21527"/>
    <cellStyle name="Input 12 2" xfId="21528"/>
    <cellStyle name="Input 12 3" xfId="21529"/>
    <cellStyle name="Input 13" xfId="21530"/>
    <cellStyle name="Input 13 2" xfId="21531"/>
    <cellStyle name="计算 3 3 2 15" xfId="21532"/>
    <cellStyle name="常规 32 2 7" xfId="21533"/>
    <cellStyle name="Input 13 3" xfId="21534"/>
    <cellStyle name="计算 3 3 2 16" xfId="21535"/>
    <cellStyle name="常规 32 2 8" xfId="21536"/>
    <cellStyle name="Input 14" xfId="21537"/>
    <cellStyle name="Input 14 2" xfId="21538"/>
    <cellStyle name="Input 15" xfId="21539"/>
    <cellStyle name="Input 20" xfId="21540"/>
    <cellStyle name="Input 15 2" xfId="21541"/>
    <cellStyle name="Input 16" xfId="21542"/>
    <cellStyle name="Input 21" xfId="21543"/>
    <cellStyle name="Input 16 2" xfId="21544"/>
    <cellStyle name="汇总 2 4 18" xfId="21545"/>
    <cellStyle name="常规 37_Book1" xfId="21546"/>
    <cellStyle name="常规 42_Book1" xfId="21547"/>
    <cellStyle name="表标题 2 2 2 2 2 4" xfId="21548"/>
    <cellStyle name="Input 17" xfId="21549"/>
    <cellStyle name="Input 22" xfId="21550"/>
    <cellStyle name="差_县区合并测算20080421_民生政策最低支出需求 2 2" xfId="21551"/>
    <cellStyle name="Input 17 2" xfId="21552"/>
    <cellStyle name="差_县区合并测算20080421_民生政策最低支出需求 2 2 2" xfId="21553"/>
    <cellStyle name="Input 18" xfId="21554"/>
    <cellStyle name="差_县区合并测算20080421_民生政策最低支出需求 2 3" xfId="21555"/>
    <cellStyle name="Input 19" xfId="21556"/>
    <cellStyle name="Input 2" xfId="21557"/>
    <cellStyle name="Input 2 3 3 2" xfId="21558"/>
    <cellStyle name="Input 2 2 2" xfId="21559"/>
    <cellStyle name="Input 2 2 2 2" xfId="21560"/>
    <cellStyle name="Input 2 2 2 2 2" xfId="21561"/>
    <cellStyle name="好_22湖南_财力性转移支付2010年预算参考数_华东" xfId="21562"/>
    <cellStyle name="Input 2 2 2 2 2 2" xfId="21563"/>
    <cellStyle name="Input 2 2 2 2 3" xfId="21564"/>
    <cellStyle name="Input 2 2 2 2 3 2" xfId="21565"/>
    <cellStyle name="Input 2 2 2 2 4" xfId="21566"/>
    <cellStyle name="Input 2 2 2 2 4 2" xfId="21567"/>
    <cellStyle name="Input 2 2 2 2 5" xfId="21568"/>
    <cellStyle name="Input 2 2 2 2 5 2" xfId="21569"/>
    <cellStyle name="差_27重庆_华东" xfId="21570"/>
    <cellStyle name="Input 2 2 2 2 6" xfId="21571"/>
    <cellStyle name="汇总 5 5 2 2 2 5 2" xfId="21572"/>
    <cellStyle name="Input 2 2 2 3" xfId="21573"/>
    <cellStyle name="Input 2 2 2 3 2" xfId="21574"/>
    <cellStyle name="Input 2 2 2 4" xfId="21575"/>
    <cellStyle name="Input 2 2 3" xfId="21576"/>
    <cellStyle name="Input 2 2 3 2" xfId="21577"/>
    <cellStyle name="Input 2 2 3 2 2" xfId="21578"/>
    <cellStyle name="标题 3 2 2 2 2" xfId="21579"/>
    <cellStyle name="Input 2 2 3 3" xfId="21580"/>
    <cellStyle name="Input 2 2 3 3 2" xfId="21581"/>
    <cellStyle name="Input 2 2 3 4" xfId="21582"/>
    <cellStyle name="Input 2 2 3 4 2" xfId="21583"/>
    <cellStyle name="常规 10 2 15" xfId="21584"/>
    <cellStyle name="Input 2 2 3 5" xfId="21585"/>
    <cellStyle name="好_新增PC" xfId="21586"/>
    <cellStyle name="Input 2 2 3 6" xfId="21587"/>
    <cellStyle name="Input 2 2 4" xfId="21588"/>
    <cellStyle name="Input 2 2 4 2" xfId="21589"/>
    <cellStyle name="差 3 2 3" xfId="21590"/>
    <cellStyle name="Input 2 2 5 2" xfId="21591"/>
    <cellStyle name="差 3 3 3" xfId="21592"/>
    <cellStyle name="差_14安徽 2 2 2" xfId="21593"/>
    <cellStyle name="好_检验表（调整后）" xfId="21594"/>
    <cellStyle name="Input 2 2 6" xfId="21595"/>
    <cellStyle name="表标题 2 2 4 5 4 2" xfId="21596"/>
    <cellStyle name="Input 2 3" xfId="21597"/>
    <cellStyle name="Input 2 3 2 2" xfId="21598"/>
    <cellStyle name="差_汇总表4" xfId="21599"/>
    <cellStyle name="Input 2 3 2 2 2" xfId="21600"/>
    <cellStyle name="差_汇总表4 2" xfId="21601"/>
    <cellStyle name="Input 2 3 2 2 2 2" xfId="21602"/>
    <cellStyle name="Input 2 3 2 2 3" xfId="21603"/>
    <cellStyle name="差_红线成本编制附表（局指样表） 5" xfId="21604"/>
    <cellStyle name="Input 2 3 2 2 3 2" xfId="21605"/>
    <cellStyle name="差_附表_财力性转移支付2010年预算参考数_03_2010年各地区一般预算平衡表" xfId="21606"/>
    <cellStyle name="Input 2 3 2 2 4" xfId="21607"/>
    <cellStyle name="好_市本级 2 4" xfId="21608"/>
    <cellStyle name="Input 2 3 2 2 4 2" xfId="21609"/>
    <cellStyle name="Input 2 3 2 2 5" xfId="21610"/>
    <cellStyle name="好_市本级 3 4" xfId="21611"/>
    <cellStyle name="Input 2 3 2 2 5 2" xfId="21612"/>
    <cellStyle name="Input 2 3 2 2 6" xfId="21613"/>
    <cellStyle name="Input 2 3 2 3" xfId="21614"/>
    <cellStyle name="Input 2 3 2 3 2" xfId="21615"/>
    <cellStyle name="Input 2 3 2 4" xfId="21616"/>
    <cellStyle name="好_行政（人员）_不含人员经费系数_12.25-发教育厅-2016年高职生均年初预算控制数分配表" xfId="21617"/>
    <cellStyle name="好_河南 缺口县区测算(地方填报)_财力性转移支付2010年预算参考数_华东" xfId="21618"/>
    <cellStyle name="Input 2 3 2 4 2" xfId="21619"/>
    <cellStyle name="Input 2 3 2 5" xfId="21620"/>
    <cellStyle name="Input 2 3 3 3" xfId="21621"/>
    <cellStyle name="Input 3" xfId="21622"/>
    <cellStyle name="Input 2 3 3 3 2" xfId="21623"/>
    <cellStyle name="Input 3 2" xfId="21624"/>
    <cellStyle name="Input 2 3 3 4" xfId="21625"/>
    <cellStyle name="Input 4" xfId="21626"/>
    <cellStyle name="Input 2 3 3 4 2" xfId="21627"/>
    <cellStyle name="Input 4 2" xfId="21628"/>
    <cellStyle name="常规 15 2 15" xfId="21629"/>
    <cellStyle name="Input 2 3 3 5" xfId="21630"/>
    <cellStyle name="Input 5" xfId="21631"/>
    <cellStyle name="输出 2 5 4 2 2 3" xfId="21632"/>
    <cellStyle name="常规 2 4 2 2 2 3" xfId="21633"/>
    <cellStyle name="好_09黑龙江_12.25-发教育厅-2016年高职生均年初预算控制数分配表" xfId="21634"/>
    <cellStyle name="Input 2 3 3 5 2" xfId="21635"/>
    <cellStyle name="Input 5 2" xfId="21636"/>
    <cellStyle name="Input 2 3 3 6" xfId="21637"/>
    <cellStyle name="Input 6" xfId="21638"/>
    <cellStyle name="差_核定人数对比" xfId="21639"/>
    <cellStyle name="Input 2 3 5 2" xfId="21640"/>
    <cellStyle name="Input 2 4" xfId="21641"/>
    <cellStyle name="小数 2 3 5 3 2" xfId="21642"/>
    <cellStyle name="强调文字颜色 5 2 4 2" xfId="21643"/>
    <cellStyle name="表标题 6 3 2 2 2" xfId="21644"/>
    <cellStyle name="Input 2 4 2" xfId="21645"/>
    <cellStyle name="强调文字颜色 5 2 4 2 2" xfId="21646"/>
    <cellStyle name="表标题 6 3 2 2 2 2" xfId="21647"/>
    <cellStyle name="Input 2 4 2 2" xfId="21648"/>
    <cellStyle name="强调文字颜色 5 2 4 2 2 2" xfId="21649"/>
    <cellStyle name="差_岳塘区 8" xfId="21650"/>
    <cellStyle name="Input 2 4 2 2 2" xfId="21651"/>
    <cellStyle name="Input 2 4 2 2 2 2" xfId="21652"/>
    <cellStyle name="Input 2 4 2 2 3" xfId="21653"/>
    <cellStyle name="汇总 5 2 4" xfId="21654"/>
    <cellStyle name="差_09黑龙江_财力性转移支付2010年预算参考数 4 2" xfId="21655"/>
    <cellStyle name="强调文字颜色 1 2 5 15" xfId="21656"/>
    <cellStyle name="差_教育(按照总人口测算）—20080416_县市旗测算-新科目（含人口规模效应） 4" xfId="21657"/>
    <cellStyle name="Input 2 4 2 2 3 2" xfId="21658"/>
    <cellStyle name="汇总 5 2 4 2" xfId="21659"/>
    <cellStyle name="差_09黑龙江_财力性转移支付2010年预算参考数 4 2 2" xfId="21660"/>
    <cellStyle name="表标题 2 4 2 2 3 2" xfId="21661"/>
    <cellStyle name="Input 2 4 2 2 4" xfId="21662"/>
    <cellStyle name="好_人员工资和公用经费2_财力性转移支付2010年预算参考数_华东" xfId="21663"/>
    <cellStyle name="小数 2 4 4 3 2" xfId="21664"/>
    <cellStyle name="好_行政(燃修费)_隋心对账单定稿0514" xfId="21665"/>
    <cellStyle name="汇总 5 2 5" xfId="21666"/>
    <cellStyle name="差_09黑龙江_财力性转移支付2010年预算参考数 4 3" xfId="21667"/>
    <cellStyle name="差_云南 缺口县区测算(地方填报)_财力性转移支付2010年预算参考数_12.25-发教育厅-2016年高职生均年初预算控制数分配表" xfId="21668"/>
    <cellStyle name="Input 2 4 2 2 4 2" xfId="21669"/>
    <cellStyle name="Input 2 4 2 2 5" xfId="21670"/>
    <cellStyle name="汇总 5 2 6" xfId="21671"/>
    <cellStyle name="差_09黑龙江_财力性转移支付2010年预算参考数 4 4" xfId="21672"/>
    <cellStyle name="Input 2 4 2 2 5 2" xfId="21673"/>
    <cellStyle name="Input 2 4 2 2 6" xfId="21674"/>
    <cellStyle name="汇总 5 2 7" xfId="21675"/>
    <cellStyle name="差_09黑龙江_财力性转移支付2010年预算参考数 4 5" xfId="21676"/>
    <cellStyle name="Input 2 4 2 3" xfId="21677"/>
    <cellStyle name="强调文字颜色 5 2 4 2 2 3" xfId="21678"/>
    <cellStyle name="差_岳塘区 9" xfId="21679"/>
    <cellStyle name="Input 2 4 2 4" xfId="21680"/>
    <cellStyle name="Input 2 4 2 4 2" xfId="21681"/>
    <cellStyle name="Input 2 4 2 5" xfId="21682"/>
    <cellStyle name="Input 2 4 3" xfId="21683"/>
    <cellStyle name="强调文字颜色 5 2 4 2 3" xfId="21684"/>
    <cellStyle name="差_2012年结算单（最终稿）" xfId="21685"/>
    <cellStyle name="标题 3 2 4 2 3" xfId="21686"/>
    <cellStyle name="Input 2 4 3 4" xfId="21687"/>
    <cellStyle name="Input 2 4 3 4 2" xfId="21688"/>
    <cellStyle name="标题 3 2 4 2 4" xfId="21689"/>
    <cellStyle name="Input 2 4 3 5" xfId="21690"/>
    <cellStyle name="Input 2 4 3 5 2" xfId="21691"/>
    <cellStyle name="汇总 6 5 3" xfId="21692"/>
    <cellStyle name="输入 4 2 6 4" xfId="21693"/>
    <cellStyle name="强调文字颜色 5 2 13" xfId="21694"/>
    <cellStyle name="差_缺口县区测算(按2007支出增长25%测算) 4" xfId="21695"/>
    <cellStyle name="标题 3 2 4 2 5" xfId="21696"/>
    <cellStyle name="Input 2 4 3 6" xfId="21697"/>
    <cellStyle name="差_前期试验费用 6_间接费" xfId="21698"/>
    <cellStyle name="Input 2 4 4" xfId="21699"/>
    <cellStyle name="强调文字颜色 6 2 4 2 14" xfId="21700"/>
    <cellStyle name="Input 2 4 4 2" xfId="21701"/>
    <cellStyle name="Input 2 4 5 2" xfId="21702"/>
    <cellStyle name="输出 5 2 2 2 2 3" xfId="21703"/>
    <cellStyle name="常规 61 2_四队计价2011-6" xfId="21704"/>
    <cellStyle name="Input 2 5" xfId="21705"/>
    <cellStyle name="强调文字颜色 5 2 4 3" xfId="21706"/>
    <cellStyle name="表标题 6 3 2 2 3" xfId="21707"/>
    <cellStyle name="Input 2 5 2" xfId="21708"/>
    <cellStyle name="汇总 8 5 4 2 4" xfId="21709"/>
    <cellStyle name="强调文字颜色 5 2 4 3 2" xfId="21710"/>
    <cellStyle name="表标题 6 3 2 2 3 2" xfId="21711"/>
    <cellStyle name="差_2006年水利统计指标统计表 5" xfId="21712"/>
    <cellStyle name="Input 2 5 2 2 2" xfId="21713"/>
    <cellStyle name="Input 2 5 2 3" xfId="21714"/>
    <cellStyle name="注释 9 4 2 2 5" xfId="21715"/>
    <cellStyle name="好 3 3 14" xfId="21716"/>
    <cellStyle name="差_山东省民生支出标准 3 2 2" xfId="21717"/>
    <cellStyle name="Input 2 5 2 3 2" xfId="21718"/>
    <cellStyle name="Input 2 5 2 4" xfId="21719"/>
    <cellStyle name="好 3 3 15" xfId="21720"/>
    <cellStyle name="输出 4 7 2 2 2" xfId="21721"/>
    <cellStyle name="Input 2 5 2 5" xfId="21722"/>
    <cellStyle name="小数 2 2 2 10" xfId="21723"/>
    <cellStyle name="好 3 3 16" xfId="21724"/>
    <cellStyle name="差_县市旗测算-新科目（20080627）_不含人员经费系数_华东" xfId="21725"/>
    <cellStyle name="计算 8 2 2 2 2 5 2" xfId="21726"/>
    <cellStyle name="Input 2 5 2 6" xfId="21727"/>
    <cellStyle name="小数 2 2 2 11" xfId="21728"/>
    <cellStyle name="好 3 3 17" xfId="21729"/>
    <cellStyle name="差_前期试验费用 15_间接费_四队计价2011-6" xfId="21730"/>
    <cellStyle name="Input 2 5 3" xfId="21731"/>
    <cellStyle name="Input 2 5 4" xfId="21732"/>
    <cellStyle name="Input 2 5 4 2" xfId="21733"/>
    <cellStyle name="Input 2 6" xfId="21734"/>
    <cellStyle name="强调文字颜色 5 2 4 4" xfId="21735"/>
    <cellStyle name="表标题 6 3 2 2 4" xfId="21736"/>
    <cellStyle name="Input 2 6 2" xfId="21737"/>
    <cellStyle name="汇总 8 5 4 3 4" xfId="21738"/>
    <cellStyle name="表标题 6 3 2 2 4 2" xfId="21739"/>
    <cellStyle name="Input 2 6 3" xfId="21740"/>
    <cellStyle name="Input 2 6 4" xfId="21741"/>
    <cellStyle name="好_34青海_1_财力性转移支付2010年预算参考数_03_2010年各地区一般预算平衡表_2010年地方财政一般预算分级平衡情况表（汇总）0524" xfId="21742"/>
    <cellStyle name="Input 2 6 5" xfId="21743"/>
    <cellStyle name="好_岳塘区 3 16" xfId="21744"/>
    <cellStyle name="好_岳塘区 3 21" xfId="21745"/>
    <cellStyle name="计算 3 2 2 2 2 4" xfId="21746"/>
    <cellStyle name="Input 2 6 5 2" xfId="21747"/>
    <cellStyle name="汇总 4 4 3 2 2 3 2" xfId="21748"/>
    <cellStyle name="Input 2 6 6" xfId="21749"/>
    <cellStyle name="差_行政(燃修费)_民生政策最低支出需求_财力性转移支付2010年预算参考数_03_2010年各地区一般预算平衡表" xfId="21750"/>
    <cellStyle name="Input 2 7" xfId="21751"/>
    <cellStyle name="强调文字颜色 5 2 4 5" xfId="21752"/>
    <cellStyle name="表标题 6 3 2 2 5" xfId="21753"/>
    <cellStyle name="汇总 9 2 4 2 2 6" xfId="21754"/>
    <cellStyle name="Input 2 7 2" xfId="21755"/>
    <cellStyle name="好_汇总_华东" xfId="21756"/>
    <cellStyle name="表标题 6 3 2 2 5 2" xfId="21757"/>
    <cellStyle name="Input 2 8" xfId="21758"/>
    <cellStyle name="强调文字颜色 5 2 4 6" xfId="21759"/>
    <cellStyle name="表标题 6 3 2 2 6" xfId="21760"/>
    <cellStyle name="Input 3 2 2" xfId="21761"/>
    <cellStyle name="Input 3 2 2 2 3" xfId="21762"/>
    <cellStyle name="差_28四川_财力性转移支付2010年预算参考数_华东" xfId="21763"/>
    <cellStyle name="Input 3 2 2 2 4" xfId="21764"/>
    <cellStyle name="Input 3 2 2 2 5" xfId="21765"/>
    <cellStyle name="Input 3 2 2 2 5 2" xfId="21766"/>
    <cellStyle name="Input 3 2 2 3 2" xfId="21767"/>
    <cellStyle name="Input 3 2 2 4" xfId="21768"/>
    <cellStyle name="注释 4 4 4 3 5 2" xfId="21769"/>
    <cellStyle name="Input 3 2 2 5" xfId="21770"/>
    <cellStyle name="Input 3 2 3 2 2" xfId="21771"/>
    <cellStyle name="差_（20120229）新增报表表样 6" xfId="21772"/>
    <cellStyle name="Input 3 2 3 4" xfId="21773"/>
    <cellStyle name="Input 3 2 3 4 2" xfId="21774"/>
    <cellStyle name="标题 3 3 4 14" xfId="21775"/>
    <cellStyle name="好_Book2_发文表-2015年资源枯竭城市转移支付资金安排表（定）" xfId="21776"/>
    <cellStyle name="差_0605石屏县 2 3" xfId="21777"/>
    <cellStyle name="Input 3 2 3 5" xfId="21778"/>
    <cellStyle name="输出 2 6 3 2 2 3" xfId="21779"/>
    <cellStyle name="Input 3 2 3 5 2" xfId="21780"/>
    <cellStyle name="差_0605石屏县 3 3" xfId="21781"/>
    <cellStyle name="Input 3 2 3 6" xfId="21782"/>
    <cellStyle name="Input 3 2 4" xfId="21783"/>
    <cellStyle name="Input 3 2 5" xfId="21784"/>
    <cellStyle name="Input 3 2 5 2" xfId="21785"/>
    <cellStyle name="差_14安徽 3 2 2" xfId="21786"/>
    <cellStyle name="Input 3 2 6" xfId="21787"/>
    <cellStyle name="Input 3 3" xfId="21788"/>
    <cellStyle name="Input 3 3 2" xfId="21789"/>
    <cellStyle name="输入 3 2 4 5 2" xfId="21790"/>
    <cellStyle name="差_卫生(按照总人口测算）—20080416_财力性转移支付2010年预算参考数_华东" xfId="21791"/>
    <cellStyle name="注释 9 3 6 6" xfId="21792"/>
    <cellStyle name="Input 3 3 2 2 2 2" xfId="21793"/>
    <cellStyle name="好_2008年全省汇总收支计算表 4" xfId="21794"/>
    <cellStyle name="Input 3 3 2 2 3" xfId="21795"/>
    <cellStyle name="输入 4 2 14" xfId="21796"/>
    <cellStyle name="输入 2 3 3 2 2 3" xfId="21797"/>
    <cellStyle name="Input 3 3 2 2 3 2" xfId="21798"/>
    <cellStyle name="Input 3 3 2 2 4" xfId="21799"/>
    <cellStyle name="差_农林水和城市维护标准支出20080505－县区合计_县市旗测算-新科目（含人口规模效应）_财力性转移支付2010年预算参考数 2" xfId="21800"/>
    <cellStyle name="Input 3 3 2 2 4 2" xfId="21801"/>
    <cellStyle name="差_农林水和城市维护标准支出20080505－县区合计_县市旗测算-新科目（含人口规模效应）_财力性转移支付2010年预算参考数 2 2" xfId="21802"/>
    <cellStyle name="Input 3 3 2 2 5" xfId="21803"/>
    <cellStyle name="差_农林水和城市维护标准支出20080505－县区合计_县市旗测算-新科目（含人口规模效应）_财力性转移支付2010年预算参考数 3" xfId="21804"/>
    <cellStyle name="Input 3 3 2 2 5 2" xfId="21805"/>
    <cellStyle name="差_县市旗测算-新科目（20080627）_县市旗测算-新科目（含人口规模效应）_华东" xfId="21806"/>
    <cellStyle name="差_农林水和城市维护标准支出20080505－县区合计_县市旗测算-新科目（含人口规模效应）_财力性转移支付2010年预算参考数 3 2" xfId="21807"/>
    <cellStyle name="输出 8 2 3 2 2 2" xfId="21808"/>
    <cellStyle name="Input 3 3 2 2 6" xfId="21809"/>
    <cellStyle name="差_农林水和城市维护标准支出20080505－县区合计_县市旗测算-新科目（含人口规模效应）_财力性转移支付2010年预算参考数 4" xfId="21810"/>
    <cellStyle name="Input 3 3 2 3 2" xfId="21811"/>
    <cellStyle name="Input 3 3 2 4" xfId="21812"/>
    <cellStyle name="差_农林水和城市维护标准支出20080505－县区合计 5" xfId="21813"/>
    <cellStyle name="Input 3 3 2 4 2" xfId="21814"/>
    <cellStyle name="汇总 5 4 3 2 2 4" xfId="21815"/>
    <cellStyle name="差_缺口县区测算_财力性转移支付2010年预算参考数_12.25-发教育厅-2016年高职生均年初预算控制数分配表" xfId="21816"/>
    <cellStyle name="Input 3 3 2 5" xfId="21817"/>
    <cellStyle name="Input 3 3 3" xfId="21818"/>
    <cellStyle name="Input 3 3 3 2 2" xfId="21819"/>
    <cellStyle name="Input 3 3 3 3" xfId="21820"/>
    <cellStyle name="Input 3 3 3 3 2" xfId="21821"/>
    <cellStyle name="差_农林水和城市维护标准支出20080505－县区合计_不含人员经费系数_财力性转移支付2010年预算参考数_合并" xfId="21822"/>
    <cellStyle name="Input 3 3 3 4" xfId="21823"/>
    <cellStyle name="计算 3 11" xfId="21824"/>
    <cellStyle name="差_2007一般预算支出口径剔除表_财力性转移支付2010年预算参考数" xfId="21825"/>
    <cellStyle name="Input 3 3 3 4 2" xfId="21826"/>
    <cellStyle name="好_云南省2008年转移支付测算——州市本级考核部分及政策性测算_财力性转移支付2010年预算参考数" xfId="21827"/>
    <cellStyle name="差_2007一般预算支出口径剔除表_财力性转移支付2010年预算参考数 2" xfId="21828"/>
    <cellStyle name="Input 3 3 3 5" xfId="21829"/>
    <cellStyle name="输出 2 6 4 2 2 3" xfId="21830"/>
    <cellStyle name="Input 3 3 3 5 2" xfId="21831"/>
    <cellStyle name="Input 3 3 3 6" xfId="21832"/>
    <cellStyle name="Input 3 3 4" xfId="21833"/>
    <cellStyle name="Input 3 3 4 2" xfId="21834"/>
    <cellStyle name="Input 3 3 5" xfId="21835"/>
    <cellStyle name="好_奖励补助测算5.22测试_Book1 2" xfId="21836"/>
    <cellStyle name="Input 3 3 5 2" xfId="21837"/>
    <cellStyle name="Input 3 4" xfId="21838"/>
    <cellStyle name="输出 6 2 2" xfId="21839"/>
    <cellStyle name="小数 2 3 5 4 2" xfId="21840"/>
    <cellStyle name="强调文字颜色 5 2 5 2" xfId="21841"/>
    <cellStyle name="表标题 6 3 2 3 2" xfId="21842"/>
    <cellStyle name="Input 3 4 2" xfId="21843"/>
    <cellStyle name="Input 3 4 2 2 2 2" xfId="21844"/>
    <cellStyle name="表标题 2 5 2 2 3 2" xfId="21845"/>
    <cellStyle name="好_教育(按照总人口测算）—20080416_民生政策最低支出需求_财力性转移支付2010年预算参考数 3" xfId="21846"/>
    <cellStyle name="Input 3 4 2 2 4" xfId="21847"/>
    <cellStyle name="差_市辖区测算20080510" xfId="21848"/>
    <cellStyle name="Input 3 4 2 2 4 2" xfId="21849"/>
    <cellStyle name="输出 6 2 2 2 2 4 2" xfId="21850"/>
    <cellStyle name="差 2 3 19" xfId="21851"/>
    <cellStyle name="好_教育(按照总人口测算）—20080416_民生政策最低支出需求_财力性转移支付2010年预算参考数 4" xfId="21852"/>
    <cellStyle name="Input 3 4 2 2 5" xfId="21853"/>
    <cellStyle name="Input 3 4 2 2 5 2" xfId="21854"/>
    <cellStyle name="输出 8 2 4 2 2 2" xfId="21855"/>
    <cellStyle name="好_教育(按照总人口测算）—20080416_民生政策最低支出需求_财力性转移支付2010年预算参考数 5" xfId="21856"/>
    <cellStyle name="Input 3 4 2 2 6" xfId="21857"/>
    <cellStyle name="输出 6 2 2 2 2 6" xfId="21858"/>
    <cellStyle name="差_人员工资和公用经费_03_2010年各地区一般预算平衡表" xfId="21859"/>
    <cellStyle name="好_县市旗测算-新科目（20080626）_县市旗测算-新科目（含人口规模效应）_财力性转移支付2010年预算参考数 4" xfId="21860"/>
    <cellStyle name="Input 3 4 2 3 2" xfId="21861"/>
    <cellStyle name="Input 3 4 2 4" xfId="21862"/>
    <cellStyle name="差_教育(按照总人口测算）—20080416_财力性转移支付2010年预算参考数 3" xfId="21863"/>
    <cellStyle name="Input 3 4 2 4 2" xfId="21864"/>
    <cellStyle name="差_不含人员经费系数_03_2010年各地区一般预算平衡表" xfId="21865"/>
    <cellStyle name="输出 6 2 2 2 4 2" xfId="21866"/>
    <cellStyle name="汇总 5 4 4 2 2 4" xfId="21867"/>
    <cellStyle name="差_红线成本预算指导价格0324 6_间接费" xfId="21868"/>
    <cellStyle name="Input 3 4 2 5" xfId="21869"/>
    <cellStyle name="输出 6 2 2 2 5" xfId="21870"/>
    <cellStyle name="好_第五部分(才淼、饶永宏）_隋心对账单定稿0514" xfId="21871"/>
    <cellStyle name="好_20河南 2" xfId="21872"/>
    <cellStyle name="Input 3 4 3" xfId="21873"/>
    <cellStyle name="Input 3 4 3 2" xfId="21874"/>
    <cellStyle name="Input 3 4 3 2 2" xfId="21875"/>
    <cellStyle name="Input 3 4 3 3" xfId="21876"/>
    <cellStyle name="Input 3 4 3 4" xfId="21877"/>
    <cellStyle name="Input 3 4 3 5" xfId="21878"/>
    <cellStyle name="Input 3 4 3 5 2" xfId="21879"/>
    <cellStyle name="Input 3 4 3 6" xfId="21880"/>
    <cellStyle name="差_前期试验费用 7_间接费" xfId="21881"/>
    <cellStyle name="Input 3 4 4" xfId="21882"/>
    <cellStyle name="Input 3 4 4 2" xfId="21883"/>
    <cellStyle name="Input 3 4 5" xfId="21884"/>
    <cellStyle name="Input 3 4 5 2" xfId="21885"/>
    <cellStyle name="Input 3 5" xfId="21886"/>
    <cellStyle name="Input 3 5 2" xfId="21887"/>
    <cellStyle name="汇总 8 5 5 2 4" xfId="21888"/>
    <cellStyle name="输出 6 2 3 2" xfId="21889"/>
    <cellStyle name="好_市辖区测算20080510_县市旗测算-新科目（含人口规模效应） 3" xfId="21890"/>
    <cellStyle name="差_市本级 3 2 7" xfId="21891"/>
    <cellStyle name="Input 3 5 2 2 2" xfId="21892"/>
    <cellStyle name="差_Book1_发文表-2015年资源枯竭城市转移支付资金安排表（定）" xfId="21893"/>
    <cellStyle name="Input 3 5 2 3" xfId="21894"/>
    <cellStyle name="Input 3 5 2 4" xfId="21895"/>
    <cellStyle name="Input 3 5 2 4 2" xfId="21896"/>
    <cellStyle name="好_教育(按照总人口测算）—20080416_不含人员经费系数_华东" xfId="21897"/>
    <cellStyle name="Input 3 5 2 5" xfId="21898"/>
    <cellStyle name="好_岳阳楼区11年地方财政预算表 11" xfId="21899"/>
    <cellStyle name="Input 3 5 2 5 2" xfId="21900"/>
    <cellStyle name="注释 2 3 2 2 10" xfId="21901"/>
    <cellStyle name="汇总 6 3 2 2 2 5 2" xfId="21902"/>
    <cellStyle name="表标题 2 2 3 2" xfId="21903"/>
    <cellStyle name="Input 3 5 2 6" xfId="21904"/>
    <cellStyle name="Input 3 5 3" xfId="21905"/>
    <cellStyle name="汇总 8 5 5 2 5" xfId="21906"/>
    <cellStyle name="输出 6 2 3 3" xfId="21907"/>
    <cellStyle name="好_市辖区测算20080510_县市旗测算-新科目（含人口规模效应） 4" xfId="21908"/>
    <cellStyle name="Input 3 5 3 2" xfId="21909"/>
    <cellStyle name="Input 3 5 4" xfId="21910"/>
    <cellStyle name="输入 10 2 4 3 4 2" xfId="21911"/>
    <cellStyle name="汇总 8 5 5 2 6" xfId="21912"/>
    <cellStyle name="输出 6 2 3 4" xfId="21913"/>
    <cellStyle name="好_市辖区测算20080510_县市旗测算-新科目（含人口规模效应） 5" xfId="21914"/>
    <cellStyle name="Input 3 5 5" xfId="21915"/>
    <cellStyle name="输出 6 2 3 5" xfId="21916"/>
    <cellStyle name="好_市辖区测算20080510_县市旗测算-新科目（含人口规模效应） 6" xfId="21917"/>
    <cellStyle name="Input 3 6" xfId="21918"/>
    <cellStyle name="Input 3 6 2" xfId="21919"/>
    <cellStyle name="Input 3 6 3" xfId="21920"/>
    <cellStyle name="Input 3 6 4" xfId="21921"/>
    <cellStyle name="Input 3 6 5" xfId="21922"/>
    <cellStyle name="Input 3 6 6" xfId="21923"/>
    <cellStyle name="Input 3 7" xfId="21924"/>
    <cellStyle name="输出 6 2 5" xfId="21925"/>
    <cellStyle name="强调文字颜色 5 2 5 5" xfId="21926"/>
    <cellStyle name="差_分县成本差异系数_03_2010年各地区一般预算平衡表_2010年地方财政一般预算分级平衡情况表（汇总）0524" xfId="21927"/>
    <cellStyle name="Input 3 7 2" xfId="21928"/>
    <cellStyle name="Input 3 8" xfId="21929"/>
    <cellStyle name="Input 3 8 2" xfId="21930"/>
    <cellStyle name="输出 6 2 6 2" xfId="21931"/>
    <cellStyle name="好_行政（人员）_县市旗测算-新科目（含人口规模效应） 4" xfId="21932"/>
    <cellStyle name="好_市辖区测算20080510_不含人员经费系数_财力性转移支付2010年预算参考数 5" xfId="21933"/>
    <cellStyle name="Input 4 2 2 2" xfId="21934"/>
    <cellStyle name="Input 4 2 2 3" xfId="21935"/>
    <cellStyle name="Input 4 2 2 4" xfId="21936"/>
    <cellStyle name="输入 8 2 5 2 3" xfId="21937"/>
    <cellStyle name="好_缺口县区测算_财力性转移支付2010年预算参考数" xfId="21938"/>
    <cellStyle name="Input 4 2 2 4 2" xfId="21939"/>
    <cellStyle name="汇总 5 5 2 2 2 4" xfId="21940"/>
    <cellStyle name="输入 8 2 5 2 3 2" xfId="21941"/>
    <cellStyle name="好_缺口县区测算_财力性转移支付2010年预算参考数 2" xfId="21942"/>
    <cellStyle name="Input 4 2 2 5" xfId="21943"/>
    <cellStyle name="Input 4 2 2 5 2" xfId="21944"/>
    <cellStyle name="Input 4 2 2 6" xfId="21945"/>
    <cellStyle name="差_县市旗测算-新科目（20080626）_财力性转移支付2010年预算参考数 4 2" xfId="21946"/>
    <cellStyle name="Input 4 2 3 2" xfId="21947"/>
    <cellStyle name="Input 4 2 5 2" xfId="21948"/>
    <cellStyle name="差_文体广播事业(按照总人口测算）—20080416_县市旗测算-新科目（含人口规模效应）_财力性转移支付2010年预算参考数 2" xfId="21949"/>
    <cellStyle name="差_工程数量及综合单价（百安隧道） 9" xfId="21950"/>
    <cellStyle name="Input 4 3" xfId="21951"/>
    <cellStyle name="差_5334_2006年迪庆县级财政报表附表 4 2 2" xfId="21952"/>
    <cellStyle name="常规 15 2 16" xfId="21953"/>
    <cellStyle name="Input 4 3 2 2" xfId="21954"/>
    <cellStyle name="Input 4 3 4 2" xfId="21955"/>
    <cellStyle name="Input 4 3 5 2" xfId="21956"/>
    <cellStyle name="差_14安徽 2" xfId="21957"/>
    <cellStyle name="输出 6 3 2" xfId="21958"/>
    <cellStyle name="好_0605石屏县" xfId="21959"/>
    <cellStyle name="表标题 6 3 2 4 2" xfId="21960"/>
    <cellStyle name="Input 4 4" xfId="21961"/>
    <cellStyle name="常规 15 2 17" xfId="21962"/>
    <cellStyle name="Input 4 4 2" xfId="21963"/>
    <cellStyle name="输出 6 3 2 2" xfId="21964"/>
    <cellStyle name="好_0605石屏县 2" xfId="21965"/>
    <cellStyle name="差_表一 1 3 2 3" xfId="21966"/>
    <cellStyle name="Input 4 5" xfId="21967"/>
    <cellStyle name="常规 15 2 18" xfId="21968"/>
    <cellStyle name="Input 4 5 2" xfId="21969"/>
    <cellStyle name="差_自行调整差异系数顺序 4 2 2" xfId="21970"/>
    <cellStyle name="Input 4 6" xfId="21971"/>
    <cellStyle name="输出 6 3 4" xfId="21972"/>
    <cellStyle name="常规 6 2 2" xfId="21973"/>
    <cellStyle name="输出 2 5 4 2 2 3 2" xfId="21974"/>
    <cellStyle name="計算方式 2 2 6" xfId="21975"/>
    <cellStyle name="Input 5 2 2" xfId="21976"/>
    <cellStyle name="输入 6 3 3 2 2 6" xfId="21977"/>
    <cellStyle name="Input 5 2 2 3 2" xfId="21978"/>
    <cellStyle name="好_测算结果_03_2010年各地区一般预算平衡表" xfId="21979"/>
    <cellStyle name="输入 8 3 5 2 2 2" xfId="21980"/>
    <cellStyle name="好_行政公检法测算_县市旗测算-新科目（含人口规模效应）_财力性转移支付2010年预算参考数_12.25-发教育厅-2016年高职生均年初预算控制数分配表" xfId="21981"/>
    <cellStyle name="Input 5 2 3" xfId="21982"/>
    <cellStyle name="常规 39 2" xfId="21983"/>
    <cellStyle name="常规 44 2" xfId="21984"/>
    <cellStyle name="Input 5 2 3 2" xfId="21985"/>
    <cellStyle name="适中 4 2 2 9" xfId="21986"/>
    <cellStyle name="常规 39 2 2" xfId="21987"/>
    <cellStyle name="常规 44 2 2" xfId="21988"/>
    <cellStyle name="差_缺口县区测算(按核定人数)_财力性转移支付2010年预算参考数_12.25-发教育厅-2016年高职生均年初预算控制数分配表" xfId="21989"/>
    <cellStyle name="Input 5 2 4" xfId="21990"/>
    <cellStyle name="常规 39 3" xfId="21991"/>
    <cellStyle name="常规 44 3" xfId="21992"/>
    <cellStyle name="标题 5 2 7" xfId="21993"/>
    <cellStyle name="Input 5 2 4 2" xfId="21994"/>
    <cellStyle name="常规 39 3 2" xfId="21995"/>
    <cellStyle name="常规 44 3 2" xfId="21996"/>
    <cellStyle name="差_城建部门 4" xfId="21997"/>
    <cellStyle name="输出 2 5 4 2 2 4" xfId="21998"/>
    <cellStyle name="差_农林水和城市维护标准支出20080505－县区合计_民生政策最低支出需求_财力性转移支付2010年预算参考数 2" xfId="21999"/>
    <cellStyle name="Input 5 3" xfId="22000"/>
    <cellStyle name="差_农林水和城市维护标准支出20080505－县区合计_民生政策最低支出需求_财力性转移支付2010年预算参考数 2 2 2" xfId="22001"/>
    <cellStyle name="Input 5 3 2 2" xfId="22002"/>
    <cellStyle name="Input 5 3 3 2" xfId="22003"/>
    <cellStyle name="汇总 10 6" xfId="22004"/>
    <cellStyle name="常规 45 2 2" xfId="22005"/>
    <cellStyle name="常规 50 2 2" xfId="22006"/>
    <cellStyle name="标题 6 2 7" xfId="22007"/>
    <cellStyle name="Input 5 3 4 2" xfId="22008"/>
    <cellStyle name="常规 45 3 2" xfId="22009"/>
    <cellStyle name="常规 50 3 2" xfId="22010"/>
    <cellStyle name="Input 5 3 5" xfId="22011"/>
    <cellStyle name="常规 45 4" xfId="22012"/>
    <cellStyle name="常规 50 4" xfId="22013"/>
    <cellStyle name="标题 6 3 7" xfId="22014"/>
    <cellStyle name="Input 5 3 5 2" xfId="22015"/>
    <cellStyle name="差_市辖区测算-新科目（20080626）_不含人员经费系数 2 3" xfId="22016"/>
    <cellStyle name="常规 45 4 2" xfId="22017"/>
    <cellStyle name="Input 5 3 6" xfId="22018"/>
    <cellStyle name="输入 9 3 6 2 2" xfId="22019"/>
    <cellStyle name="常规 45 5" xfId="22020"/>
    <cellStyle name="常规 50 5" xfId="22021"/>
    <cellStyle name="输出 2 5 4 2 2 5" xfId="22022"/>
    <cellStyle name="差_农林水和城市维护标准支出20080505－县区合计_民生政策最低支出需求_财力性转移支付2010年预算参考数 3" xfId="22023"/>
    <cellStyle name="Input 5 4" xfId="22024"/>
    <cellStyle name="输出 2 5 4 2 2 5 2" xfId="22025"/>
    <cellStyle name="差_农林水和城市维护标准支出20080505－县区合计_民生政策最低支出需求_财力性转移支付2010年预算参考数 3 2" xfId="22026"/>
    <cellStyle name="Input 5 4 2" xfId="22027"/>
    <cellStyle name="差_农林水和城市维护标准支出20080505－县区合计_民生政策最低支出需求_财力性转移支付2010年预算参考数 4 2" xfId="22028"/>
    <cellStyle name="Input 5 5 2" xfId="22029"/>
    <cellStyle name="Input 6 2" xfId="22030"/>
    <cellStyle name="差_核定人数对比 2" xfId="22031"/>
    <cellStyle name="Input 6 2 2 2 2" xfId="22032"/>
    <cellStyle name="差 3 2 16" xfId="22033"/>
    <cellStyle name="差 3 2 21" xfId="22034"/>
    <cellStyle name="Input 6 2 2 3" xfId="22035"/>
    <cellStyle name="Input 6 2 2 4" xfId="22036"/>
    <cellStyle name="差_县区合并测算20080421_县市旗测算-新科目（含人口规模效应）" xfId="22037"/>
    <cellStyle name="好_岳塘区 7" xfId="22038"/>
    <cellStyle name="Input 6 2 2 4 2" xfId="22039"/>
    <cellStyle name="差_县区合并测算20080421_县市旗测算-新科目（含人口规模效应） 2" xfId="22040"/>
    <cellStyle name="Input 6 2 2 5" xfId="22041"/>
    <cellStyle name="差_检验表（调整后）_隋心对账单定稿0514" xfId="22042"/>
    <cellStyle name="差_行政（人员） 4 2 2" xfId="22043"/>
    <cellStyle name="Input 6 2 2 5 2" xfId="22044"/>
    <cellStyle name="好 5 2" xfId="22045"/>
    <cellStyle name="Input 6 2 2 6" xfId="22046"/>
    <cellStyle name="Input 6 3" xfId="22047"/>
    <cellStyle name="差_核定人数对比 3" xfId="22048"/>
    <cellStyle name="Input 6 4 2" xfId="22049"/>
    <cellStyle name="输出 6 5 2 2" xfId="22050"/>
    <cellStyle name="差_核定人数对比 4 2" xfId="22051"/>
    <cellStyle name="好_专项发文 3" xfId="22052"/>
    <cellStyle name="Input 6 5" xfId="22053"/>
    <cellStyle name="输出 6 5 3" xfId="22054"/>
    <cellStyle name="差_核定人数对比 5" xfId="22055"/>
    <cellStyle name="好_33甘肃 2" xfId="22056"/>
    <cellStyle name="Input 6 5 2" xfId="22057"/>
    <cellStyle name="好 2 11" xfId="22058"/>
    <cellStyle name="输出 6 5 3 2" xfId="22059"/>
    <cellStyle name="差_Book1_2_Book1" xfId="22060"/>
    <cellStyle name="差_核定人数对比 5 2" xfId="22061"/>
    <cellStyle name="差_红线成本预算指导价格0324 3_四队计价2011-6" xfId="22062"/>
    <cellStyle name="Input 7" xfId="22063"/>
    <cellStyle name="差_05潍坊_隋心对账单定稿0514" xfId="22064"/>
    <cellStyle name="Input 7 2" xfId="22065"/>
    <cellStyle name="Input 7 2 2" xfId="22066"/>
    <cellStyle name="常规 78" xfId="22067"/>
    <cellStyle name="常规 83" xfId="22068"/>
    <cellStyle name="Input 7 2 3" xfId="22069"/>
    <cellStyle name="常规 79" xfId="22070"/>
    <cellStyle name="常规 84" xfId="22071"/>
    <cellStyle name="Input 7 2 4" xfId="22072"/>
    <cellStyle name="常规 85" xfId="22073"/>
    <cellStyle name="常规 90" xfId="22074"/>
    <cellStyle name="Input 7 2 5" xfId="22075"/>
    <cellStyle name="常规 86" xfId="22076"/>
    <cellStyle name="常规 91" xfId="22077"/>
    <cellStyle name="Input 7 3" xfId="22078"/>
    <cellStyle name="Input 7 3 2 2" xfId="22079"/>
    <cellStyle name="好_28四川_财力性转移支付2010年预算参考数 4" xfId="22080"/>
    <cellStyle name="Input 7 3 3 2" xfId="22081"/>
    <cellStyle name="Input 7 3 5 2" xfId="22082"/>
    <cellStyle name="Input 7 4" xfId="22083"/>
    <cellStyle name="Input 7 4 2" xfId="22084"/>
    <cellStyle name="Input 7 5" xfId="22085"/>
    <cellStyle name="Input 7 5 2" xfId="22086"/>
    <cellStyle name="Input 8" xfId="22087"/>
    <cellStyle name="常规 3 7 4 2" xfId="22088"/>
    <cellStyle name="Input 8 2" xfId="22089"/>
    <cellStyle name="Input 8 2 2" xfId="22090"/>
    <cellStyle name="Input 8 2 2 2" xfId="22091"/>
    <cellStyle name="输出 7 4 3 3 5 2" xfId="22092"/>
    <cellStyle name="Input 8 2 3" xfId="22093"/>
    <cellStyle name="差_0605石屏县_财力性转移支付2010年预算参考数 2 2" xfId="22094"/>
    <cellStyle name="Input 8 2 3 2" xfId="22095"/>
    <cellStyle name="差_0605石屏县_财力性转移支付2010年预算参考数 2 2 2" xfId="22096"/>
    <cellStyle name="Input 8 2 4" xfId="22097"/>
    <cellStyle name="差_0605石屏县_财力性转移支付2010年预算参考数 2 3" xfId="22098"/>
    <cellStyle name="Input 8 2 4 2" xfId="22099"/>
    <cellStyle name="Input 8 2 5" xfId="22100"/>
    <cellStyle name="强调文字颜色 3 9 2" xfId="22101"/>
    <cellStyle name="差_0605石屏县_财力性转移支付2010年预算参考数 2 4" xfId="22102"/>
    <cellStyle name="输入 4 3 11" xfId="22103"/>
    <cellStyle name="Input 8 2 5 2" xfId="22104"/>
    <cellStyle name="好_12滨州_财力性转移支付2010年预算参考数_隋心对账单定稿0514" xfId="22105"/>
    <cellStyle name="好 2 3 2 2 12" xfId="22106"/>
    <cellStyle name="Input 8 3" xfId="22107"/>
    <cellStyle name="输出 10 2 4 3 6" xfId="22108"/>
    <cellStyle name="Input 8 3 2" xfId="22109"/>
    <cellStyle name="Input 8 4" xfId="22110"/>
    <cellStyle name="Input 8 4 2" xfId="22111"/>
    <cellStyle name="Input 8 5" xfId="22112"/>
    <cellStyle name="计算 3 3 2 3 4 2" xfId="22113"/>
    <cellStyle name="Input 9" xfId="22114"/>
    <cellStyle name="常规 3 13 2" xfId="22115"/>
    <cellStyle name="Input 9 2" xfId="22116"/>
    <cellStyle name="输出 10 2 5 2 6" xfId="22117"/>
    <cellStyle name="Input 9 2 2" xfId="22118"/>
    <cellStyle name="Input 9 3" xfId="22119"/>
    <cellStyle name="Input 9 3 2" xfId="22120"/>
    <cellStyle name="数字 2" xfId="22121"/>
    <cellStyle name="Input 9 4" xfId="22122"/>
    <cellStyle name="数字 3" xfId="22123"/>
    <cellStyle name="Input 9 5" xfId="22124"/>
    <cellStyle name="数字 3 2" xfId="22125"/>
    <cellStyle name="Input 9 5 2" xfId="22126"/>
    <cellStyle name="数字 5" xfId="22127"/>
    <cellStyle name="Input 9 7" xfId="22128"/>
    <cellStyle name="输出 6 8 5" xfId="22129"/>
    <cellStyle name="好_市辖区测算20080510_县市旗测算-新科目（含人口规模效应）_03_2010年各地区一般预算平衡表" xfId="22130"/>
    <cellStyle name="输入 4 3 2 3 4" xfId="22131"/>
    <cellStyle name="常规 6 7 3" xfId="22132"/>
    <cellStyle name="数字 6" xfId="22133"/>
    <cellStyle name="Input 9 8" xfId="22134"/>
    <cellStyle name="差_农林水和城市维护标准支出20080505－县区合计_民生政策最低支出需求_财力性转移支付2010年预算参考数_03_2010年各地区一般预算平衡表" xfId="22135"/>
    <cellStyle name="Input Cells 2 2" xfId="22136"/>
    <cellStyle name="注释 10 5 3 3 5" xfId="22137"/>
    <cellStyle name="Output 3 3 2 4 2" xfId="22138"/>
    <cellStyle name="Input Cells 2 3" xfId="22139"/>
    <cellStyle name="Input Cells 3" xfId="22140"/>
    <cellStyle name="常规 97 6" xfId="22141"/>
    <cellStyle name="好 2 16" xfId="22142"/>
    <cellStyle name="好 2 21" xfId="22143"/>
    <cellStyle name="Output 3 3 2 5" xfId="22144"/>
    <cellStyle name="Input Cells 4" xfId="22145"/>
    <cellStyle name="常规 97 7" xfId="22146"/>
    <cellStyle name="好 2 17" xfId="22147"/>
    <cellStyle name="好 2 22" xfId="22148"/>
    <cellStyle name="Input_2017年人大参阅资料（代表大会-定）1.14" xfId="22149"/>
    <cellStyle name="KPMG Heading 1" xfId="22150"/>
    <cellStyle name="计算 4 6 2 3 2" xfId="22151"/>
    <cellStyle name="注释 5 2 2 3 5 2" xfId="22152"/>
    <cellStyle name="汇总 2 7 2 2 2" xfId="22153"/>
    <cellStyle name="KPMG Heading 2" xfId="22154"/>
    <cellStyle name="输出 4 4 6 4 2" xfId="22155"/>
    <cellStyle name="差_工程数量及综合单价（百安隧道） 8_四队计价6月25日前(7月1日更新)备用" xfId="22156"/>
    <cellStyle name="汇总 2 7 2 2 4" xfId="22157"/>
    <cellStyle name="好_奖励补助测算7.25 (version 1) (version 1)" xfId="22158"/>
    <cellStyle name="KPMG Heading 4" xfId="22159"/>
    <cellStyle name="KPMG Normal Text" xfId="22160"/>
    <cellStyle name="表标题 3 4 4 2 2 3" xfId="22161"/>
    <cellStyle name="left" xfId="22162"/>
    <cellStyle name="好_表一 1 3 12" xfId="22163"/>
    <cellStyle name="差_德山 3 2" xfId="22164"/>
    <cellStyle name="Link Currency (0)" xfId="22165"/>
    <cellStyle name="计算 4 7 3" xfId="22166"/>
    <cellStyle name="差_县区合并测算20080421_县市旗测算-新科目（含人口规模效应） 4 2 2" xfId="22167"/>
    <cellStyle name="Link Units (0)" xfId="22168"/>
    <cellStyle name="Linked Cell" xfId="22169"/>
    <cellStyle name="好_行政公检法测算_不含人员经费系数_财力性转移支付2010年预算参考数 5" xfId="22170"/>
    <cellStyle name="好_县区合并测算20080421_民生政策最低支出需求_财力性转移支付2010年预算参考数 4" xfId="22171"/>
    <cellStyle name="Linked Cell 2 2" xfId="22172"/>
    <cellStyle name="小数 9 2 4" xfId="22173"/>
    <cellStyle name="汇总 9 4 5 2" xfId="22174"/>
    <cellStyle name="Linked Cell 2 2 3" xfId="22175"/>
    <cellStyle name="小数 9 2 5" xfId="22176"/>
    <cellStyle name="汇总 9 4 5 3" xfId="22177"/>
    <cellStyle name="Linked Cell 2 2 4" xfId="22178"/>
    <cellStyle name="好_县区合并测算20080421_民生政策最低支出需求_财力性转移支付2010年预算参考数 5" xfId="22179"/>
    <cellStyle name="Linked Cell 2 3" xfId="22180"/>
    <cellStyle name="好_县区合并测算20080421_民生政策最低支出需求_财力性转移支付2010年预算参考数 6" xfId="22181"/>
    <cellStyle name="好_市辖区测算20080510_不含人员经费系数_03_2010年各地区一般预算平衡表" xfId="22182"/>
    <cellStyle name="Linked Cell 2 4" xfId="22183"/>
    <cellStyle name="差_其他部门(按照总人口测算）—20080416_民生政策最低支出需求 3 2 2" xfId="22184"/>
    <cellStyle name="Linked Cell 2 5" xfId="22185"/>
    <cellStyle name="输入 2 2 2 4 3 2" xfId="22186"/>
    <cellStyle name="Linked Cell 2 6" xfId="22187"/>
    <cellStyle name="汇总 9 5 5 2" xfId="22188"/>
    <cellStyle name="Linked Cell 3 2 3" xfId="22189"/>
    <cellStyle name="汇总 9 5 5 3" xfId="22190"/>
    <cellStyle name="Linked Cell 3 2 4" xfId="22191"/>
    <cellStyle name="表标题 3 3 3 2 4 2" xfId="22192"/>
    <cellStyle name="Linked Cell 3 3" xfId="22193"/>
    <cellStyle name="Linked Cell 3 4" xfId="22194"/>
    <cellStyle name="计算 10 3 3 2 2" xfId="22195"/>
    <cellStyle name="Linked Cell 3 5" xfId="22196"/>
    <cellStyle name="输出 5 6 2 2 3" xfId="22197"/>
    <cellStyle name="注释 6 7 2 2" xfId="22198"/>
    <cellStyle name="常规 13 10 2" xfId="22199"/>
    <cellStyle name="输入 2 2 2 4 4 2" xfId="22200"/>
    <cellStyle name="计算 10 3 3 2 3" xfId="22201"/>
    <cellStyle name="Linked Cell 3 6" xfId="22202"/>
    <cellStyle name="注释 7 5 2 2 2 3 2" xfId="22203"/>
    <cellStyle name="注释 6 4 4 2 2 5" xfId="22204"/>
    <cellStyle name="Linked Cell 4 2" xfId="22205"/>
    <cellStyle name="注释 6 4 4 2 2 6" xfId="22206"/>
    <cellStyle name="Linked Cell 4 3" xfId="22207"/>
    <cellStyle name="Linked Cell 4 4" xfId="22208"/>
    <cellStyle name="计算 10 3 3 3 2" xfId="22209"/>
    <cellStyle name="Linked Cell 4 5" xfId="22210"/>
    <cellStyle name="注释 6 7 3 2" xfId="22211"/>
    <cellStyle name="常规 13 11 2" xfId="22212"/>
    <cellStyle name="Linked Cells" xfId="22213"/>
    <cellStyle name="注释 8 2 4 3 5 2" xfId="22214"/>
    <cellStyle name="常规 23 2 5 2" xfId="22215"/>
    <cellStyle name="Linked Cells 2 2" xfId="22216"/>
    <cellStyle name="好_市合计 (2)" xfId="22217"/>
    <cellStyle name="Linked Cells 2 3" xfId="22218"/>
    <cellStyle name="输出 2 2 7 2 6" xfId="22219"/>
    <cellStyle name="Millares [0]_96 Risk" xfId="22220"/>
    <cellStyle name="Millares_96 Risk" xfId="22221"/>
    <cellStyle name="差_2006年27重庆 2 5" xfId="22222"/>
    <cellStyle name="好_农林水和城市维护标准支出20080505－县区合计_民生政策最低支出需求_财力性转移支付2010年预算参考数" xfId="22223"/>
    <cellStyle name="Milliers_!!!GO" xfId="22224"/>
    <cellStyle name="差_汇总表4_财力性转移支付2010年预算参考数 3 3" xfId="22225"/>
    <cellStyle name="Model" xfId="22226"/>
    <cellStyle name="差 4 2 2 16" xfId="22227"/>
    <cellStyle name="Model 2" xfId="22228"/>
    <cellStyle name="Model 2 2" xfId="22229"/>
    <cellStyle name="Model 3" xfId="22230"/>
    <cellStyle name="输入 3 3 5 2 6" xfId="22231"/>
    <cellStyle name="差_湘潭 2 16" xfId="22232"/>
    <cellStyle name="差_湘潭 2 21" xfId="22233"/>
    <cellStyle name="Moneda [0]_96 Risk" xfId="22234"/>
    <cellStyle name="輔色1" xfId="22235"/>
    <cellStyle name="Moneda_96 Risk" xfId="22236"/>
    <cellStyle name="Monétaire [0]_!!!GO" xfId="22237"/>
    <cellStyle name="输出 10 3 5 2 4" xfId="22238"/>
    <cellStyle name="Monétaire_!!!GO" xfId="22239"/>
    <cellStyle name="Mon閠aire [0]_!!!GO" xfId="22240"/>
    <cellStyle name="好_卫生(按照总人口测算）—20080416_民生政策最低支出需求_财力性转移支付2010年预算参考数 4" xfId="22241"/>
    <cellStyle name="常规 31 3 8" xfId="22242"/>
    <cellStyle name="Mon閠aire_!!!GO" xfId="22243"/>
    <cellStyle name="Output 8 6" xfId="22244"/>
    <cellStyle name="MS Sans Serif" xfId="22245"/>
    <cellStyle name="MS Sans Serif 2" xfId="22246"/>
    <cellStyle name="输入 7 2 5" xfId="22247"/>
    <cellStyle name="注释 3 5" xfId="22248"/>
    <cellStyle name="MS Sans Serif 2 2" xfId="22249"/>
    <cellStyle name="输入 7 2 5 2" xfId="22250"/>
    <cellStyle name="注释 3 5 2" xfId="22251"/>
    <cellStyle name="MS Sans Serif 2 2 2" xfId="22252"/>
    <cellStyle name="输入 7 2 6" xfId="22253"/>
    <cellStyle name="注释 3 6" xfId="22254"/>
    <cellStyle name="MS Sans Serif 2 3" xfId="22255"/>
    <cellStyle name="输入 10 3 3 3 5 2" xfId="22256"/>
    <cellStyle name="MS Sans Serif 3" xfId="22257"/>
    <cellStyle name="MS Sans Serif 4" xfId="22258"/>
    <cellStyle name="MS Sans Serif 5" xfId="22259"/>
    <cellStyle name="差_22湖南_合并" xfId="22260"/>
    <cellStyle name="输入 7 5 5" xfId="22261"/>
    <cellStyle name="注释 6 5" xfId="22262"/>
    <cellStyle name="输入 5 3 4 5" xfId="22263"/>
    <cellStyle name="MS Sans Serif 5 2" xfId="22264"/>
    <cellStyle name="MS Sans Serif 6" xfId="22265"/>
    <cellStyle name="MS Sans Serif 7" xfId="22266"/>
    <cellStyle name="MS Sans Serif_（定）2015年资源枯竭转移支付增量发文表（分市发）10.20" xfId="22267"/>
    <cellStyle name="表标题 2 3 4 2 2 6" xfId="22268"/>
    <cellStyle name="Neutral" xfId="22269"/>
    <cellStyle name="Neutral 2" xfId="22270"/>
    <cellStyle name="标题 2 2 6" xfId="22271"/>
    <cellStyle name="注释 8 4 3 3 5" xfId="22272"/>
    <cellStyle name="Neutral 2 2 2" xfId="22273"/>
    <cellStyle name="Neutral 2 2 4" xfId="22274"/>
    <cellStyle name="常规 26 2 2 3" xfId="22275"/>
    <cellStyle name="常规 31 2 2 3" xfId="22276"/>
    <cellStyle name="Neutral 2 3" xfId="22277"/>
    <cellStyle name="Neutral 2 4" xfId="22278"/>
    <cellStyle name="常规 36 3 2" xfId="22279"/>
    <cellStyle name="常规 41 3 2" xfId="22280"/>
    <cellStyle name="Neutral 3" xfId="22281"/>
    <cellStyle name="标题 2 2 7" xfId="22282"/>
    <cellStyle name="注释 8 4 4 3 6" xfId="22283"/>
    <cellStyle name="差_市辖区测算20080510_民生政策最低支出需求_华东" xfId="22284"/>
    <cellStyle name="样式 1 2 20" xfId="22285"/>
    <cellStyle name="样式 1 2 15" xfId="22286"/>
    <cellStyle name="Neutral 3 2 3" xfId="22287"/>
    <cellStyle name="常规 26 3 2 2" xfId="22288"/>
    <cellStyle name="常规 31 3 2 2" xfId="22289"/>
    <cellStyle name="计算 3 3 2 2 2 2 2" xfId="22290"/>
    <cellStyle name="样式 1 2 21" xfId="22291"/>
    <cellStyle name="样式 1 2 16" xfId="22292"/>
    <cellStyle name="Neutral 3 2 4" xfId="22293"/>
    <cellStyle name="常规 26 3 2 3" xfId="22294"/>
    <cellStyle name="常规 31 3 2 3" xfId="22295"/>
    <cellStyle name="常规 36 3 2 3" xfId="22296"/>
    <cellStyle name="常规 41 3 2 3" xfId="22297"/>
    <cellStyle name="Neutral 3 3" xfId="22298"/>
    <cellStyle name="警告文本 11" xfId="22299"/>
    <cellStyle name="差_其他部门(按照总人口测算）—20080416_县市旗测算-新科目（含人口规模效应）_03_2010年各地区一般预算平衡表_2010年地方财政一般预算分级平衡情况表（汇总）0524" xfId="22300"/>
    <cellStyle name="差_岳塘区 3 10" xfId="22301"/>
    <cellStyle name="Neutral 3 4" xfId="22302"/>
    <cellStyle name="差_岳塘区 3 11" xfId="22303"/>
    <cellStyle name="Neutral 3 5" xfId="22304"/>
    <cellStyle name="警告文本 13" xfId="22305"/>
    <cellStyle name="输出 6 2 3 3 2 2" xfId="22306"/>
    <cellStyle name="注释 9 5 2 3 4 2" xfId="22307"/>
    <cellStyle name="好_市辖区测算-新科目（20080626）_民生政策最低支出需求_财力性转移支付2010年预算参考数_12.25-发教育厅-2016年高职生均年初预算控制数分配表" xfId="22308"/>
    <cellStyle name="常规 36 3 3 2" xfId="22309"/>
    <cellStyle name="常规 41 3 3 2" xfId="22310"/>
    <cellStyle name="Neutral 4 2" xfId="22311"/>
    <cellStyle name="Neutral 4 3" xfId="22312"/>
    <cellStyle name="注释 9 4 3 2 2 2 2" xfId="22313"/>
    <cellStyle name="好_分县成本差异系数_财力性转移支付2010年预算参考数 2" xfId="22314"/>
    <cellStyle name="未定义 16" xfId="22315"/>
    <cellStyle name="未定义 21" xfId="22316"/>
    <cellStyle name="Neutral 4 3 2" xfId="22317"/>
    <cellStyle name="Neutral 4 4" xfId="22318"/>
    <cellStyle name="好_分县成本差异系数_财力性转移支付2010年预算参考数 3" xfId="22319"/>
    <cellStyle name="Neutral 4 4 2" xfId="22320"/>
    <cellStyle name="汇总 3 4 2 3 3" xfId="22321"/>
    <cellStyle name="好_其他部门(按照总人口测算）—20080416_03_2010年各地区一般预算平衡表" xfId="22322"/>
    <cellStyle name="Neutral 7" xfId="22323"/>
    <cellStyle name="New Times Roman" xfId="22324"/>
    <cellStyle name="差_县市旗测算-新科目（20080627）_不含人员经费系数" xfId="22325"/>
    <cellStyle name="no dec 19" xfId="22326"/>
    <cellStyle name="检查单元格 3 3 18" xfId="22327"/>
    <cellStyle name="Non défini 2" xfId="22328"/>
    <cellStyle name="差_33甘肃 4 2" xfId="22329"/>
    <cellStyle name="输出 3 4 3 3 2" xfId="22330"/>
    <cellStyle name="常规 18 2 2 3" xfId="22331"/>
    <cellStyle name="常规 23 2 2 3" xfId="22332"/>
    <cellStyle name="Norma,_laroux_4_营业在建 (2)_E21" xfId="22333"/>
    <cellStyle name="好_德山 3 9" xfId="22334"/>
    <cellStyle name="计算 7 4 3 6" xfId="22335"/>
    <cellStyle name="汇总 5 5 3 5" xfId="22336"/>
    <cellStyle name="Normal - Style1" xfId="22337"/>
    <cellStyle name="好_山东省民生支出标准" xfId="22338"/>
    <cellStyle name="输出 6 2 3 2 2 5" xfId="22339"/>
    <cellStyle name="Normal - Style1 10" xfId="22340"/>
    <cellStyle name="输出 6 2 3 2 2 6" xfId="22341"/>
    <cellStyle name="Normal - Style1 11" xfId="22342"/>
    <cellStyle name="Normal - Style1 12" xfId="22343"/>
    <cellStyle name="汇总 5 5 3 5 2" xfId="22344"/>
    <cellStyle name="Normal - Style1 2" xfId="22345"/>
    <cellStyle name="好_山东省民生支出标准 2" xfId="22346"/>
    <cellStyle name="Normal - Style1 2 2" xfId="22347"/>
    <cellStyle name="Normal - Style1 2 3" xfId="22348"/>
    <cellStyle name="差_14安徽 4 2" xfId="22349"/>
    <cellStyle name="Normal - Style1 2 4" xfId="22350"/>
    <cellStyle name="差_14安徽 4 3" xfId="22351"/>
    <cellStyle name="差_行政(燃修费)_民生政策最低支出需求 3 2 2" xfId="22352"/>
    <cellStyle name="Normal - Style1 2 5" xfId="22353"/>
    <cellStyle name="Normal - Style1 3" xfId="22354"/>
    <cellStyle name="好_山东省民生支出标准 3" xfId="22355"/>
    <cellStyle name="Normal 2" xfId="22356"/>
    <cellStyle name="Normalny_Arkusz1" xfId="22357"/>
    <cellStyle name="Note" xfId="22358"/>
    <cellStyle name="表标题 7 2 2" xfId="22359"/>
    <cellStyle name="强调文字颜色 3 2 3 2 4" xfId="22360"/>
    <cellStyle name="计算 2 3 3 2 2 3" xfId="22361"/>
    <cellStyle name="Note 10" xfId="22362"/>
    <cellStyle name="Note 2" xfId="22363"/>
    <cellStyle name="表标题 7 2 2 2" xfId="22364"/>
    <cellStyle name="Note 2 2" xfId="22365"/>
    <cellStyle name="差_（20120229）新增报表表样 8" xfId="22366"/>
    <cellStyle name="表标题 7 2 2 2 2" xfId="22367"/>
    <cellStyle name="Note 2 2 2" xfId="22368"/>
    <cellStyle name="表标题 7 2 2 2 2 2" xfId="22369"/>
    <cellStyle name="Note 2 2 2 2" xfId="22370"/>
    <cellStyle name="Note 2 2 2 2 5" xfId="22371"/>
    <cellStyle name="Note 2 2 2 2 5 2" xfId="22372"/>
    <cellStyle name="标题 1 4 2 3" xfId="22373"/>
    <cellStyle name="输入 6 2 5 4" xfId="22374"/>
    <cellStyle name="常规 4 15 3" xfId="22375"/>
    <cellStyle name="常规 4 20 3" xfId="22376"/>
    <cellStyle name="Note 2 2 2 2 6" xfId="22377"/>
    <cellStyle name="计算 3 2 2 2 2 3" xfId="22378"/>
    <cellStyle name="好_岳塘区 3 20" xfId="22379"/>
    <cellStyle name="好_岳塘区 3 15" xfId="22380"/>
    <cellStyle name="Note 2 2 2 4 2" xfId="22381"/>
    <cellStyle name="Note 2 2 3" xfId="22382"/>
    <cellStyle name="Note 2 2 3 2" xfId="22383"/>
    <cellStyle name="好_分析缺口率_华东" xfId="22384"/>
    <cellStyle name="Note 2 2 3 3" xfId="22385"/>
    <cellStyle name="注释 8 4 2 2 4 2" xfId="22386"/>
    <cellStyle name="差 8 2" xfId="22387"/>
    <cellStyle name="差_1110洱源县_财力性转移支付2010年预算参考数 4 2 4" xfId="22388"/>
    <cellStyle name="Note 2 2 3 3 2" xfId="22389"/>
    <cellStyle name="Note 2 2 3 4" xfId="22390"/>
    <cellStyle name="输出 5 2 2 5 2" xfId="22391"/>
    <cellStyle name="差_市辖区测算20080510_县市旗测算-新科目（含人口规模效应）_财力性转移支付2010年预算参考数_03_2010年各地区一般预算平衡表_2010年地方财政一般预算分级平衡情况表（汇总）0524" xfId="22392"/>
    <cellStyle name="差_汇总_财力性转移支付2010年预算参考数 2 2 2" xfId="22393"/>
    <cellStyle name="Note 2 2 3 4 2" xfId="22394"/>
    <cellStyle name="差_行政(燃修费)_不含人员经费系数 4" xfId="22395"/>
    <cellStyle name="Note 2 2 3 5" xfId="22396"/>
    <cellStyle name="Note 2 2 3 5 2" xfId="22397"/>
    <cellStyle name="Note 2 2 3 6" xfId="22398"/>
    <cellStyle name="Note 2 2 4" xfId="22399"/>
    <cellStyle name="Note 4 3 3 4 2" xfId="22400"/>
    <cellStyle name="输入 4 7 2 2 5" xfId="22401"/>
    <cellStyle name="Note 2 2 4 2" xfId="22402"/>
    <cellStyle name="Note 2 2 5 2" xfId="22403"/>
    <cellStyle name="差_县区合并测算20080423(按照各省比重）_不含人员经费系数_财力性转移支付2010年预算参考数 2 3" xfId="22404"/>
    <cellStyle name="差_附表_隋心对账单定稿0514" xfId="22405"/>
    <cellStyle name="注释 9 3 5 2 4 2" xfId="22406"/>
    <cellStyle name="Note 2 3" xfId="22407"/>
    <cellStyle name="表标题 7 2 2 2 3" xfId="22408"/>
    <cellStyle name="Note 2 3 2" xfId="22409"/>
    <cellStyle name="注释 8 5 2 4" xfId="22410"/>
    <cellStyle name="表标题 7 2 2 2 3 2" xfId="22411"/>
    <cellStyle name="Note 2 3 2 2" xfId="22412"/>
    <cellStyle name="注释 8 5 2 4 2" xfId="22413"/>
    <cellStyle name="好_5334_2006年迪庆县级财政报表附表_12.25-发教育厅-2016年高职生均年初预算控制数分配表" xfId="22414"/>
    <cellStyle name="Note 2 3 2 2 4" xfId="22415"/>
    <cellStyle name="差_Book1_2 3" xfId="22416"/>
    <cellStyle name="Note 2 3 2 2 4 2" xfId="22417"/>
    <cellStyle name="Note 2 3 2 2 5 2" xfId="22418"/>
    <cellStyle name="Note 2 3 2 2 6" xfId="22419"/>
    <cellStyle name="Note 2 3 2 3" xfId="22420"/>
    <cellStyle name="Note 2 3 2 4" xfId="22421"/>
    <cellStyle name="差_安徽 缺口县区测算(地方填报)1_财力性转移支付2010年预算参考数" xfId="22422"/>
    <cellStyle name="Note 2 3 2 5" xfId="22423"/>
    <cellStyle name="Note 2 3 3" xfId="22424"/>
    <cellStyle name="Note 2 3 3 2" xfId="22425"/>
    <cellStyle name="Note 2 3 3 2 2" xfId="22426"/>
    <cellStyle name="Note 2 3 3 3" xfId="22427"/>
    <cellStyle name="Note 2 3 3 4" xfId="22428"/>
    <cellStyle name="输出 5 2 3 5 2" xfId="22429"/>
    <cellStyle name="差_汇总_财力性转移支付2010年预算参考数 3 2 2" xfId="22430"/>
    <cellStyle name="Note 2 3 3 4 2" xfId="22431"/>
    <cellStyle name="Note 2 3 3 5" xfId="22432"/>
    <cellStyle name="Note 2 3 3 5 2" xfId="22433"/>
    <cellStyle name="Note 2 3 3 6" xfId="22434"/>
    <cellStyle name="Note 2 3 4" xfId="22435"/>
    <cellStyle name="Note 4 3 3 5 2" xfId="22436"/>
    <cellStyle name="输出 8 2 2 3 2 2" xfId="22437"/>
    <cellStyle name="Note 2 4" xfId="22438"/>
    <cellStyle name="常规 13 6 2" xfId="22439"/>
    <cellStyle name="常规 4 46 2" xfId="22440"/>
    <cellStyle name="常规 4 51 2" xfId="22441"/>
    <cellStyle name="表标题 7 2 2 2 4" xfId="22442"/>
    <cellStyle name="Note 2 4 2" xfId="22443"/>
    <cellStyle name="注释 8 5 3 4" xfId="22444"/>
    <cellStyle name="常规 13 6 2 2" xfId="22445"/>
    <cellStyle name="表标题 7 2 2 2 4 2" xfId="22446"/>
    <cellStyle name="Note 2 4 2 2 2" xfId="22447"/>
    <cellStyle name="数字 7 5 2 5" xfId="22448"/>
    <cellStyle name="差_2007年一般预算支出剔除 4" xfId="22449"/>
    <cellStyle name="Note 2 4 2 2 2 2" xfId="22450"/>
    <cellStyle name="数字 7 5 2 5 2" xfId="22451"/>
    <cellStyle name="差_2007年一般预算支出剔除 4 2" xfId="22452"/>
    <cellStyle name="Note 2 4 2 2 3" xfId="22453"/>
    <cellStyle name="输出 6 3 4 3 2" xfId="22454"/>
    <cellStyle name="数字 7 5 2 6" xfId="22455"/>
    <cellStyle name="常规 6 2 2 3 2" xfId="22456"/>
    <cellStyle name="差_2007年一般预算支出剔除 5" xfId="22457"/>
    <cellStyle name="常规 3 37 2" xfId="22458"/>
    <cellStyle name="常规 3 42 2" xfId="22459"/>
    <cellStyle name="Note 2 4 2 2 3 2" xfId="22460"/>
    <cellStyle name="Note 2 4 2 2 4" xfId="22461"/>
    <cellStyle name="差_2007年一般预算支出剔除 6" xfId="22462"/>
    <cellStyle name="输出 6 3 4 3 3" xfId="22463"/>
    <cellStyle name="差_09黑龙江_财力性转移支付2010年预算参考数_03_2010年各地区一般预算平衡表" xfId="22464"/>
    <cellStyle name="好 2 2 14" xfId="22465"/>
    <cellStyle name="Note 2 4 2 2 4 2" xfId="22466"/>
    <cellStyle name="标题 3 2 3 17" xfId="22467"/>
    <cellStyle name="标题 3 2 3 22" xfId="22468"/>
    <cellStyle name="Note 2 4 2 3 2" xfId="22469"/>
    <cellStyle name="Note 2 4 3" xfId="22470"/>
    <cellStyle name="Note 2 4 3 2" xfId="22471"/>
    <cellStyle name="注释 8 5 3 5 2" xfId="22472"/>
    <cellStyle name="检查单元格 2 3 2 14" xfId="22473"/>
    <cellStyle name="差_03昭通 3 3" xfId="22474"/>
    <cellStyle name="Note 2 4 3 2 2" xfId="22475"/>
    <cellStyle name="Note 2 4 3 3" xfId="22476"/>
    <cellStyle name="检查单元格 2 3 2 15" xfId="22477"/>
    <cellStyle name="差_03昭通 3 4" xfId="22478"/>
    <cellStyle name="差_县市旗测算-新科目（20080627）_不含人员经费系数 4 2" xfId="22479"/>
    <cellStyle name="Note 2 4 3 4" xfId="22480"/>
    <cellStyle name="输出 5 2 4 5 2" xfId="22481"/>
    <cellStyle name="检查单元格 2 3 2 16" xfId="22482"/>
    <cellStyle name="差_03昭通 3 5" xfId="22483"/>
    <cellStyle name="差_汇总_财力性转移支付2010年预算参考数 4 2 2" xfId="22484"/>
    <cellStyle name="Note 2 4 3 4 2" xfId="22485"/>
    <cellStyle name="差_县市旗测算-新科目（20080627）_不含人员经费系数 4 3" xfId="22486"/>
    <cellStyle name="Note 2 4 3 5" xfId="22487"/>
    <cellStyle name="检查单元格 2 3 2 17" xfId="22488"/>
    <cellStyle name="差_5334_2006年迪庆县级财政报表附表_合并" xfId="22489"/>
    <cellStyle name="注释 2 9 5 2" xfId="22490"/>
    <cellStyle name="差_03昭通 3 6" xfId="22491"/>
    <cellStyle name="Note 2 4 3 5 2" xfId="22492"/>
    <cellStyle name="常规 27 2 4 2" xfId="22493"/>
    <cellStyle name="常规 32 2 4 2" xfId="22494"/>
    <cellStyle name="Note 2 4 3 6" xfId="22495"/>
    <cellStyle name="Note 2 4 4" xfId="22496"/>
    <cellStyle name="Note 2 4 4 2" xfId="22497"/>
    <cellStyle name="差_03昭通 4 3" xfId="22498"/>
    <cellStyle name="Note 2 4 5" xfId="22499"/>
    <cellStyle name="Note 2 4 5 2" xfId="22500"/>
    <cellStyle name="差_03昭通 5 3" xfId="22501"/>
    <cellStyle name="Note 2 5" xfId="22502"/>
    <cellStyle name="常规 13 6 3" xfId="22503"/>
    <cellStyle name="表标题 7 2 2 2 5" xfId="22504"/>
    <cellStyle name="差_县市旗测算-新科目（20080627）_县市旗测算-新科目（含人口规模效应） 3" xfId="22505"/>
    <cellStyle name="Note 2 5 2" xfId="22506"/>
    <cellStyle name="注释 8 5 4 4" xfId="22507"/>
    <cellStyle name="表标题 7 2 2 2 5 2" xfId="22508"/>
    <cellStyle name="Note 2 5 2 2" xfId="22509"/>
    <cellStyle name="常规 13 18" xfId="22510"/>
    <cellStyle name="常规 13 23" xfId="22511"/>
    <cellStyle name="差_县市旗测算-新科目（20080627）_县市旗测算-新科目（含人口规模效应） 3 2" xfId="22512"/>
    <cellStyle name="差_33甘肃 9" xfId="22513"/>
    <cellStyle name="Note 2 5 2 2 2" xfId="22514"/>
    <cellStyle name="Note 2 5 2 3" xfId="22515"/>
    <cellStyle name="常规 13 19" xfId="22516"/>
    <cellStyle name="常规 13 24" xfId="22517"/>
    <cellStyle name="差_县市旗测算-新科目（20080627）_县市旗测算-新科目（含人口规模效应） 3 3" xfId="22518"/>
    <cellStyle name="Note 2 5 2 3 2" xfId="22519"/>
    <cellStyle name="Note 2 5 2 4" xfId="22520"/>
    <cellStyle name="输出 5 2 5 4 2" xfId="22521"/>
    <cellStyle name="好_第五部分(才淼、饶永宏）_12.25-发教育厅-2016年高职生均年初预算控制数分配表" xfId="22522"/>
    <cellStyle name="Note 2 5 2 4 2" xfId="22523"/>
    <cellStyle name="Note 2 5 2 5" xfId="22524"/>
    <cellStyle name="注释 4 4 5 2 5" xfId="22525"/>
    <cellStyle name="Note 2 5 2 5 2" xfId="22526"/>
    <cellStyle name="常规 27 3 3 2" xfId="22527"/>
    <cellStyle name="常规 32 3 3 2" xfId="22528"/>
    <cellStyle name="Note 2 5 2 6" xfId="22529"/>
    <cellStyle name="差_县市旗测算-新科目（20080627）_县市旗测算-新科目（含人口规模效应） 4" xfId="22530"/>
    <cellStyle name="Note 2 5 3" xfId="22531"/>
    <cellStyle name="差_县市旗测算-新科目（20080627）_县市旗测算-新科目（含人口规模效应） 4 2" xfId="22532"/>
    <cellStyle name="Note 2 5 3 2" xfId="22533"/>
    <cellStyle name="计算 7 3 3 2 2 2 2" xfId="22534"/>
    <cellStyle name="差_县市旗测算-新科目（20080627）_县市旗测算-新科目（含人口规模效应） 5" xfId="22535"/>
    <cellStyle name="Note 2 5 4" xfId="22536"/>
    <cellStyle name="差_县市旗测算-新科目（20080627）_县市旗测算-新科目（含人口规模效应） 5 2" xfId="22537"/>
    <cellStyle name="Note 2 5 4 2" xfId="22538"/>
    <cellStyle name="好_12滨州_财力性转移支付2010年预算参考数_12.25-发教育厅-2016年高职生均年初预算控制数分配表" xfId="22539"/>
    <cellStyle name="差_县市旗测算-新科目（20080627）_县市旗测算-新科目（含人口规模效应） 6" xfId="22540"/>
    <cellStyle name="Note 2 5 5" xfId="22541"/>
    <cellStyle name="表标题 7 2 2 2 6" xfId="22542"/>
    <cellStyle name="Note 2 6" xfId="22543"/>
    <cellStyle name="差_2007一般预算支出口径剔除表_华东" xfId="22544"/>
    <cellStyle name="强调文字颜色 3 3 2 2 18" xfId="22545"/>
    <cellStyle name="标题 4 2 4 12" xfId="22546"/>
    <cellStyle name="Note 2 6 2" xfId="22547"/>
    <cellStyle name="Note 2 6 2 2" xfId="22548"/>
    <cellStyle name="标题 4 2 4 13" xfId="22549"/>
    <cellStyle name="好_分县成本差异系数_民生政策最低支出需求_财力性转移支付2010年预算参考数_隋心对账单定稿0514" xfId="22550"/>
    <cellStyle name="Note 2 6 3" xfId="22551"/>
    <cellStyle name="Note 2 6 3 2" xfId="22552"/>
    <cellStyle name="好 2 3 2 7" xfId="22553"/>
    <cellStyle name="计算 7 3 3 2 2 3 2" xfId="22554"/>
    <cellStyle name="标题 4 2 4 14" xfId="22555"/>
    <cellStyle name="Note 2 6 4" xfId="22556"/>
    <cellStyle name="好_成本差异系数（含人口规模）_财力性转移支付2010年预算参考数_合并" xfId="22557"/>
    <cellStyle name="Note 2 6 4 2" xfId="22558"/>
    <cellStyle name="标题 4 2 4 15" xfId="22559"/>
    <cellStyle name="标题 4 2 4 20" xfId="22560"/>
    <cellStyle name="Note 2 6 5" xfId="22561"/>
    <cellStyle name="差_09黑龙江 4 2 2" xfId="22562"/>
    <cellStyle name="Note 2 6 5 2" xfId="22563"/>
    <cellStyle name="注释 3 5 2 3 3 2" xfId="22564"/>
    <cellStyle name="汇总 4 5 2 2 2 5 2" xfId="22565"/>
    <cellStyle name="Note 2 6 6" xfId="22566"/>
    <cellStyle name="差_行政（人员）_财力性转移支付2010年预算参考数_03_2010年各地区一般预算平衡表_2010年地方财政一般预算分级平衡情况表（汇总）0524" xfId="22567"/>
    <cellStyle name="标题 4 2 4 16" xfId="22568"/>
    <cellStyle name="标题 4 2 4 21" xfId="22569"/>
    <cellStyle name="差_09黑龙江 4 2 3" xfId="22570"/>
    <cellStyle name="Note 2 7" xfId="22571"/>
    <cellStyle name="Note 2 8" xfId="22572"/>
    <cellStyle name="Note 2 8 2" xfId="22573"/>
    <cellStyle name="Note 3" xfId="22574"/>
    <cellStyle name="表标题 7 2 2 3" xfId="22575"/>
    <cellStyle name="Note 3 2 2 2" xfId="22576"/>
    <cellStyle name="注释 10 2 4 2 2 6" xfId="22577"/>
    <cellStyle name="差_测算结果_财力性转移支付2010年预算参考数_华东" xfId="22578"/>
    <cellStyle name="Note 3 2 2 2 2" xfId="22579"/>
    <cellStyle name="Note 3 2 2 2 2 2" xfId="22580"/>
    <cellStyle name="Note 3 2 2 2 3" xfId="22581"/>
    <cellStyle name="Note 3 2 2 2 3 2" xfId="22582"/>
    <cellStyle name="Note 3 2 2 2 5 2" xfId="22583"/>
    <cellStyle name="Note 3 2 2 3" xfId="22584"/>
    <cellStyle name="Note 3 2 2 3 2" xfId="22585"/>
    <cellStyle name="强调文字颜色 4 3 10" xfId="22586"/>
    <cellStyle name="Note 3 2 2 4" xfId="22587"/>
    <cellStyle name="强调文字颜色 4 3 11" xfId="22588"/>
    <cellStyle name="Note 3 2 2 5" xfId="22589"/>
    <cellStyle name="Note 3 2 3 3 2" xfId="22590"/>
    <cellStyle name="常规 3 10 3" xfId="22591"/>
    <cellStyle name="差_文体广播事业(按照总人口测算）—20080416_县市旗测算-新科目（含人口规模效应）_12.25-发教育厅-2016年高职生均年初预算控制数分配表" xfId="22592"/>
    <cellStyle name="检查单元格 3 3 2 12" xfId="22593"/>
    <cellStyle name="Note 3 2 3 4 2" xfId="22594"/>
    <cellStyle name="常规 3 11 3" xfId="22595"/>
    <cellStyle name="Note 3 2 3 5 2" xfId="22596"/>
    <cellStyle name="常规 3 12 3" xfId="22597"/>
    <cellStyle name="Note 3 2 3 6" xfId="22598"/>
    <cellStyle name="注释 3 3 3 2 4" xfId="22599"/>
    <cellStyle name="Note 3 2 4 2" xfId="22600"/>
    <cellStyle name="计算 10 5 2 2 4 2" xfId="22601"/>
    <cellStyle name="Note 3 3 2 2" xfId="22602"/>
    <cellStyle name="链接单元格 7 4" xfId="22603"/>
    <cellStyle name="Note 3 3 2 2 2" xfId="22604"/>
    <cellStyle name="Note 3 3 2 2 2 2" xfId="22605"/>
    <cellStyle name="Note 3 3 2 2 3" xfId="22606"/>
    <cellStyle name="输出 7 2 4 3 2" xfId="22607"/>
    <cellStyle name="输出 4 7 2 5" xfId="22608"/>
    <cellStyle name="好_不含人员经费系数_财力性转移支付2010年预算参考数 2" xfId="22609"/>
    <cellStyle name="Note 3 3 2 2 3 2" xfId="22610"/>
    <cellStyle name="输出 7 2 4 3 4 2" xfId="22611"/>
    <cellStyle name="差_人员工资和公用经费2 5" xfId="22612"/>
    <cellStyle name="Note 3 3 2 2 5 2" xfId="22613"/>
    <cellStyle name="好 3 4 16" xfId="22614"/>
    <cellStyle name="Note 3 3 2 3" xfId="22615"/>
    <cellStyle name="Note 3 3 2 3 2" xfId="22616"/>
    <cellStyle name="Note 3 3 2 4" xfId="22617"/>
    <cellStyle name="计算 3 3 3 2 2 3" xfId="22618"/>
    <cellStyle name="Note 3 3 2 4 2" xfId="22619"/>
    <cellStyle name="Note 3 3 2 5" xfId="22620"/>
    <cellStyle name="Note 3 3 3 2 2" xfId="22621"/>
    <cellStyle name="差_京沪线成本状况表1.15 10_间接费" xfId="22622"/>
    <cellStyle name="Note 3 3 3 3 2" xfId="22623"/>
    <cellStyle name="Note 3 3 3 4 2" xfId="22624"/>
    <cellStyle name="好_成本差异系数_财力性转移支付2010年预算参考数 3" xfId="22625"/>
    <cellStyle name="Note 3 3 3 5 2" xfId="22626"/>
    <cellStyle name="差_2008年支出调整 2 2 2" xfId="22627"/>
    <cellStyle name="Note 3 3 3 6" xfId="22628"/>
    <cellStyle name="注释 3 3 4 3 4" xfId="22629"/>
    <cellStyle name="Note 3 3 5 2" xfId="22630"/>
    <cellStyle name="Note 3 4 2 2" xfId="22631"/>
    <cellStyle name="注释 8 6 3 4 2" xfId="22632"/>
    <cellStyle name="好_文体广播事业(按照总人口测算）—20080416_财力性转移支付2010年预算参考数 6" xfId="22633"/>
    <cellStyle name="好_2009年一般性转移支付标准工资_奖励补助测算7.25 (version 1) (version 1)_Book1 2" xfId="22634"/>
    <cellStyle name="Note 3 4 2 2 2" xfId="22635"/>
    <cellStyle name="Note 3 4 2 2 2 2" xfId="22636"/>
    <cellStyle name="差_32陕西" xfId="22637"/>
    <cellStyle name="Note 3 4 2 2 3 2" xfId="22638"/>
    <cellStyle name="好_县区合并测算20080423(按照各省比重）_民生政策最低支出需求_财力性转移支付2010年预算参考数 3" xfId="22639"/>
    <cellStyle name="Note 3 4 2 2 4 2" xfId="22640"/>
    <cellStyle name="Note 3 4 2 2 5 2" xfId="22641"/>
    <cellStyle name="Note 3 4 2 3" xfId="22642"/>
    <cellStyle name="Output 2 5 2" xfId="22643"/>
    <cellStyle name="Note 3 4 2 3 2" xfId="22644"/>
    <cellStyle name="Output 2 5 2 2" xfId="22645"/>
    <cellStyle name="Note 3 4 2 4" xfId="22646"/>
    <cellStyle name="输出 5 3 4 4 2" xfId="22647"/>
    <cellStyle name="常规 5 2 2 4 2" xfId="22648"/>
    <cellStyle name="Output 2 5 3" xfId="22649"/>
    <cellStyle name="Note 3 4 2 5" xfId="22650"/>
    <cellStyle name="Output 2 5 4" xfId="22651"/>
    <cellStyle name="Note 3 4 3 2" xfId="22652"/>
    <cellStyle name="Note 3 4 3 2 2" xfId="22653"/>
    <cellStyle name="Note 3 4 3 3" xfId="22654"/>
    <cellStyle name="Output 2 6 2" xfId="22655"/>
    <cellStyle name="Note 3 4 3 3 2" xfId="22656"/>
    <cellStyle name="差_文体广播事业(按照总人口测算）—20080416_财力性转移支付2010年预算参考数_合并" xfId="22657"/>
    <cellStyle name="Output 2 6 2 2" xfId="22658"/>
    <cellStyle name="Note 3 4 3 4" xfId="22659"/>
    <cellStyle name="输出 5 3 4 5 2" xfId="22660"/>
    <cellStyle name="好_I标三项目部红线成本分析样表 （黄杰报局指） 4_四队计价6月25日前(7月1日更新)备用" xfId="22661"/>
    <cellStyle name="Output 2 6 3" xfId="22662"/>
    <cellStyle name="Note 3 4 3 4 2" xfId="22663"/>
    <cellStyle name="差_0605石屏县_财力性转移支付2010年预算参考数_合并" xfId="22664"/>
    <cellStyle name="Output 2 6 3 2" xfId="22665"/>
    <cellStyle name="Note 3 4 3 5" xfId="22666"/>
    <cellStyle name="Output 2 6 4" xfId="22667"/>
    <cellStyle name="Note 3 4 3 5 2" xfId="22668"/>
    <cellStyle name="Output 2 6 4 2" xfId="22669"/>
    <cellStyle name="注释 3 3 5 2 4" xfId="22670"/>
    <cellStyle name="Note 3 4 4 2" xfId="22671"/>
    <cellStyle name="差_人员工资和公用经费2_03_2010年各地区一般预算平衡表_2010年地方财政一般预算分级平衡情况表（汇总）0524" xfId="22672"/>
    <cellStyle name="差_人员工资和公用经费 2 2" xfId="22673"/>
    <cellStyle name="Note 3 4 5 2" xfId="22674"/>
    <cellStyle name="差_2012年部分市县项目资金（分市县发） 2" xfId="22675"/>
    <cellStyle name="Note 3 5 2" xfId="22676"/>
    <cellStyle name="Note 3 5 2 2" xfId="22677"/>
    <cellStyle name="Note 3 5 2 2 2" xfId="22678"/>
    <cellStyle name="输出 6 7 2 4" xfId="22679"/>
    <cellStyle name="差_0605石屏县_财力性转移支付2010年预算参考数 4 3" xfId="22680"/>
    <cellStyle name="Note 3 5 2 3" xfId="22681"/>
    <cellStyle name="Output 3 5 2" xfId="22682"/>
    <cellStyle name="Note 3 5 2 3 2" xfId="22683"/>
    <cellStyle name="输入 4 3 2 2 2 4" xfId="22684"/>
    <cellStyle name="差_0605石屏县_财力性转移支付2010年预算参考数 5 3" xfId="22685"/>
    <cellStyle name="Output 3 5 2 2" xfId="22686"/>
    <cellStyle name="Note 3 5 2 4" xfId="22687"/>
    <cellStyle name="输出 5 3 5 4 2" xfId="22688"/>
    <cellStyle name="常规 5 2 3 4 2" xfId="22689"/>
    <cellStyle name="Output 3 5 3" xfId="22690"/>
    <cellStyle name="Note 3 5 2 4 2" xfId="22691"/>
    <cellStyle name="Output 3 5 3 2" xfId="22692"/>
    <cellStyle name="Note 3 5 2 5" xfId="22693"/>
    <cellStyle name="Output 3 5 4" xfId="22694"/>
    <cellStyle name="注释 5 4 5 2 5" xfId="22695"/>
    <cellStyle name="Note 3 5 2 5 2" xfId="22696"/>
    <cellStyle name="Output 3 5 4 2" xfId="22697"/>
    <cellStyle name="常规 28 3 3 2" xfId="22698"/>
    <cellStyle name="常规 33 3 3 2" xfId="22699"/>
    <cellStyle name="Note 3 5 2 6" xfId="22700"/>
    <cellStyle name="Output 3 5 5" xfId="22701"/>
    <cellStyle name="差_2012年部分市县项目资金（分市县发） 3" xfId="22702"/>
    <cellStyle name="Note 3 5 3" xfId="22703"/>
    <cellStyle name="强调文字颜色 3 2 3 2 13" xfId="22704"/>
    <cellStyle name="Note 3 5 3 2" xfId="22705"/>
    <cellStyle name="差_2012年部分市县项目资金（分市县发） 4" xfId="22706"/>
    <cellStyle name="Note 3 5 4" xfId="22707"/>
    <cellStyle name="Note 3 5 4 2" xfId="22708"/>
    <cellStyle name="好_11大理_财力性转移支付2010年预算参考数 5" xfId="22709"/>
    <cellStyle name="Note 3 5 5" xfId="22710"/>
    <cellStyle name="差_高中教师人数（教育厅1.6日提供）" xfId="22711"/>
    <cellStyle name="链接单元格 2 3 2 10" xfId="22712"/>
    <cellStyle name="Note 3 6 2 2" xfId="22713"/>
    <cellStyle name="Note 3 6 4 2" xfId="22714"/>
    <cellStyle name="Note 3 6 5 2" xfId="22715"/>
    <cellStyle name="Note 3 7 2" xfId="22716"/>
    <cellStyle name="强调文字颜色 2 2 2 15" xfId="22717"/>
    <cellStyle name="强调文字颜色 2 2 2 20" xfId="22718"/>
    <cellStyle name="Note 3 8" xfId="22719"/>
    <cellStyle name="差_前期试验费用 15_间接费_四队计价6月25日前(7月1日更新)备用" xfId="22720"/>
    <cellStyle name="Note 3 8 2" xfId="22721"/>
    <cellStyle name="计算 9 3 4 4 2" xfId="22722"/>
    <cellStyle name="汇总 7 4 4 3 2" xfId="22723"/>
    <cellStyle name="Note 4" xfId="22724"/>
    <cellStyle name="表标题 7 2 2 4" xfId="22725"/>
    <cellStyle name="汇总 7 4 4 3 2 2" xfId="22726"/>
    <cellStyle name="Note 4 2" xfId="22727"/>
    <cellStyle name="标题 3 3 4 16" xfId="22728"/>
    <cellStyle name="差_0605石屏县 2 5" xfId="22729"/>
    <cellStyle name="表标题 7 2 2 4 2" xfId="22730"/>
    <cellStyle name="差_22湖南_财力性转移支付2010年预算参考数" xfId="22731"/>
    <cellStyle name="Note 4 2 2" xfId="22732"/>
    <cellStyle name="差_22湖南_财力性转移支付2010年预算参考数 2" xfId="22733"/>
    <cellStyle name="Note 4 2 2 2" xfId="22734"/>
    <cellStyle name="输出 18" xfId="22735"/>
    <cellStyle name="输出 23" xfId="22736"/>
    <cellStyle name="差_22湖南_财力性转移支付2010年预算参考数 2 2" xfId="22737"/>
    <cellStyle name="Note 4 2 2 2 2" xfId="22738"/>
    <cellStyle name="小数 2 4 5 2 4" xfId="22739"/>
    <cellStyle name="差_22湖南_财力性转移支付2010年预算参考数 2 2 2" xfId="22740"/>
    <cellStyle name="输入 4 2 2 8" xfId="22741"/>
    <cellStyle name="强调文字颜色 6 2 3 4" xfId="22742"/>
    <cellStyle name="Note 4 2 2 2 2 2" xfId="22743"/>
    <cellStyle name="输出 19" xfId="22744"/>
    <cellStyle name="输出 24" xfId="22745"/>
    <cellStyle name="差_22湖南_财力性转移支付2010年预算参考数 2 3" xfId="22746"/>
    <cellStyle name="Note 4 2 2 2 3" xfId="22747"/>
    <cellStyle name="表标题 6 4 2 2 4" xfId="22748"/>
    <cellStyle name="强调文字颜色 6 2 4 4" xfId="22749"/>
    <cellStyle name="汇总 6 2 7" xfId="22750"/>
    <cellStyle name="Note 4 2 2 2 3 2" xfId="22751"/>
    <cellStyle name="Note 4 2 2 2 4" xfId="22752"/>
    <cellStyle name="好_文体广播事业(按照总人口测算）—20080416_民生政策最低支出需求_合并" xfId="22753"/>
    <cellStyle name="Note 4 2 2 2 5" xfId="22754"/>
    <cellStyle name="汇总 6 4 7" xfId="22755"/>
    <cellStyle name="Note 4 2 2 2 5 2" xfId="22756"/>
    <cellStyle name="输入 4 3 2 2 2 3 2" xfId="22757"/>
    <cellStyle name="Note 4 2 2 2 6" xfId="22758"/>
    <cellStyle name="差_22湖南_财力性转移支付2010年预算参考数 3" xfId="22759"/>
    <cellStyle name="Note 4 2 2 3" xfId="22760"/>
    <cellStyle name="差_2009年一般性转移支付标准工资_奖励补助测算7.25 (version 1) (version 1)" xfId="22761"/>
    <cellStyle name="差_22湖南_财力性转移支付2010年预算参考数 3 2" xfId="22762"/>
    <cellStyle name="Note 4 2 2 3 2" xfId="22763"/>
    <cellStyle name="差_2009年一般性转移支付标准工资_奖励补助测算7.25 (version 1) (version 1) 2" xfId="22764"/>
    <cellStyle name="差_22湖南_财力性转移支付2010年预算参考数 4" xfId="22765"/>
    <cellStyle name="Note 4 2 2 4" xfId="22766"/>
    <cellStyle name="差_22湖南_财力性转移支付2010年预算参考数 4 2" xfId="22767"/>
    <cellStyle name="Note 4 2 2 4 2" xfId="22768"/>
    <cellStyle name="差_安徽 缺口县区测算(地方填报)1_财力性转移支付2010年预算参考数_华东" xfId="22769"/>
    <cellStyle name="差_22湖南_财力性转移支付2010年预算参考数 5" xfId="22770"/>
    <cellStyle name="Note 4 2 2 5" xfId="22771"/>
    <cellStyle name="Note 4 2 3" xfId="22772"/>
    <cellStyle name="Note 4 2 3 2" xfId="22773"/>
    <cellStyle name="Note 4 2 3 2 2" xfId="22774"/>
    <cellStyle name="Note 4 2 3 3 2" xfId="22775"/>
    <cellStyle name="Note 4 2 3 4 2" xfId="22776"/>
    <cellStyle name="Note 4 2 3 5 2" xfId="22777"/>
    <cellStyle name="Note 4 2 3 6" xfId="22778"/>
    <cellStyle name="Note 4 2 4" xfId="22779"/>
    <cellStyle name="差_总人口_03_2010年各地区一般预算平衡表" xfId="22780"/>
    <cellStyle name="注释 3 4 3 2 4" xfId="22781"/>
    <cellStyle name="Note 4 2 4 2" xfId="22782"/>
    <cellStyle name="Note 4 2 5" xfId="22783"/>
    <cellStyle name="Note 4 3" xfId="22784"/>
    <cellStyle name="标题 3 3 4 17" xfId="22785"/>
    <cellStyle name="标题 2 2 4 2 11" xfId="22786"/>
    <cellStyle name="Note 4 3 2" xfId="22787"/>
    <cellStyle name="Note 4 3 2 2" xfId="22788"/>
    <cellStyle name="Note 4 3 2 2 2" xfId="22789"/>
    <cellStyle name="Note 4 3 2 2 2 2" xfId="22790"/>
    <cellStyle name="好_农林水和城市维护标准支出20080505－县区合计_县市旗测算-新科目（含人口规模效应）_合并" xfId="22791"/>
    <cellStyle name="Note 4 3 2 2 3" xfId="22792"/>
    <cellStyle name="表标题 7 4 2 2 4" xfId="22793"/>
    <cellStyle name="Note 4 3 2 2 3 2" xfId="22794"/>
    <cellStyle name="Note 4 3 2 2 6" xfId="22795"/>
    <cellStyle name="Note 4 3 2 3" xfId="22796"/>
    <cellStyle name="Note 4 3 2 3 2" xfId="22797"/>
    <cellStyle name="差_县区合并测算20080423(按照各省比重）_县市旗测算-新科目（含人口规模效应）_财力性转移支付2010年预算参考数_03_2010年各地区一般预算平衡表" xfId="22798"/>
    <cellStyle name="差_京沪线成本状况表2.10 9_间接费_四队计价6月25日前(7月1日更新)备用" xfId="22799"/>
    <cellStyle name="Note 4 3 2 4 2" xfId="22800"/>
    <cellStyle name="Output 2 2 2 2 2 2" xfId="22801"/>
    <cellStyle name="标题 2 2 4 2 12" xfId="22802"/>
    <cellStyle name="Note 4 3 3" xfId="22803"/>
    <cellStyle name="好_行政(燃修费)_县市旗测算-新科目（含人口规模效应）_财力性转移支付2010年预算参考数_合并" xfId="22804"/>
    <cellStyle name="Note 4 3 3 2" xfId="22805"/>
    <cellStyle name="注释 8 7 2 5 2" xfId="22806"/>
    <cellStyle name="差_00省级(打印) 5" xfId="22807"/>
    <cellStyle name="Note 4 3 3 2 2" xfId="22808"/>
    <cellStyle name="差_00省级(打印) 5 2" xfId="22809"/>
    <cellStyle name="注释 8 4 4 3 4 2" xfId="22810"/>
    <cellStyle name="差_00省级(打印) 6" xfId="22811"/>
    <cellStyle name="Note 4 3 3 3" xfId="22812"/>
    <cellStyle name="好_对口支援新疆资金规模测算表20100113 2" xfId="22813"/>
    <cellStyle name="Note 4 3 3 3 2" xfId="22814"/>
    <cellStyle name="输入 2 2 4 2 2 5" xfId="22815"/>
    <cellStyle name="标题 4 2 3 14" xfId="22816"/>
    <cellStyle name="差_34青海_1_财力性转移支付2010年预算参考数" xfId="22817"/>
    <cellStyle name="输出 5 4 3 5 2" xfId="22818"/>
    <cellStyle name="差_00省级(打印) 7" xfId="22819"/>
    <cellStyle name="Output 2 2 2 3 2" xfId="22820"/>
    <cellStyle name="Note 4 3 3 4" xfId="22821"/>
    <cellStyle name="好_对口支援新疆资金规模测算表20100113 3" xfId="22822"/>
    <cellStyle name="注释 4 8 5 2" xfId="22823"/>
    <cellStyle name="差_00省级(打印) 8" xfId="22824"/>
    <cellStyle name="Note 4 3 3 5" xfId="22825"/>
    <cellStyle name="好_对口支援新疆资金规模测算表20100113 4" xfId="22826"/>
    <cellStyle name="差_30云南_1_12.25-发教育厅-2016年高职生均年初预算控制数分配表" xfId="22827"/>
    <cellStyle name="差_00省级(打印) 9" xfId="22828"/>
    <cellStyle name="Note 4 3 3 6" xfId="22829"/>
    <cellStyle name="好_对口支援新疆资金规模测算表20100113 5" xfId="22830"/>
    <cellStyle name="标题 2 2 4 2 13" xfId="22831"/>
    <cellStyle name="Note 4 3 4" xfId="22832"/>
    <cellStyle name="标题 2 2 4 2 14" xfId="22833"/>
    <cellStyle name="Note 4 3 5" xfId="22834"/>
    <cellStyle name="计算 8 4 3 5 2" xfId="22835"/>
    <cellStyle name="汇总 6 5 3 4 2" xfId="22836"/>
    <cellStyle name="好_前期试验费用 12_四队计价6月25日前(7月1日更新)备用" xfId="22837"/>
    <cellStyle name="注释 3 4 4 3 4" xfId="22838"/>
    <cellStyle name="Note 4 3 5 2" xfId="22839"/>
    <cellStyle name="输出 8 2 2 3 4 2" xfId="22840"/>
    <cellStyle name="Note 4 4" xfId="22841"/>
    <cellStyle name="标题 3 3 4 18" xfId="22842"/>
    <cellStyle name="差_湘桂铁路工程I标红线成本分析样表 （草）09.8.21修改_四队计价2011-6" xfId="22843"/>
    <cellStyle name="常规 13 8 2" xfId="22844"/>
    <cellStyle name="常规 4 48 2" xfId="22845"/>
    <cellStyle name="常规 4 53 2" xfId="22846"/>
    <cellStyle name="Note 4 4 2" xfId="22847"/>
    <cellStyle name="差_2008年一般预算支出预计" xfId="22848"/>
    <cellStyle name="Note 4 4 2 2" xfId="22849"/>
    <cellStyle name="差_2008年一般预算支出预计 2" xfId="22850"/>
    <cellStyle name="Note 4 4 2 2 2" xfId="22851"/>
    <cellStyle name="输出 2 2 4 6 5" xfId="22852"/>
    <cellStyle name="差 3 2 10" xfId="22853"/>
    <cellStyle name="差_2008年一般预算支出预计 2 2" xfId="22854"/>
    <cellStyle name="Note 4 4 2 2 2 2" xfId="22855"/>
    <cellStyle name="汇总 10 2 4 2 2" xfId="22856"/>
    <cellStyle name="Note 4 4 2 2 3" xfId="22857"/>
    <cellStyle name="输出 2 2 4 6 6" xfId="22858"/>
    <cellStyle name="输出 8 3 4 3 2" xfId="22859"/>
    <cellStyle name="常规 8 2 2 3 2" xfId="22860"/>
    <cellStyle name="差 3 2 11" xfId="22861"/>
    <cellStyle name="差_2008年一般预算支出预计 2 3" xfId="22862"/>
    <cellStyle name="表标题 8 4 2 2 4" xfId="22863"/>
    <cellStyle name="汇总 10 2 4 2 2 2" xfId="22864"/>
    <cellStyle name="Note 4 4 2 2 3 2" xfId="22865"/>
    <cellStyle name="汇总 10 2 4 2 3" xfId="22866"/>
    <cellStyle name="Note 4 4 2 2 4" xfId="22867"/>
    <cellStyle name="输出 8 3 4 3 3" xfId="22868"/>
    <cellStyle name="差 3 2 12" xfId="22869"/>
    <cellStyle name="汇总 10 2 4 2 3 2" xfId="22870"/>
    <cellStyle name="Note 4 4 2 2 4 2" xfId="22871"/>
    <cellStyle name="汇总 10 2 4 2 4" xfId="22872"/>
    <cellStyle name="Note 4 4 2 2 5" xfId="22873"/>
    <cellStyle name="输出 8 3 4 3 4" xfId="22874"/>
    <cellStyle name="差 3 2 13" xfId="22875"/>
    <cellStyle name="Note 4 4 2 2 6" xfId="22876"/>
    <cellStyle name="输出 8 3 4 3 5" xfId="22877"/>
    <cellStyle name="差 3 2 14" xfId="22878"/>
    <cellStyle name="Note 4 4 2 3" xfId="22879"/>
    <cellStyle name="差_农林水和城市维护标准支出20080505－县区合计_民生政策最低支出需求_12.25-发教育厅-2016年高职生均年初预算控制数分配表" xfId="22880"/>
    <cellStyle name="差_2008年一般预算支出预计 3" xfId="22881"/>
    <cellStyle name="Note 4 4 2 3 2" xfId="22882"/>
    <cellStyle name="差_2008年一般预算支出预计 3 2" xfId="22883"/>
    <cellStyle name="Note 4 4 2 4" xfId="22884"/>
    <cellStyle name="输出 5 4 4 4 2" xfId="22885"/>
    <cellStyle name="常规 5 3 2 4 2" xfId="22886"/>
    <cellStyle name="差_2008年一般预算支出预计 4" xfId="22887"/>
    <cellStyle name="Output 2 2 3 2 2" xfId="22888"/>
    <cellStyle name="Note 4 4 2 4 2" xfId="22889"/>
    <cellStyle name="差_2008年一般预算支出预计 4 2" xfId="22890"/>
    <cellStyle name="style 2 2 2 2" xfId="22891"/>
    <cellStyle name="Note 4 4 3" xfId="22892"/>
    <cellStyle name="style 2 2 2 2 2" xfId="22893"/>
    <cellStyle name="Note 4 4 3 2" xfId="22894"/>
    <cellStyle name="Note 4 4 3 2 2" xfId="22895"/>
    <cellStyle name="Note 4 4 3 3" xfId="22896"/>
    <cellStyle name="Note 4 4 3 3 2" xfId="22897"/>
    <cellStyle name="Note 4 4 3 4" xfId="22898"/>
    <cellStyle name="输出 5 4 4 5 2" xfId="22899"/>
    <cellStyle name="Output 2 2 3 3 2" xfId="22900"/>
    <cellStyle name="Note 4 4 3 4 2" xfId="22901"/>
    <cellStyle name="Note 4 4 3 5" xfId="22902"/>
    <cellStyle name="常规 29 2 4 2" xfId="22903"/>
    <cellStyle name="常规 34 2 4 2" xfId="22904"/>
    <cellStyle name="差_农林水和城市维护标准支出20080505－县区合计 2" xfId="22905"/>
    <cellStyle name="Note 4 4 3 6" xfId="22906"/>
    <cellStyle name="style 2 2 2 3" xfId="22907"/>
    <cellStyle name="Note 4 4 4" xfId="22908"/>
    <cellStyle name="差_德山 3 13" xfId="22909"/>
    <cellStyle name="style 2 2 2 3 2" xfId="22910"/>
    <cellStyle name="注释 3 4 5 2 4" xfId="22911"/>
    <cellStyle name="Note 4 4 4 2" xfId="22912"/>
    <cellStyle name="style 2 2 2 4" xfId="22913"/>
    <cellStyle name="Note 4 4 5" xfId="22914"/>
    <cellStyle name="style 2 2 2 4 2" xfId="22915"/>
    <cellStyle name="Note 4 4 5 2" xfId="22916"/>
    <cellStyle name="Note 4 5" xfId="22917"/>
    <cellStyle name="差_30云南_1_合并" xfId="22918"/>
    <cellStyle name="Note 4 5 2" xfId="22919"/>
    <cellStyle name="好_12滨州_财力性转移支付2010年预算参考数 6" xfId="22920"/>
    <cellStyle name="Note 4 5 2 2" xfId="22921"/>
    <cellStyle name="好_河南 缺口县区测算(地方填报)_03_2010年各地区一般预算平衡表" xfId="22922"/>
    <cellStyle name="Note 4 5 2 2 2" xfId="22923"/>
    <cellStyle name="常规 2 12" xfId="22924"/>
    <cellStyle name="Note 4 5 2 3" xfId="22925"/>
    <cellStyle name="Note 4 5 2 3 2" xfId="22926"/>
    <cellStyle name="常规 2 57" xfId="22927"/>
    <cellStyle name="常规 2 62" xfId="22928"/>
    <cellStyle name="Note 4 5 2 4" xfId="22929"/>
    <cellStyle name="输出 5 4 5 4 2" xfId="22930"/>
    <cellStyle name="常规 5 3 3 4 2" xfId="22931"/>
    <cellStyle name="Note 4 5 2 5" xfId="22932"/>
    <cellStyle name="差_03昭通_12.25-发教育厅-2016年高职生均年初预算控制数分配表" xfId="22933"/>
    <cellStyle name="注释 6 4 5 2 5" xfId="22934"/>
    <cellStyle name="Note 4 5 2 5 2" xfId="22935"/>
    <cellStyle name="常规 29 3 3 2" xfId="22936"/>
    <cellStyle name="常规 34 3 3 2" xfId="22937"/>
    <cellStyle name="Note 4 5 2 6" xfId="22938"/>
    <cellStyle name="style 2 2 3 2" xfId="22939"/>
    <cellStyle name="Note 4 5 3" xfId="22940"/>
    <cellStyle name="Note 4 5 3 2" xfId="22941"/>
    <cellStyle name="好 4 2 2 7" xfId="22942"/>
    <cellStyle name="好_2008计算资料（8月5） 3" xfId="22943"/>
    <cellStyle name="Note 4 5 4" xfId="22944"/>
    <cellStyle name="Note 4 5 4 2" xfId="22945"/>
    <cellStyle name="Note 4 5 5" xfId="22946"/>
    <cellStyle name="Note 4 6" xfId="22947"/>
    <cellStyle name="输出 2 2 2 2 2 2 5" xfId="22948"/>
    <cellStyle name="差_县区合并测算20080421_县市旗测算-新科目（含人口规模效应）_财力性转移支付2010年预算参考数_隋心对账单定稿0514" xfId="22949"/>
    <cellStyle name="Note 4 6 2" xfId="22950"/>
    <cellStyle name="输出 2 2 2 2 2 2 5 2" xfId="22951"/>
    <cellStyle name="Note 4 6 2 2" xfId="22952"/>
    <cellStyle name="差_表一 1 3 2 10" xfId="22953"/>
    <cellStyle name="输出 2 2 2 2 2 2 6" xfId="22954"/>
    <cellStyle name="style 2 2 4 2" xfId="22955"/>
    <cellStyle name="Note 4 6 3" xfId="22956"/>
    <cellStyle name="差_县市旗测算20080508_不含人员经费系数_财力性转移支付2010年预算参考数 7" xfId="22957"/>
    <cellStyle name="Note 4 6 3 2" xfId="22958"/>
    <cellStyle name="Note 4 6 4" xfId="22959"/>
    <cellStyle name="Note 4 6 4 2" xfId="22960"/>
    <cellStyle name="Note 4 6 5" xfId="22961"/>
    <cellStyle name="小数 2 3 2 3" xfId="22962"/>
    <cellStyle name="表标题 5 3 2 2 2 2 2" xfId="22963"/>
    <cellStyle name="Note 4 6 5 2" xfId="22964"/>
    <cellStyle name="小数 2 3 2 3 2" xfId="22965"/>
    <cellStyle name="差_总人口 2 4" xfId="22966"/>
    <cellStyle name="Note 4 6 6" xfId="22967"/>
    <cellStyle name="Note 4 7" xfId="22968"/>
    <cellStyle name="Note 4 8" xfId="22969"/>
    <cellStyle name="Note 4 8 2" xfId="22970"/>
    <cellStyle name="汇总 7 4 4 3 3" xfId="22971"/>
    <cellStyle name="Note 5" xfId="22972"/>
    <cellStyle name="差_市辖区测算20080510_民生政策最低支出需求_财力性转移支付2010年预算参考数_12.25-发教育厅-2016年高职生均年初预算控制数分配表" xfId="22973"/>
    <cellStyle name="输出 2 6 3 2 2 5" xfId="22974"/>
    <cellStyle name="汇总 7 4 4 3 3 2" xfId="22975"/>
    <cellStyle name="好_2006年22湖南_财力性转移支付2010年预算参考数_隋心对账单定稿0514" xfId="22976"/>
    <cellStyle name="Note 5 2" xfId="22977"/>
    <cellStyle name="差_0605石屏县 3 5" xfId="22978"/>
    <cellStyle name="Note 5 2 2 2 2" xfId="22979"/>
    <cellStyle name="Note 5 2 2 2 2 2" xfId="22980"/>
    <cellStyle name="输出 9 6 2 2" xfId="22981"/>
    <cellStyle name="Note 5 2 2 2 3" xfId="22982"/>
    <cellStyle name="输出 9 6 2 2 2" xfId="22983"/>
    <cellStyle name="Note 5 2 2 2 3 2" xfId="22984"/>
    <cellStyle name="输出 9 6 2 3" xfId="22985"/>
    <cellStyle name="Note 5 2 2 2 4" xfId="22986"/>
    <cellStyle name="输出 9 6 2 3 2" xfId="22987"/>
    <cellStyle name="Note 5 2 2 2 4 2" xfId="22988"/>
    <cellStyle name="输出 9 6 2 4" xfId="22989"/>
    <cellStyle name="Note 5 2 2 2 5" xfId="22990"/>
    <cellStyle name="好_Book2_财力性转移支付2010年预算参考数_合并" xfId="22991"/>
    <cellStyle name="输出 9 6 2 4 2" xfId="22992"/>
    <cellStyle name="Note 5 2 2 2 5 2" xfId="22993"/>
    <cellStyle name="输出 9 6 2 5" xfId="22994"/>
    <cellStyle name="输入 4 3 3 2 2 3 2" xfId="22995"/>
    <cellStyle name="Note 5 2 2 2 6" xfId="22996"/>
    <cellStyle name="Note 5 2 2 4" xfId="22997"/>
    <cellStyle name="Note 5 2 2 4 2" xfId="22998"/>
    <cellStyle name="Note 5 2 3 2" xfId="22999"/>
    <cellStyle name="好_财政供养人员_财力性转移支付2010年预算参考数 5" xfId="23000"/>
    <cellStyle name="好_2008年全省汇总收支计算表 6" xfId="23001"/>
    <cellStyle name="差_教育(按照总人口测算）—20080416_县市旗测算-新科目（含人口规模效应）_财力性转移支付2010年预算参考数_12.25-发教育厅-2016年高职生均年初预算控制数分配表" xfId="23002"/>
    <cellStyle name="Note 5 2 3 2 2" xfId="23003"/>
    <cellStyle name="好_行政(燃修费)_民生政策最低支出需求_财力性转移支付2010年预算参考数_隋心对账单定稿0514" xfId="23004"/>
    <cellStyle name="Note 5 2 3 3" xfId="23005"/>
    <cellStyle name="注释 8 4 5 2 4 2" xfId="23006"/>
    <cellStyle name="好_财政供养人员_财力性转移支付2010年预算参考数 6" xfId="23007"/>
    <cellStyle name="Note 5 2 3 3 2" xfId="23008"/>
    <cellStyle name="Note 5 2 3 4" xfId="23009"/>
    <cellStyle name="Note 5 2 3 4 2" xfId="23010"/>
    <cellStyle name="好_教育(按照总人口测算）—20080416_县市旗测算-新科目（含人口规模效应）_隋心对账单定稿0514" xfId="23011"/>
    <cellStyle name="计算 10 2 3 5 2" xfId="23012"/>
    <cellStyle name="Note 5 2 3 5" xfId="23013"/>
    <cellStyle name="Note 5 2 3 5 2" xfId="23014"/>
    <cellStyle name="常规 3 27 2" xfId="23015"/>
    <cellStyle name="常规 3 32 2" xfId="23016"/>
    <cellStyle name="Note 5 2 3 6" xfId="23017"/>
    <cellStyle name="检查单元格 7 3" xfId="23018"/>
    <cellStyle name="注释 3 5 3 2 4" xfId="23019"/>
    <cellStyle name="Note 5 2 4 2" xfId="23020"/>
    <cellStyle name="标题 3 2 2 14" xfId="23021"/>
    <cellStyle name="Note 5 2 5" xfId="23022"/>
    <cellStyle name="汇总 6 5 4 3 2" xfId="23023"/>
    <cellStyle name="差_07临沂 2 6" xfId="23024"/>
    <cellStyle name="输出 2 6 3 2 2 6" xfId="23025"/>
    <cellStyle name="Note 5 3" xfId="23026"/>
    <cellStyle name="汇总 3 3 2" xfId="23027"/>
    <cellStyle name="Note 5 3 2 2 2 2" xfId="23028"/>
    <cellStyle name="汇总 3 4" xfId="23029"/>
    <cellStyle name="Note 5 3 2 2 3" xfId="23030"/>
    <cellStyle name="汇总 3 5" xfId="23031"/>
    <cellStyle name="Note 5 3 2 2 4" xfId="23032"/>
    <cellStyle name="汇总 3 5 2" xfId="23033"/>
    <cellStyle name="Note 5 3 2 2 4 2" xfId="23034"/>
    <cellStyle name="汇总 3 6" xfId="23035"/>
    <cellStyle name="Note 5 3 2 2 5" xfId="23036"/>
    <cellStyle name="汇总 3 6 2" xfId="23037"/>
    <cellStyle name="好_2006年27重庆_合并" xfId="23038"/>
    <cellStyle name="Note 5 3 2 2 5 2" xfId="23039"/>
    <cellStyle name="汇总 3 7" xfId="23040"/>
    <cellStyle name="汇总 7 2 2 2 3 2" xfId="23041"/>
    <cellStyle name="差_文体广播事业(按照总人口测算）—20080416_县市旗测算-新科目（含人口规模效应）_合并" xfId="23042"/>
    <cellStyle name="Note 5 3 2 2 6" xfId="23043"/>
    <cellStyle name="Note 5 3 2 3" xfId="23044"/>
    <cellStyle name="汇总 4 3" xfId="23045"/>
    <cellStyle name="Note 5 3 2 3 2" xfId="23046"/>
    <cellStyle name="Note 5 3 2 4" xfId="23047"/>
    <cellStyle name="输出 5 5 3 4 2" xfId="23048"/>
    <cellStyle name="Output 2 3 2 2 2" xfId="23049"/>
    <cellStyle name="汇总 5 3" xfId="23050"/>
    <cellStyle name="Note 5 3 2 4 2" xfId="23051"/>
    <cellStyle name="Output 2 3 2 2 2 2" xfId="23052"/>
    <cellStyle name="计算 10 2 4 4 2" xfId="23053"/>
    <cellStyle name="Note 5 3 2 5" xfId="23054"/>
    <cellStyle name="注释 5 8 4 2" xfId="23055"/>
    <cellStyle name="Output 2 3 2 2 3" xfId="23056"/>
    <cellStyle name="Note 5 3 3 2" xfId="23057"/>
    <cellStyle name="Note 5 3 3 2 2" xfId="23058"/>
    <cellStyle name="计算 5 3 2 2 2 2" xfId="23059"/>
    <cellStyle name="Note 5 3 3 3" xfId="23060"/>
    <cellStyle name="计算 5 3 2 2 2 2 2" xfId="23061"/>
    <cellStyle name="Note 5 3 3 3 2" xfId="23062"/>
    <cellStyle name="输入 2 3 4 2 2 5" xfId="23063"/>
    <cellStyle name="差_农林水和城市维护标准支出20080505－县区合计_不含人员经费系数_财力性转移支付2010年预算参考数 5" xfId="23064"/>
    <cellStyle name="计算 5 3 2 2 2 3" xfId="23065"/>
    <cellStyle name="Note 5 3 3 4" xfId="23066"/>
    <cellStyle name="输出 5 5 3 5 2" xfId="23067"/>
    <cellStyle name="Output 2 3 2 3 2" xfId="23068"/>
    <cellStyle name="计算 5 3 2 2 2 3 2" xfId="23069"/>
    <cellStyle name="Note 5 3 3 4 2" xfId="23070"/>
    <cellStyle name="计算 5 3 2 2 2 4" xfId="23071"/>
    <cellStyle name="计算 10 2 4 5 2" xfId="23072"/>
    <cellStyle name="Note 5 3 3 5" xfId="23073"/>
    <cellStyle name="计算 5 3 2 2 2 4 2" xfId="23074"/>
    <cellStyle name="Note 5 3 3 5 2" xfId="23075"/>
    <cellStyle name="计算 5 3 2 2 2 5" xfId="23076"/>
    <cellStyle name="Note 5 3 3 6" xfId="23077"/>
    <cellStyle name="注释 3 5 4 2 4" xfId="23078"/>
    <cellStyle name="Note 5 3 4 2" xfId="23079"/>
    <cellStyle name="差_缺口县区测算(按2007支出增长25%测算)_财力性转移支付2010年预算参考数 4" xfId="23080"/>
    <cellStyle name="Note 5 3 5" xfId="23081"/>
    <cellStyle name="汇总 6 5 4 4 2" xfId="23082"/>
    <cellStyle name="差_07临沂 3 6" xfId="23083"/>
    <cellStyle name="注释 3 5 4 3 4" xfId="23084"/>
    <cellStyle name="Note 5 3 5 2" xfId="23085"/>
    <cellStyle name="输出 8 2 2 3 5 2" xfId="23086"/>
    <cellStyle name="Note 5 4" xfId="23087"/>
    <cellStyle name="常规 13 9 2" xfId="23088"/>
    <cellStyle name="常规 4 49 2" xfId="23089"/>
    <cellStyle name="常规 4 54 2" xfId="23090"/>
    <cellStyle name="Note 5 4 2 2 2" xfId="23091"/>
    <cellStyle name="Note 5 4 2 2 2 2" xfId="23092"/>
    <cellStyle name="差_丽江汇总 4" xfId="23093"/>
    <cellStyle name="Note 5 4 2 2 3" xfId="23094"/>
    <cellStyle name="输出 9 3 4 3 2" xfId="23095"/>
    <cellStyle name="常规 9 2 2 3 2" xfId="23096"/>
    <cellStyle name="Note 5 4 2 2 3 2" xfId="23097"/>
    <cellStyle name="Note 5 4 2 2 4" xfId="23098"/>
    <cellStyle name="好_汇总表 3" xfId="23099"/>
    <cellStyle name="Note 5 4 2 2 4 2" xfId="23100"/>
    <cellStyle name="Note 5 4 2 2 5" xfId="23101"/>
    <cellStyle name="Note 5 4 2 2 5 2" xfId="23102"/>
    <cellStyle name="输出 9 3 4 3 4 2" xfId="23103"/>
    <cellStyle name="标题 5 3 16" xfId="23104"/>
    <cellStyle name="汇总 7 2 3 2 3 2" xfId="23105"/>
    <cellStyle name="差_劳务费用清单（路基附属10-3）" xfId="23106"/>
    <cellStyle name="Note 5 4 2 2 6" xfId="23107"/>
    <cellStyle name="Note 5 4 2 3" xfId="23108"/>
    <cellStyle name="好_汇总_财力性转移支付2010年预算参考数 6" xfId="23109"/>
    <cellStyle name="Note 5 4 2 3 2" xfId="23110"/>
    <cellStyle name="Note 5 4 2 4" xfId="23111"/>
    <cellStyle name="输出 5 5 4 4 2" xfId="23112"/>
    <cellStyle name="输出 5 3 4 2 2 2 2" xfId="23113"/>
    <cellStyle name="Output 2 3 3 2 2" xfId="23114"/>
    <cellStyle name="Note 5 4 2 4 2" xfId="23115"/>
    <cellStyle name="计算 10 2 5 4 2" xfId="23116"/>
    <cellStyle name="Note 5 4 2 5" xfId="23117"/>
    <cellStyle name="好_27重庆 4" xfId="23118"/>
    <cellStyle name="输出 10 2 8" xfId="23119"/>
    <cellStyle name="Note 5 4 3 2" xfId="23120"/>
    <cellStyle name="输出 10 2 8 2" xfId="23121"/>
    <cellStyle name="Note 5 4 3 2 2" xfId="23122"/>
    <cellStyle name="计算 5 3 2 3 2 2" xfId="23123"/>
    <cellStyle name="好_27重庆 5" xfId="23124"/>
    <cellStyle name="汇总 3 4 2 2 2 2" xfId="23125"/>
    <cellStyle name="Note 5 4 3 3" xfId="23126"/>
    <cellStyle name="汇总 3 4 2 2 2 2 2" xfId="23127"/>
    <cellStyle name="Note 5 4 3 3 2" xfId="23128"/>
    <cellStyle name="好_27重庆 6" xfId="23129"/>
    <cellStyle name="汇总 3 4 2 2 2 3" xfId="23130"/>
    <cellStyle name="Note 5 4 3 4" xfId="23131"/>
    <cellStyle name="输出 5 5 4 5 2" xfId="23132"/>
    <cellStyle name="输出 5 3 4 2 2 3 2" xfId="23133"/>
    <cellStyle name="Output 2 3 3 3 2" xfId="23134"/>
    <cellStyle name="差_市本级 15" xfId="23135"/>
    <cellStyle name="差_市本级 20" xfId="23136"/>
    <cellStyle name="汇总 3 4 2 2 2 3 2" xfId="23137"/>
    <cellStyle name="Note 5 4 3 4 2" xfId="23138"/>
    <cellStyle name="好_00省级(打印)" xfId="23139"/>
    <cellStyle name="汇总 3 4 2 2 2 4 2" xfId="23140"/>
    <cellStyle name="Note 5 4 3 5 2" xfId="23141"/>
    <cellStyle name="好_不含人员经费系数_财力性转移支付2010年预算参考数_隋心对账单定稿0514" xfId="23142"/>
    <cellStyle name="常规 35 2 4 2" xfId="23143"/>
    <cellStyle name="常规 40 2 4 2" xfId="23144"/>
    <cellStyle name="汇总 3 4 2 2 2 5" xfId="23145"/>
    <cellStyle name="Note 5 4 3 6" xfId="23146"/>
    <cellStyle name="注释 3 5 5 2 4" xfId="23147"/>
    <cellStyle name="输出 10 3 8" xfId="23148"/>
    <cellStyle name="Note 5 4 4 2" xfId="23149"/>
    <cellStyle name="Note 5 4 5" xfId="23150"/>
    <cellStyle name="汇总 6 5 4 5 2" xfId="23151"/>
    <cellStyle name="差_07临沂 4 6" xfId="23152"/>
    <cellStyle name="输出 10 4 8" xfId="23153"/>
    <cellStyle name="Note 5 4 5 2" xfId="23154"/>
    <cellStyle name="Note 5 5" xfId="23155"/>
    <cellStyle name="输入 8 3 4 2 2 3" xfId="23156"/>
    <cellStyle name="Note 5 5 2" xfId="23157"/>
    <cellStyle name="差_07临沂 5 3" xfId="23158"/>
    <cellStyle name="Note 5 5 2 2 2" xfId="23159"/>
    <cellStyle name="Note 5 5 2 3" xfId="23160"/>
    <cellStyle name="差_教育(按照总人口测算）—20080416_民生政策最低支出需求 3 2" xfId="23161"/>
    <cellStyle name="Note 5 5 2 4" xfId="23162"/>
    <cellStyle name="差_教育(按照总人口测算）—20080416_民生政策最低支出需求 3 2 2" xfId="23163"/>
    <cellStyle name="Note 5 5 2 4 2" xfId="23164"/>
    <cellStyle name="表标题 5 3 5" xfId="23165"/>
    <cellStyle name="差_教育(按照总人口测算）—20080416_民生政策最低支出需求 3 3" xfId="23166"/>
    <cellStyle name="计算 10 2 6 4 2" xfId="23167"/>
    <cellStyle name="Note 5 5 2 5" xfId="23168"/>
    <cellStyle name="注释 7 4 5 2 5" xfId="23169"/>
    <cellStyle name="Note 5 5 2 5 2" xfId="23170"/>
    <cellStyle name="表标题 5 4 5" xfId="23171"/>
    <cellStyle name="常规 35 3 3 2" xfId="23172"/>
    <cellStyle name="常规 40 3 3 2" xfId="23173"/>
    <cellStyle name="Note 5 5 2 6" xfId="23174"/>
    <cellStyle name="输入 8 3 4 2 2 4" xfId="23175"/>
    <cellStyle name="差_缺口县区测算(按核定人数)_财力性转移支付2010年预算参考数" xfId="23176"/>
    <cellStyle name="Note 5 5 3" xfId="23177"/>
    <cellStyle name="差_07临沂 5 4" xfId="23178"/>
    <cellStyle name="输入 8 3 4 2 2 4 2" xfId="23179"/>
    <cellStyle name="差_缺口县区测算(按核定人数)_财力性转移支付2010年预算参考数 2" xfId="23180"/>
    <cellStyle name="Note 5 5 3 2" xfId="23181"/>
    <cellStyle name="输入 8 3 4 2 2 5 2" xfId="23182"/>
    <cellStyle name="Note 5 5 4 2" xfId="23183"/>
    <cellStyle name="Note 5 6" xfId="23184"/>
    <cellStyle name="Note 5 6 3 2" xfId="23185"/>
    <cellStyle name="Note 5 6 4 2" xfId="23186"/>
    <cellStyle name="小数 2 4 2 2 2" xfId="23187"/>
    <cellStyle name="差_2_财力性转移支付2010年预算参考数 2 2" xfId="23188"/>
    <cellStyle name="Note 5 6 5" xfId="23189"/>
    <cellStyle name="小数 2 4 2 3" xfId="23190"/>
    <cellStyle name="差_2_财力性转移支付2010年预算参考数 3" xfId="23191"/>
    <cellStyle name="Note 5 6 5 2" xfId="23192"/>
    <cellStyle name="小数 2 4 2 3 2" xfId="23193"/>
    <cellStyle name="汇总 3 2 5" xfId="23194"/>
    <cellStyle name="差_2_财力性转移支付2010年预算参考数 3 2" xfId="23195"/>
    <cellStyle name="Note 5 6 6" xfId="23196"/>
    <cellStyle name="差_2_财力性转移支付2010年预算参考数 4" xfId="23197"/>
    <cellStyle name="Note 5 7" xfId="23198"/>
    <cellStyle name="Note 5 7 2" xfId="23199"/>
    <cellStyle name="差_市辖区测算-新科目（20080626）_不含人员经费系数_财力性转移支付2010年预算参考数_合并" xfId="23200"/>
    <cellStyle name="Note 5 8" xfId="23201"/>
    <cellStyle name="Note 5 8 2" xfId="23202"/>
    <cellStyle name="汇总 7 4 4 3 4" xfId="23203"/>
    <cellStyle name="Note 6" xfId="23204"/>
    <cellStyle name="汇总 7 4 4 3 4 2" xfId="23205"/>
    <cellStyle name="Note 6 2" xfId="23206"/>
    <cellStyle name="差_0605石屏县 4 5" xfId="23207"/>
    <cellStyle name="注释 7 5 2 2 2 4 2" xfId="23208"/>
    <cellStyle name="Note 6 2 2 2" xfId="23209"/>
    <cellStyle name="差_行政公检法测算_民生政策最低支出需求" xfId="23210"/>
    <cellStyle name="Note 6 2 2 2 2" xfId="23211"/>
    <cellStyle name="Note 6 2 2 3" xfId="23212"/>
    <cellStyle name="差_人员工资和公用经费3_隋心对账单定稿0514" xfId="23213"/>
    <cellStyle name="Note 6 2 2 3 2" xfId="23214"/>
    <cellStyle name="Note 6 2 2 4" xfId="23215"/>
    <cellStyle name="输出 5 6 2 4 2" xfId="23216"/>
    <cellStyle name="好_30云南_1_12.25-发教育厅-2016年高职生均年初预算控制数分配表" xfId="23217"/>
    <cellStyle name="好_人员工资和公用经费2_合并" xfId="23218"/>
    <cellStyle name="Note 6 2 2 4 2" xfId="23219"/>
    <cellStyle name="计算 10 3 3 4 2" xfId="23220"/>
    <cellStyle name="Note 6 2 2 5" xfId="23221"/>
    <cellStyle name="注释 6 7 4 2" xfId="23222"/>
    <cellStyle name="常规 13 12 2" xfId="23223"/>
    <cellStyle name="Note 6 2 2 5 2" xfId="23224"/>
    <cellStyle name="好_2006年28四川 5" xfId="23225"/>
    <cellStyle name="Note 6 2 2 6" xfId="23226"/>
    <cellStyle name="注释 7 5 2 2 2 5 2" xfId="23227"/>
    <cellStyle name="小数 8" xfId="23228"/>
    <cellStyle name="Note 6 2 3 2" xfId="23229"/>
    <cellStyle name="注释 3 6 3 2 4" xfId="23230"/>
    <cellStyle name="Note 6 2 4 2" xfId="23231"/>
    <cellStyle name="Note 6 3" xfId="23232"/>
    <cellStyle name="Note 6 3 3 2" xfId="23233"/>
    <cellStyle name="注释 3 6 4 2 4" xfId="23234"/>
    <cellStyle name="Note 6 3 4 2" xfId="23235"/>
    <cellStyle name="Note 6 3 5" xfId="23236"/>
    <cellStyle name="汇总 6 5 5 4 2" xfId="23237"/>
    <cellStyle name="好_其他部门(按照总人口测算）—20080416_县市旗测算-新科目（含人口规模效应）_12.25-发教育厅-2016年高职生均年初预算控制数分配表" xfId="23238"/>
    <cellStyle name="注释 3 6 4 3 4" xfId="23239"/>
    <cellStyle name="Note 6 3 5 2" xfId="23240"/>
    <cellStyle name="表标题 2 5 5 2 2 2" xfId="23241"/>
    <cellStyle name="Note 6 3 6" xfId="23242"/>
    <cellStyle name="Note 6 4" xfId="23243"/>
    <cellStyle name="常规 4 55 2" xfId="23244"/>
    <cellStyle name="常规 4 60 2" xfId="23245"/>
    <cellStyle name="输出 4 2 3 2 2 4" xfId="23246"/>
    <cellStyle name="常规 38 2 2 3" xfId="23247"/>
    <cellStyle name="常规 43 2 2 3" xfId="23248"/>
    <cellStyle name="Note 6 4 2" xfId="23249"/>
    <cellStyle name="Note 6 5" xfId="23250"/>
    <cellStyle name="Note 6 5 2" xfId="23251"/>
    <cellStyle name="计算 2 4 2 3 4 2" xfId="23252"/>
    <cellStyle name="汇总 7 4 4 3 5" xfId="23253"/>
    <cellStyle name="注释 4 2 10" xfId="23254"/>
    <cellStyle name="Note 7" xfId="23255"/>
    <cellStyle name="汇总 7 4 4 3 5 2" xfId="23256"/>
    <cellStyle name="差_M01-2(州市补助收入) 3" xfId="23257"/>
    <cellStyle name="Note 7 2" xfId="23258"/>
    <cellStyle name="输出 3 6 3 6" xfId="23259"/>
    <cellStyle name="Note 7 2 2 2" xfId="23260"/>
    <cellStyle name="Note 7 2 3 2" xfId="23261"/>
    <cellStyle name="差_卫生部门_财力性转移支付2010年预算参考数_合并" xfId="23262"/>
    <cellStyle name="链接单元格 3 2 9" xfId="23263"/>
    <cellStyle name="Note 7 2 4 2" xfId="23264"/>
    <cellStyle name="链接单元格 3 3 9" xfId="23265"/>
    <cellStyle name="Note 7 2 5 2" xfId="23266"/>
    <cellStyle name="差_M01-2(州市补助收入) 4" xfId="23267"/>
    <cellStyle name="Note 7 3" xfId="23268"/>
    <cellStyle name="小数_2015年专项资金申请报告（未解决）" xfId="23269"/>
    <cellStyle name="差_M01-2(州市补助收入) 5" xfId="23270"/>
    <cellStyle name="Note 7 4" xfId="23271"/>
    <cellStyle name="常规 4 56 2" xfId="23272"/>
    <cellStyle name="常规 4 61 2" xfId="23273"/>
    <cellStyle name="差_农林水和城市维护标准支出20080505－县区合计_12.25-发教育厅-2016年高职生均年初预算控制数分配表" xfId="23274"/>
    <cellStyle name="好_测算结果_合并" xfId="23275"/>
    <cellStyle name="差_M01-2(州市补助收入) 6" xfId="23276"/>
    <cellStyle name="Note 7 5" xfId="23277"/>
    <cellStyle name="好_核定人数对比_03_2010年各地区一般预算平衡表_2010年地方财政一般预算分级平衡情况表（汇总）0524" xfId="23278"/>
    <cellStyle name="注释 4 2 11" xfId="23279"/>
    <cellStyle name="汇总 7 4 4 3 6" xfId="23280"/>
    <cellStyle name="差_前期试验费用 6_间接费_四队计价2011-6" xfId="23281"/>
    <cellStyle name="Note 8" xfId="23282"/>
    <cellStyle name="Note 8 2 2" xfId="23283"/>
    <cellStyle name="好_前期试验费用 6_四队计价6月25日前(7月1日更新)备用" xfId="23284"/>
    <cellStyle name="Note 8 5 2" xfId="23285"/>
    <cellStyle name="注释 2 3 2 2 3" xfId="23286"/>
    <cellStyle name="强调文字颜色 2 2 3 15" xfId="23287"/>
    <cellStyle name="强调文字颜色 2 2 3 20" xfId="23288"/>
    <cellStyle name="Note 8 8" xfId="23289"/>
    <cellStyle name="注释 4 2 12" xfId="23290"/>
    <cellStyle name="输入 3 2 5 2 5 2" xfId="23291"/>
    <cellStyle name="Note 9" xfId="23292"/>
    <cellStyle name="差_检验表 2" xfId="23293"/>
    <cellStyle name="Note 9 2" xfId="23294"/>
    <cellStyle name="差_检验表 2 2" xfId="23295"/>
    <cellStyle name="Note 9 3" xfId="23296"/>
    <cellStyle name="注释 8 3 3 2 2 5" xfId="23297"/>
    <cellStyle name="输出 4 3 2 3 4" xfId="23298"/>
    <cellStyle name="Output" xfId="23299"/>
    <cellStyle name="Output 10" xfId="23300"/>
    <cellStyle name="计算 10 3 6" xfId="23301"/>
    <cellStyle name="差_县区合并测算20080423(按照各省比重）_财力性转移支付2010年预算参考数 3 3" xfId="23302"/>
    <cellStyle name="输入 2 2 3 2 2 2 3" xfId="23303"/>
    <cellStyle name="Output 10 2" xfId="23304"/>
    <cellStyle name="注释 8 3 3 2 2 5 2" xfId="23305"/>
    <cellStyle name="输出 4 3 2 3 4 2" xfId="23306"/>
    <cellStyle name="Output 2" xfId="23307"/>
    <cellStyle name="Output 2 2 2" xfId="23308"/>
    <cellStyle name="Output 2 2 2 2 3 2" xfId="23309"/>
    <cellStyle name="Output 2 2 2 2 4 2" xfId="23310"/>
    <cellStyle name="Output 2 2 2 2 5 2" xfId="23311"/>
    <cellStyle name="Output 2 2 2 5" xfId="23312"/>
    <cellStyle name="Output 2 2 3" xfId="23313"/>
    <cellStyle name="差_云南省2008年转移支付测算——州市本级考核部分及政策性测算_财力性转移支付2010年预算参考数 4 2 2" xfId="23314"/>
    <cellStyle name="常规 5 3 2 6" xfId="23315"/>
    <cellStyle name="差_民生政策最低支出需求_12.25-发教育厅-2016年高职生均年初预算控制数分配表" xfId="23316"/>
    <cellStyle name="输入 9 2 6 5 2" xfId="23317"/>
    <cellStyle name="Output 2 2 3 4" xfId="23318"/>
    <cellStyle name="Output 2 2 3 4 2" xfId="23319"/>
    <cellStyle name="注释 3 4 5 2 6" xfId="23320"/>
    <cellStyle name="差_德山 3 15" xfId="23321"/>
    <cellStyle name="差_德山 3 20" xfId="23322"/>
    <cellStyle name="差_行政(燃修费)_财力性转移支付2010年预算参考数 2" xfId="23323"/>
    <cellStyle name="Output 2 2 3 5" xfId="23324"/>
    <cellStyle name="差_行政(燃修费)_财力性转移支付2010年预算参考数 2 2" xfId="23325"/>
    <cellStyle name="Output 2 2 3 5 2" xfId="23326"/>
    <cellStyle name="Output 2 2 4" xfId="23327"/>
    <cellStyle name="差_云南省2008年转移支付测算——州市本级考核部分及政策性测算_财力性转移支付2010年预算参考数 4 2 3" xfId="23328"/>
    <cellStyle name="输出 5 4 5 4" xfId="23329"/>
    <cellStyle name="常规 5 3 3 4" xfId="23330"/>
    <cellStyle name="Output 2 2 4 2" xfId="23331"/>
    <cellStyle name="输出 9 2 4 3 5 2" xfId="23332"/>
    <cellStyle name="数字 10 2" xfId="23333"/>
    <cellStyle name="Output 2 2 5" xfId="23334"/>
    <cellStyle name="输出 5 4 6 4" xfId="23335"/>
    <cellStyle name="Output 2 2 5 2" xfId="23336"/>
    <cellStyle name="计算 5 6 2 3" xfId="23337"/>
    <cellStyle name="注释 5 3 2 3 5" xfId="23338"/>
    <cellStyle name="好_青海 缺口县区测算(地方填报)_财力性转移支付2010年预算参考数 5" xfId="23339"/>
    <cellStyle name="输出 4 10 2" xfId="23340"/>
    <cellStyle name="Output 2 3 2" xfId="23341"/>
    <cellStyle name="输出 5 5 3 4" xfId="23342"/>
    <cellStyle name="Output 2 3 2 2" xfId="23343"/>
    <cellStyle name="Output 2 3 2 2 3 2" xfId="23344"/>
    <cellStyle name="汇总 6 3" xfId="23345"/>
    <cellStyle name="注释 7 2 5 2 5" xfId="23346"/>
    <cellStyle name="差_2006年34青海_财力性转移支付2010年预算参考数 6" xfId="23347"/>
    <cellStyle name="Output 2 3 2 2 4" xfId="23348"/>
    <cellStyle name="Output 2 3 2 2 4 2" xfId="23349"/>
    <cellStyle name="Output 2 3 2 2 5" xfId="23350"/>
    <cellStyle name="汇总 2 2 2 2 3" xfId="23351"/>
    <cellStyle name="Output 2 3 2 2 5 2" xfId="23352"/>
    <cellStyle name="Output 2 3 2 2 6" xfId="23353"/>
    <cellStyle name="输出 7 3 2 4 2" xfId="23354"/>
    <cellStyle name="输出 5 5 3 5" xfId="23355"/>
    <cellStyle name="Output 2 3 2 3" xfId="23356"/>
    <cellStyle name="Output 2 3 2 4" xfId="23357"/>
    <cellStyle name="Output 2 3 2 4 2" xfId="23358"/>
    <cellStyle name="差_缺口县区测算(按2007支出增长25%测算)_财力性转移支付2010年预算参考数 6" xfId="23359"/>
    <cellStyle name="千位分隔 5 2" xfId="23360"/>
    <cellStyle name="好_隋心对账单定稿0514" xfId="23361"/>
    <cellStyle name="Output 2 3 2 5" xfId="23362"/>
    <cellStyle name="输出 5 3 4 2 2" xfId="23363"/>
    <cellStyle name="常规 5 2 2 2 2" xfId="23364"/>
    <cellStyle name="Output 2 3 3" xfId="23365"/>
    <cellStyle name="差_云南省2008年转移支付测算——州市本级考核部分及政策性测算_财力性转移支付2010年预算参考数 4 3 2" xfId="23366"/>
    <cellStyle name="输出 5 3 4 2 2 4" xfId="23367"/>
    <cellStyle name="Output 2 3 3 4" xfId="23368"/>
    <cellStyle name="输出 5 3 4 2 2 4 2" xfId="23369"/>
    <cellStyle name="Output 2 3 3 4 2" xfId="23370"/>
    <cellStyle name="输出 5 3 4 2 2 5" xfId="23371"/>
    <cellStyle name="千位分隔 6 2" xfId="23372"/>
    <cellStyle name="Output 2 3 3 5" xfId="23373"/>
    <cellStyle name="输出 5 3 4 2 2 5 2" xfId="23374"/>
    <cellStyle name="Output 2 3 3 5 2" xfId="23375"/>
    <cellStyle name="输出 5 3 4 2 3" xfId="23376"/>
    <cellStyle name="常规 5 2 2 2 3" xfId="23377"/>
    <cellStyle name="Output 2 3 4" xfId="23378"/>
    <cellStyle name="常规 14 10 2 2" xfId="23379"/>
    <cellStyle name="输出 5 3 4 2 3 2" xfId="23380"/>
    <cellStyle name="输出 5 5 5 4" xfId="23381"/>
    <cellStyle name="差_前期试验费用 13_四队计价6月25日前(7月1日更新)备用" xfId="23382"/>
    <cellStyle name="Output 2 3 4 2" xfId="23383"/>
    <cellStyle name="注释 5 3 3 2 5" xfId="23384"/>
    <cellStyle name="差_教育(按照总人口测算）—20080416_民生政策最低支出需求 3" xfId="23385"/>
    <cellStyle name="输出 5 3 4 2 4" xfId="23386"/>
    <cellStyle name="Output 2 3 5" xfId="23387"/>
    <cellStyle name="好_Book1_财力性转移支付2010年预算参考数 5" xfId="23388"/>
    <cellStyle name="好_武陵 3 21" xfId="23389"/>
    <cellStyle name="好_武陵 3 16" xfId="23390"/>
    <cellStyle name="Output 2 4 2" xfId="23391"/>
    <cellStyle name="Output 2 4 2 2 3 2" xfId="23392"/>
    <cellStyle name="输入 8 3 2 2 2 2 2" xfId="23393"/>
    <cellStyle name="常规 19 2 5" xfId="23394"/>
    <cellStyle name="常规 24 2 5" xfId="23395"/>
    <cellStyle name="Output 2 4 2 2 4 2" xfId="23396"/>
    <cellStyle name="好_市辖区测算-新科目（20080626）_不含人员经费系数_隋心对账单定稿0514" xfId="23397"/>
    <cellStyle name="汇总 3 2 2 2 3" xfId="23398"/>
    <cellStyle name="Output 2 4 2 2 5 2" xfId="23399"/>
    <cellStyle name="输入 8 3 2 2 2 3 2" xfId="23400"/>
    <cellStyle name="常规 19 3 5" xfId="23401"/>
    <cellStyle name="常规 24 3 5" xfId="23402"/>
    <cellStyle name="Output 2 4 2 2 6" xfId="23403"/>
    <cellStyle name="输出 5 6 3 5 2" xfId="23404"/>
    <cellStyle name="Output 2 4 2 3 2" xfId="23405"/>
    <cellStyle name="计算 5 3 3 2 2 3" xfId="23406"/>
    <cellStyle name="差_表三" xfId="23407"/>
    <cellStyle name="输出 5 3 4 3 2" xfId="23408"/>
    <cellStyle name="好_Book1_财力性转移支付2010年预算参考数 6" xfId="23409"/>
    <cellStyle name="常规 5 2 2 3 2" xfId="23410"/>
    <cellStyle name="好_武陵 3 22" xfId="23411"/>
    <cellStyle name="好_武陵 3 17" xfId="23412"/>
    <cellStyle name="Output 2 4 3" xfId="23413"/>
    <cellStyle name="Output 2 4 3 3 2" xfId="23414"/>
    <cellStyle name="Output 2 4 3 4" xfId="23415"/>
    <cellStyle name="小数 5 3 2 2 2 5" xfId="23416"/>
    <cellStyle name="差_市本级 3 5" xfId="23417"/>
    <cellStyle name="Output 2 4 3 4 2" xfId="23418"/>
    <cellStyle name="注释 3 6 5 2 6" xfId="23419"/>
    <cellStyle name="小数 5 3 2 2 2 5 2" xfId="23420"/>
    <cellStyle name="差_卫生(按照总人口测算）—20080416_不含人员经费系数_财力性转移支付2010年预算参考数_华东" xfId="23421"/>
    <cellStyle name="Output 2 4 3 5" xfId="23422"/>
    <cellStyle name="小数 5 3 2 2 2 6" xfId="23423"/>
    <cellStyle name="差_市本级 3 6" xfId="23424"/>
    <cellStyle name="Output 2 4 3 5 2" xfId="23425"/>
    <cellStyle name="计算 7 5 2 2 2 2" xfId="23426"/>
    <cellStyle name="输出 2 2 2 3 2 2 2" xfId="23427"/>
    <cellStyle name="Output 2 4 3 6" xfId="23428"/>
    <cellStyle name="差_市本级 3 7" xfId="23429"/>
    <cellStyle name="输出 5 3 4 3 3" xfId="23430"/>
    <cellStyle name="好_武陵 3 23" xfId="23431"/>
    <cellStyle name="好_武陵 3 18" xfId="23432"/>
    <cellStyle name="Output 2 4 4" xfId="23433"/>
    <cellStyle name="输出 5 3 4 3 3 2" xfId="23434"/>
    <cellStyle name="Output 2 4 4 2" xfId="23435"/>
    <cellStyle name="输出 5 3 4 3 4" xfId="23436"/>
    <cellStyle name="好_武陵 3 19" xfId="23437"/>
    <cellStyle name="Output 2 4 5" xfId="23438"/>
    <cellStyle name="常规 28 2 2 2" xfId="23439"/>
    <cellStyle name="常规 33 2 2 2" xfId="23440"/>
    <cellStyle name="输出 5 3 4 3 4 2" xfId="23441"/>
    <cellStyle name="常规 2 7 10" xfId="23442"/>
    <cellStyle name="Output 2 4 5 2" xfId="23443"/>
    <cellStyle name="计算 5 8 2 3" xfId="23444"/>
    <cellStyle name="注释 5 3 4 3 5" xfId="23445"/>
    <cellStyle name="常规 28 2 2 2 2" xfId="23446"/>
    <cellStyle name="常规 33 2 2 2 2" xfId="23447"/>
    <cellStyle name="差_县市旗测算20080508_不含人员经费系数_财力性转移支付2010年预算参考数_隋心对账单定稿0514" xfId="23448"/>
    <cellStyle name="Output 2 5 2 2 2" xfId="23449"/>
    <cellStyle name="输出 7 3 4 4 2" xfId="23450"/>
    <cellStyle name="常规 7 2 2 4 2" xfId="23451"/>
    <cellStyle name="Output 2 5 2 3" xfId="23452"/>
    <cellStyle name="差_县市旗测算-新科目（20080626）_民生政策最低支出需求_财力性转移支付2010年预算参考数_隋心对账单定稿0514" xfId="23453"/>
    <cellStyle name="差_行政公检法测算_民生政策最低支出需求_03_2010年各地区一般预算平衡表_2010年地方财政一般预算分级平衡情况表（汇总）0524" xfId="23454"/>
    <cellStyle name="Output 2 5 2 3 2" xfId="23455"/>
    <cellStyle name="Output 2 5 2 4" xfId="23456"/>
    <cellStyle name="Output 2 5 2 5" xfId="23457"/>
    <cellStyle name="Output 2 5 2 5 2" xfId="23458"/>
    <cellStyle name="Output 2 5 2 6" xfId="23459"/>
    <cellStyle name="Output 2 5 4 2" xfId="23460"/>
    <cellStyle name="Output 2 5 5" xfId="23461"/>
    <cellStyle name="常规 28 2 3 2" xfId="23462"/>
    <cellStyle name="常规 33 2 3 2" xfId="23463"/>
    <cellStyle name="计算 2 2 3 2 3" xfId="23464"/>
    <cellStyle name="Output 2 6 5 2" xfId="23465"/>
    <cellStyle name="差_12滨州_财力性转移支付2010年预算参考数 2 4" xfId="23466"/>
    <cellStyle name="Output 2 7 2" xfId="23467"/>
    <cellStyle name="Output 2 8 2" xfId="23468"/>
    <cellStyle name="常规 31 2 3 2 2" xfId="23469"/>
    <cellStyle name="差_人员工资和公用经费 2 3" xfId="23470"/>
    <cellStyle name="Output 3" xfId="23471"/>
    <cellStyle name="Output 3 2" xfId="23472"/>
    <cellStyle name="差_前期试验费用 14_间接费_四队计价6月25日前(7月1日更新)备用" xfId="23473"/>
    <cellStyle name="差_分县成本差异系数 3" xfId="23474"/>
    <cellStyle name="Output 3 2 2" xfId="23475"/>
    <cellStyle name="输出 6 4 3 4" xfId="23476"/>
    <cellStyle name="常规 47 3" xfId="23477"/>
    <cellStyle name="常规 52 3" xfId="23478"/>
    <cellStyle name="差_分县成本差异系数 3 2" xfId="23479"/>
    <cellStyle name="Output 3 2 2 2" xfId="23480"/>
    <cellStyle name="常规 47 3 2" xfId="23481"/>
    <cellStyle name="常规 52 3 2" xfId="23482"/>
    <cellStyle name="输出 6 4 3 4 2" xfId="23483"/>
    <cellStyle name="Valuta_pldt" xfId="23484"/>
    <cellStyle name="Output 3 2 2 2 2" xfId="23485"/>
    <cellStyle name="常规 47 3 2 2" xfId="23486"/>
    <cellStyle name="常规 52 3 2 2" xfId="23487"/>
    <cellStyle name="Output 3 2 2 2 2 2" xfId="23488"/>
    <cellStyle name="常规 47 3 3" xfId="23489"/>
    <cellStyle name="常规 52 3 3" xfId="23490"/>
    <cellStyle name="Output 3 2 2 2 3" xfId="23491"/>
    <cellStyle name="常规 47 3 3 2" xfId="23492"/>
    <cellStyle name="Output 3 2 2 2 3 2" xfId="23493"/>
    <cellStyle name="输出 6 4 3 5" xfId="23494"/>
    <cellStyle name="常规 47 4" xfId="23495"/>
    <cellStyle name="常规 52 4" xfId="23496"/>
    <cellStyle name="差_分县成本差异系数 3 3" xfId="23497"/>
    <cellStyle name="Output 3 2 2 3" xfId="23498"/>
    <cellStyle name="注释 10 4 3 2 5" xfId="23499"/>
    <cellStyle name="输出 6 4 3 5 2" xfId="23500"/>
    <cellStyle name="常规 47 4 2" xfId="23501"/>
    <cellStyle name="常规 52 4 2" xfId="23502"/>
    <cellStyle name="Output 3 2 2 3 2" xfId="23503"/>
    <cellStyle name="常规 47 5" xfId="23504"/>
    <cellStyle name="常规 52 5" xfId="23505"/>
    <cellStyle name="输入 9 3 6 4 2" xfId="23506"/>
    <cellStyle name="Output 3 2 2 4" xfId="23507"/>
    <cellStyle name="注释 10 4 3 3 5" xfId="23508"/>
    <cellStyle name="常规 47 5 2" xfId="23509"/>
    <cellStyle name="常规 52 5 2" xfId="23510"/>
    <cellStyle name="Output 3 2 2 4 2" xfId="23511"/>
    <cellStyle name="常规 47 6" xfId="23512"/>
    <cellStyle name="常规 52 6" xfId="23513"/>
    <cellStyle name="Output 3 2 2 5" xfId="23514"/>
    <cellStyle name="差_分县成本差异系数 4" xfId="23515"/>
    <cellStyle name="Output 3 2 3" xfId="23516"/>
    <cellStyle name="差_云南省2008年转移支付测算——州市本级考核部分及政策性测算_财力性转移支付2010年预算参考数 5 2 2" xfId="23517"/>
    <cellStyle name="输出 6 4 4 4" xfId="23518"/>
    <cellStyle name="好_市辖区测算-新科目（20080626） 6" xfId="23519"/>
    <cellStyle name="差_分县成本差异系数 4 2" xfId="23520"/>
    <cellStyle name="常规 6 3 2 4" xfId="23521"/>
    <cellStyle name="常规 48 3" xfId="23522"/>
    <cellStyle name="常规 53 3" xfId="23523"/>
    <cellStyle name="Output 3 2 3 2" xfId="23524"/>
    <cellStyle name="输出 6 4 4 4 2" xfId="23525"/>
    <cellStyle name="常规 48 3 2" xfId="23526"/>
    <cellStyle name="常规 53 3 2" xfId="23527"/>
    <cellStyle name="输入 4 2 2 2 2 5" xfId="23528"/>
    <cellStyle name="Output 3 2 3 2 2" xfId="23529"/>
    <cellStyle name="输出 6 4 4 5" xfId="23530"/>
    <cellStyle name="常规 48 4" xfId="23531"/>
    <cellStyle name="常规 53 4" xfId="23532"/>
    <cellStyle name="Output 3 2 3 3" xfId="23533"/>
    <cellStyle name="注释 10 4 4 2 5" xfId="23534"/>
    <cellStyle name="输出 6 4 4 5 2" xfId="23535"/>
    <cellStyle name="常规 48 4 2" xfId="23536"/>
    <cellStyle name="常规 53 4 2" xfId="23537"/>
    <cellStyle name="Output 3 2 3 3 2" xfId="23538"/>
    <cellStyle name="常规 48 5" xfId="23539"/>
    <cellStyle name="常规 53 5" xfId="23540"/>
    <cellStyle name="差_县市旗测算-新科目（20080626）_不含人员经费系数_财力性转移支付2010年预算参考数_华东" xfId="23541"/>
    <cellStyle name="输入 9 3 6 5 2" xfId="23542"/>
    <cellStyle name="Output 3 2 3 4" xfId="23543"/>
    <cellStyle name="注释 10 4 4 3 5" xfId="23544"/>
    <cellStyle name="Output 3 2 3 4 2" xfId="23545"/>
    <cellStyle name="好_行政(燃修费)_合并" xfId="23546"/>
    <cellStyle name="常规 48 5 2" xfId="23547"/>
    <cellStyle name="常规 53 5 2" xfId="23548"/>
    <cellStyle name="常规 48 6" xfId="23549"/>
    <cellStyle name="常规 53 6" xfId="23550"/>
    <cellStyle name="Output 3 2 3 5" xfId="23551"/>
    <cellStyle name="常规 48 6 2" xfId="23552"/>
    <cellStyle name="常规 53 6 2" xfId="23553"/>
    <cellStyle name="Output 3 2 3 5 2" xfId="23554"/>
    <cellStyle name="常规 48 7" xfId="23555"/>
    <cellStyle name="常规 53 7" xfId="23556"/>
    <cellStyle name="Output 3 2 3 6" xfId="23557"/>
    <cellStyle name="差_分县成本差异系数 5" xfId="23558"/>
    <cellStyle name="Output 3 2 4" xfId="23559"/>
    <cellStyle name="输出 6 4 5 4" xfId="23560"/>
    <cellStyle name="常规 49 3" xfId="23561"/>
    <cellStyle name="常规 54 3" xfId="23562"/>
    <cellStyle name="Output 3 2 4 2" xfId="23563"/>
    <cellStyle name="注释 5 4 2 2 5" xfId="23564"/>
    <cellStyle name="好_县市旗测算-新科目（20080626）_合并" xfId="23565"/>
    <cellStyle name="差_岳阳楼区11年地方财政预算表 2 15" xfId="23566"/>
    <cellStyle name="差_岳阳楼区11年地方财政预算表 2 20" xfId="23567"/>
    <cellStyle name="差_分县成本差异系数 6" xfId="23568"/>
    <cellStyle name="Output 3 2 5" xfId="23569"/>
    <cellStyle name="输出 6 4 6 4" xfId="23570"/>
    <cellStyle name="常规 55 3" xfId="23571"/>
    <cellStyle name="常规 60 3" xfId="23572"/>
    <cellStyle name="Output 3 2 5 2" xfId="23573"/>
    <cellStyle name="Output 3 3" xfId="23574"/>
    <cellStyle name="输出 6 5 3 4" xfId="23575"/>
    <cellStyle name="常规 97 3" xfId="23576"/>
    <cellStyle name="好 2 13" xfId="23577"/>
    <cellStyle name="Output 3 3 2 2" xfId="23578"/>
    <cellStyle name="输出 6 5 3 4 2" xfId="23579"/>
    <cellStyle name="常规 97 3 2" xfId="23580"/>
    <cellStyle name="Output 3 3 2 2 2" xfId="23581"/>
    <cellStyle name="Output 3 3 2 2 2 2" xfId="23582"/>
    <cellStyle name="差_2012年逐月消缺情况表格（1-11月）" xfId="23583"/>
    <cellStyle name="差_市辖区测算-新科目（20080626）_不含人员经费系数_财力性转移支付2010年预算参考数_隋心对账单定稿0514" xfId="23584"/>
    <cellStyle name="输入 9 10" xfId="23585"/>
    <cellStyle name="Output 3 3 2 2 3" xfId="23586"/>
    <cellStyle name="常规 4 3 10 2" xfId="23587"/>
    <cellStyle name="差_缺口县区测算_合并" xfId="23588"/>
    <cellStyle name="输入 9 10 2" xfId="23589"/>
    <cellStyle name="Output 3 3 2 2 3 2" xfId="23590"/>
    <cellStyle name="差_2012年逐月消缺情况表格（1-12月）" xfId="23591"/>
    <cellStyle name="输入 9 11 2" xfId="23592"/>
    <cellStyle name="Output 3 3 2 2 4 2" xfId="23593"/>
    <cellStyle name="Output 3 3 2 2 5" xfId="23594"/>
    <cellStyle name="Output 3 3 2 2 6" xfId="23595"/>
    <cellStyle name="表标题 5 2 5 2" xfId="23596"/>
    <cellStyle name="输出 6 5 3 5" xfId="23597"/>
    <cellStyle name="输出 7 4 2 4 2" xfId="23598"/>
    <cellStyle name="常规 97 4" xfId="23599"/>
    <cellStyle name="好 2 14" xfId="23600"/>
    <cellStyle name="Output 3 3 2 3" xfId="23601"/>
    <cellStyle name="注释 10 5 3 2 5" xfId="23602"/>
    <cellStyle name="输出 6 5 3 5 2" xfId="23603"/>
    <cellStyle name="Output 3 3 2 3 2" xfId="23604"/>
    <cellStyle name="输出 5 3 5 2 2 2" xfId="23605"/>
    <cellStyle name="常规 98 3" xfId="23606"/>
    <cellStyle name="输出 6 5 4 4" xfId="23607"/>
    <cellStyle name="常规 5 2 3 2 2 2" xfId="23608"/>
    <cellStyle name="Output 3 3 3 2" xfId="23609"/>
    <cellStyle name="输出 6 5 4 4 2" xfId="23610"/>
    <cellStyle name="输入 4 2 3 2 2 5" xfId="23611"/>
    <cellStyle name="Output 3 3 3 2 2" xfId="23612"/>
    <cellStyle name="输出 7 4 2 5 2" xfId="23613"/>
    <cellStyle name="输出 6 5 4 5" xfId="23614"/>
    <cellStyle name="Output 3 3 3 3" xfId="23615"/>
    <cellStyle name="注释 10 5 4 2 5" xfId="23616"/>
    <cellStyle name="输出 6 5 4 5 2" xfId="23617"/>
    <cellStyle name="Output 3 3 3 3 2" xfId="23618"/>
    <cellStyle name="Output 3 3 3 4" xfId="23619"/>
    <cellStyle name="注释 10 5 4 3 5" xfId="23620"/>
    <cellStyle name="Output 3 3 3 4 2" xfId="23621"/>
    <cellStyle name="好_2014年高职生均测算" xfId="23622"/>
    <cellStyle name="Output 3 3 3 5" xfId="23623"/>
    <cellStyle name="检查单元格 3 10" xfId="23624"/>
    <cellStyle name="Output 3 3 3 5 2" xfId="23625"/>
    <cellStyle name="Output 3 3 3 6" xfId="23626"/>
    <cellStyle name="差_教育(按照总人口测算）—20080416_隋心对账单定稿0514" xfId="23627"/>
    <cellStyle name="输出 6 5 5 4" xfId="23628"/>
    <cellStyle name="输出 5 3 5 2 3 2" xfId="23629"/>
    <cellStyle name="常规 99 3" xfId="23630"/>
    <cellStyle name="Output 3 3 4 2" xfId="23631"/>
    <cellStyle name="输出 6 5 6 4" xfId="23632"/>
    <cellStyle name="输出 5 3 5 2 4 2" xfId="23633"/>
    <cellStyle name="Output 3 3 5 2" xfId="23634"/>
    <cellStyle name="注释 8 4 3 5 2" xfId="23635"/>
    <cellStyle name="Output 3 4" xfId="23636"/>
    <cellStyle name="Output 3 4 2" xfId="23637"/>
    <cellStyle name="输出 6 6 3 4" xfId="23638"/>
    <cellStyle name="Output 3 4 2 2" xfId="23639"/>
    <cellStyle name="输出 6 6 3 4 2" xfId="23640"/>
    <cellStyle name="Output 3 4 2 2 2" xfId="23641"/>
    <cellStyle name="Output 3 4 2 2 3" xfId="23642"/>
    <cellStyle name="Output 3 4 2 2 4 2" xfId="23643"/>
    <cellStyle name="Output 3 4 2 2 5" xfId="23644"/>
    <cellStyle name="Output 3 4 2 2 5 2" xfId="23645"/>
    <cellStyle name="好_人员工资和公用经费3_财力性转移支付2010年预算参考数_03_2010年各地区一般预算平衡表" xfId="23646"/>
    <cellStyle name="好_安徽 缺口县区测算(地方填报)1 6" xfId="23647"/>
    <cellStyle name="差_缺口县区测算(按核定人数)_财力性转移支付2010年预算参考数 3 2 2" xfId="23648"/>
    <cellStyle name="Output 3 4 2 2 6" xfId="23649"/>
    <cellStyle name="输出 7 4 3 4 2" xfId="23650"/>
    <cellStyle name="输出 6 6 3 5" xfId="23651"/>
    <cellStyle name="Output 4 2 2 2 2" xfId="23652"/>
    <cellStyle name="Output 3 4 2 3" xfId="23653"/>
    <cellStyle name="好_县市旗测算-新科目（20080627）_民生政策最低支出需求 6" xfId="23654"/>
    <cellStyle name="输出 6 6 3 5 2" xfId="23655"/>
    <cellStyle name="Output 4 2 2 2 2 2" xfId="23656"/>
    <cellStyle name="Output 3 4 2 3 2" xfId="23657"/>
    <cellStyle name="输出 6 6 3 6" xfId="23658"/>
    <cellStyle name="Output 4 2 2 2 3" xfId="23659"/>
    <cellStyle name="Output 3 4 2 4" xfId="23660"/>
    <cellStyle name="Output 4 2 2 2 3 2" xfId="23661"/>
    <cellStyle name="Output 3 4 2 4 2" xfId="23662"/>
    <cellStyle name="Output 4 2 2 2 4" xfId="23663"/>
    <cellStyle name="Output 3 4 2 5" xfId="23664"/>
    <cellStyle name="输出 5 3 5 3 2" xfId="23665"/>
    <cellStyle name="Output 3 4 3" xfId="23666"/>
    <cellStyle name="Prefilled" xfId="23667"/>
    <cellStyle name="好_行政(燃修费)_县市旗测算-新科目（含人口规模效应）_财力性转移支付2010年预算参考数 2" xfId="23668"/>
    <cellStyle name="常规 5 2 3 3 2" xfId="23669"/>
    <cellStyle name="Output 3 4 3 2" xfId="23670"/>
    <cellStyle name="Prefilled 2" xfId="23671"/>
    <cellStyle name="样式 1 2" xfId="23672"/>
    <cellStyle name="小数 5 3 3 2 2 3" xfId="23673"/>
    <cellStyle name="差_2006年22湖南_财力性转移支付2010年预算参考数 2 5" xfId="23674"/>
    <cellStyle name="输出 7 4 3 5 2" xfId="23675"/>
    <cellStyle name="Output 3 4 3 3" xfId="23676"/>
    <cellStyle name="Prefilled 3" xfId="23677"/>
    <cellStyle name="Output 4 2 2 3 2" xfId="23678"/>
    <cellStyle name="样式 1 3" xfId="23679"/>
    <cellStyle name="小数 5 3 3 2 2 4" xfId="23680"/>
    <cellStyle name="差_2006年22湖南_财力性转移支付2010年预算参考数 2 6" xfId="23681"/>
    <cellStyle name="Output 3 4 3 3 2" xfId="23682"/>
    <cellStyle name="Prefilled 3 2" xfId="23683"/>
    <cellStyle name="Output 3 4 3 4" xfId="23684"/>
    <cellStyle name="Prefilled 4" xfId="23685"/>
    <cellStyle name="Output 3 4 3 4 2" xfId="23686"/>
    <cellStyle name="Prefilled 4 2" xfId="23687"/>
    <cellStyle name="Output 3 4 3 5" xfId="23688"/>
    <cellStyle name="Output 3 4 3 5 2" xfId="23689"/>
    <cellStyle name="输出 2 2 2 4 2 2 2" xfId="23690"/>
    <cellStyle name="Output 3 4 3 6" xfId="23691"/>
    <cellStyle name="差_文体广播事业(按照总人口测算）—20080416_民生政策最低支出需求" xfId="23692"/>
    <cellStyle name="Output 3 4 4" xfId="23693"/>
    <cellStyle name="好_行政(燃修费)_县市旗测算-新科目（含人口规模效应）_财力性转移支付2010年预算参考数 3" xfId="23694"/>
    <cellStyle name="差_（20120229）新增报表表样 2" xfId="23695"/>
    <cellStyle name="样式 2" xfId="23696"/>
    <cellStyle name="好_青海 缺口县区测算(地方填报)_财力性转移支付2010年预算参考数_12.25-发教育厅-2016年高职生均年初预算控制数分配表" xfId="23697"/>
    <cellStyle name="差_（20120229）新增报表表样 2 2" xfId="23698"/>
    <cellStyle name="Output 3 4 4 2" xfId="23699"/>
    <cellStyle name="好_武陵 3 2 6" xfId="23700"/>
    <cellStyle name="注释 5 4 4 2 5" xfId="23701"/>
    <cellStyle name="标题 4 2 2 12" xfId="23702"/>
    <cellStyle name="差_2006年22湖南_财力性转移支付2010年预算参考数 3 5" xfId="23703"/>
    <cellStyle name="Output 3 4 5" xfId="23704"/>
    <cellStyle name="好_行政(燃修费)_县市旗测算-新科目（含人口规模效应）_财力性转移支付2010年预算参考数 4" xfId="23705"/>
    <cellStyle name="差_（20120229）新增报表表样 3" xfId="23706"/>
    <cellStyle name="样式 3" xfId="23707"/>
    <cellStyle name="汇总 4 9 2" xfId="23708"/>
    <cellStyle name="常规 28 3 2 2" xfId="23709"/>
    <cellStyle name="常规 33 3 2 2" xfId="23710"/>
    <cellStyle name="输入 4 3 2 2 2 4 2" xfId="23711"/>
    <cellStyle name="样式 1 13" xfId="23712"/>
    <cellStyle name="Output 3 5 2 2 2" xfId="23713"/>
    <cellStyle name="输出 7 4 4 4 2" xfId="23714"/>
    <cellStyle name="差_0605石屏县_财力性转移支付2010年预算参考数 5 4" xfId="23715"/>
    <cellStyle name="输入 4 3 2 2 2 5" xfId="23716"/>
    <cellStyle name="Output 4 2 3 2 2" xfId="23717"/>
    <cellStyle name="Output 3 5 2 3" xfId="23718"/>
    <cellStyle name="输入 4 3 2 2 2 5 2" xfId="23719"/>
    <cellStyle name="Output 3 5 2 3 2" xfId="23720"/>
    <cellStyle name="输入 4 3 2 2 2 6" xfId="23721"/>
    <cellStyle name="差_第五部分(才淼、饶永宏）" xfId="23722"/>
    <cellStyle name="差_0605石屏县_财力性转移支付2010年预算参考数 5 5" xfId="23723"/>
    <cellStyle name="Output 3 5 2 4" xfId="23724"/>
    <cellStyle name="差_第五部分(才淼、饶永宏） 2" xfId="23725"/>
    <cellStyle name="Output 3 5 2 4 2" xfId="23726"/>
    <cellStyle name="Output 3 5 2 5" xfId="23727"/>
    <cellStyle name="输入 6 3 4 2 2 3 2" xfId="23728"/>
    <cellStyle name="差_2006年34青海 9" xfId="23729"/>
    <cellStyle name="Output 3 5 2 5 2" xfId="23730"/>
    <cellStyle name="好_2015年高职中央奖补资金分配因素表（含民办）_12.25-发教育厅-2016年高职生均年初预算控制数分配表" xfId="23731"/>
    <cellStyle name="Output 3 5 2 6" xfId="23732"/>
    <cellStyle name="Output 3 6" xfId="23733"/>
    <cellStyle name="Output 3 6 2" xfId="23734"/>
    <cellStyle name="汇总 3 14" xfId="23735"/>
    <cellStyle name="Output 3 6 2 2" xfId="23736"/>
    <cellStyle name="数字 3 4" xfId="23737"/>
    <cellStyle name="差_县区合并测算20080423(按照各省比重）_民生政策最低支出需求_财力性转移支付2010年预算参考数_03_2010年各地区一般预算平衡表" xfId="23738"/>
    <cellStyle name="Output 3 6 3" xfId="23739"/>
    <cellStyle name="强调文字颜色 3 2 3 2 15" xfId="23740"/>
    <cellStyle name="好_Book2_隋心对账单定稿0514" xfId="23741"/>
    <cellStyle name="差_I标三项目部红线成本分析样表 （黄杰报局指） 3_间接费_四队计价6月25日前(7月1日更新)备用" xfId="23742"/>
    <cellStyle name="差_华东" xfId="23743"/>
    <cellStyle name="Output 3 6 3 2" xfId="23744"/>
    <cellStyle name="汇总 2 3 3 2 2 2 2" xfId="23745"/>
    <cellStyle name="Output 3 6 4" xfId="23746"/>
    <cellStyle name="强调文字颜色 3 2 3 2 16" xfId="23747"/>
    <cellStyle name="差_2008年预计支出与2007年对比_12.25-发教育厅-2016年高职生均年初预算控制数分配表" xfId="23748"/>
    <cellStyle name="标题 3 3 4 10" xfId="23749"/>
    <cellStyle name="Output 3 6 4 2" xfId="23750"/>
    <cellStyle name="标题 1 4 2 11" xfId="23751"/>
    <cellStyle name="Output 3 6 5" xfId="23752"/>
    <cellStyle name="强调文字颜色 3 2 3 2 17" xfId="23753"/>
    <cellStyle name="差_2008年支出调整 4 2 2" xfId="23754"/>
    <cellStyle name="常规 28 3 4 2" xfId="23755"/>
    <cellStyle name="常规 33 3 4 2" xfId="23756"/>
    <cellStyle name="标题 3 3 4 11" xfId="23757"/>
    <cellStyle name="计算 2 3 3 2 3" xfId="23758"/>
    <cellStyle name="Output 3 6 5 2" xfId="23759"/>
    <cellStyle name="汇总 5 4 2 3 2 2" xfId="23760"/>
    <cellStyle name="Output 3 6 6" xfId="23761"/>
    <cellStyle name="强调文字颜色 3 2 3 2 18" xfId="23762"/>
    <cellStyle name="标题 3 3 4 12" xfId="23763"/>
    <cellStyle name="差_行政（人员）_民生政策最低支出需求_财力性转移支付2010年预算参考数_隋心对账单定稿0514" xfId="23764"/>
    <cellStyle name="Output 3 7" xfId="23765"/>
    <cellStyle name="好_11大理_财力性转移支付2010年预算参考数 6" xfId="23766"/>
    <cellStyle name="Output 3 7 2" xfId="23767"/>
    <cellStyle name="Output 3 8" xfId="23768"/>
    <cellStyle name="差_湘桂铁路工程I标红线成本分析样表 2_间接费_四队计价2011-6" xfId="23769"/>
    <cellStyle name="常规 26 2 4 2" xfId="23770"/>
    <cellStyle name="常规 31 2 4 2" xfId="23771"/>
    <cellStyle name="Output 3 8 2" xfId="23772"/>
    <cellStyle name="常规 31 2 4 2 2" xfId="23773"/>
    <cellStyle name="Output 4" xfId="23774"/>
    <cellStyle name="Output 4 2" xfId="23775"/>
    <cellStyle name="好_同德 6" xfId="23776"/>
    <cellStyle name="Output 4 2 2" xfId="23777"/>
    <cellStyle name="好_2007年收支情况及2008年收支预计表(汇总表) 4" xfId="23778"/>
    <cellStyle name="输出 7 4 3 4" xfId="23779"/>
    <cellStyle name="强调文字颜色 1 3 4 15" xfId="23780"/>
    <cellStyle name="Output 4 2 2 2" xfId="23781"/>
    <cellStyle name="Output 4 2 2 2 4 2" xfId="23782"/>
    <cellStyle name="Output 4 2 2 2 5" xfId="23783"/>
    <cellStyle name="Output 4 2 2 2 5 2" xfId="23784"/>
    <cellStyle name="计算 10 7 3 4 2" xfId="23785"/>
    <cellStyle name="Output 4 2 2 2 6" xfId="23786"/>
    <cellStyle name="输出 7 4 3 5" xfId="23787"/>
    <cellStyle name="强调文字颜色 1 3 4 16" xfId="23788"/>
    <cellStyle name="Output 4 2 2 3" xfId="23789"/>
    <cellStyle name="强调文字颜色 1 3 4 17" xfId="23790"/>
    <cellStyle name="Output 4 2 2 4" xfId="23791"/>
    <cellStyle name="差_总人口_财力性转移支付2010年预算参考数 2 2" xfId="23792"/>
    <cellStyle name="Output 4 2 2 4 2" xfId="23793"/>
    <cellStyle name="差_总人口_财力性转移支付2010年预算参考数 2 2 2" xfId="23794"/>
    <cellStyle name="差_（20120229）新增报表表样 2 3" xfId="23795"/>
    <cellStyle name="好_武陵 3 2 7" xfId="23796"/>
    <cellStyle name="标题 4 2 2 13" xfId="23797"/>
    <cellStyle name="差_2006年22湖南_财力性转移支付2010年预算参考数 3 6" xfId="23798"/>
    <cellStyle name="强调文字颜色 1 3 4 18" xfId="23799"/>
    <cellStyle name="Output 4 2 2 5" xfId="23800"/>
    <cellStyle name="差_总人口_财力性转移支付2010年预算参考数 2 3" xfId="23801"/>
    <cellStyle name="Output 4 2 3" xfId="23802"/>
    <cellStyle name="好_2007年收支情况及2008年收支预计表(汇总表) 5" xfId="23803"/>
    <cellStyle name="输出 7 4 4 4" xfId="23804"/>
    <cellStyle name="常规 7 3 2 4" xfId="23805"/>
    <cellStyle name="Output 4 2 3 2" xfId="23806"/>
    <cellStyle name="输出 7 4 4 5 2" xfId="23807"/>
    <cellStyle name="输出 7 5 2 2 2 2 2" xfId="23808"/>
    <cellStyle name="Output 4 2 3 3 2" xfId="23809"/>
    <cellStyle name="好_教育(按照总人口测算）—20080416 3" xfId="23810"/>
    <cellStyle name="输出 7 5 2 2 2 3" xfId="23811"/>
    <cellStyle name="Output 4 2 3 4" xfId="23812"/>
    <cellStyle name="差_总人口_财力性转移支付2010年预算参考数 3 2" xfId="23813"/>
    <cellStyle name="注释 5 4 5 2 6" xfId="23814"/>
    <cellStyle name="差_28四川_12.25-发教育厅-2016年高职生均年初预算控制数分配表" xfId="23815"/>
    <cellStyle name="输出 7 5 2 2 2 3 2" xfId="23816"/>
    <cellStyle name="Output 4 2 3 4 2" xfId="23817"/>
    <cellStyle name="差_总人口_财力性转移支付2010年预算参考数 3 2 2" xfId="23818"/>
    <cellStyle name="好_教育(按照总人口测算）—20080416 4" xfId="23819"/>
    <cellStyle name="输出 7 5 2 2 2 4" xfId="23820"/>
    <cellStyle name="Output 4 2 3 5" xfId="23821"/>
    <cellStyle name="差_总人口_财力性转移支付2010年预算参考数 3 3" xfId="23822"/>
    <cellStyle name="输出 7 5 2 2 2 4 2" xfId="23823"/>
    <cellStyle name="计算 2 3 2 2 4" xfId="23824"/>
    <cellStyle name="Output 4 2 3 5 2" xfId="23825"/>
    <cellStyle name="差_总人口_财力性转移支付2010年预算参考数 3 3 2" xfId="23826"/>
    <cellStyle name="好_教育(按照总人口测算）—20080416 5" xfId="23827"/>
    <cellStyle name="输出 7 5 2 2 2 5" xfId="23828"/>
    <cellStyle name="Output 4 2 3 6" xfId="23829"/>
    <cellStyle name="差_总人口_财力性转移支付2010年预算参考数 3 4" xfId="23830"/>
    <cellStyle name="Output 4 2 4" xfId="23831"/>
    <cellStyle name="计算 7 2 4 3 5 2" xfId="23832"/>
    <cellStyle name="好_2007年收支情况及2008年收支预计表(汇总表) 6" xfId="23833"/>
    <cellStyle name="输出 7 4 5 4" xfId="23834"/>
    <cellStyle name="Output 4 2 4 2" xfId="23835"/>
    <cellStyle name="差_市辖区测算-新科目（20080626） 2 2 2" xfId="23836"/>
    <cellStyle name="Output 4 2 5" xfId="23837"/>
    <cellStyle name="输出 7 4 6 4" xfId="23838"/>
    <cellStyle name="Output 4 2 5 2" xfId="23839"/>
    <cellStyle name="Output 4 3" xfId="23840"/>
    <cellStyle name="Output 4 3 2" xfId="23841"/>
    <cellStyle name="输出 7 5 3 4" xfId="23842"/>
    <cellStyle name="Output 4 3 2 2" xfId="23843"/>
    <cellStyle name="输出 7 6 3 5" xfId="23844"/>
    <cellStyle name="输出 7 5 3 4 2" xfId="23845"/>
    <cellStyle name="Output 4 4 2 3" xfId="23846"/>
    <cellStyle name="Output 4 3 2 2 2" xfId="23847"/>
    <cellStyle name="输出 7 6 3 5 2" xfId="23848"/>
    <cellStyle name="Output 5 4 3 3" xfId="23849"/>
    <cellStyle name="Output 4 4 2 3 2" xfId="23850"/>
    <cellStyle name="Output 4 3 2 2 2 2" xfId="23851"/>
    <cellStyle name="汇总 10 5 4 4" xfId="23852"/>
    <cellStyle name="常规 6 11" xfId="23853"/>
    <cellStyle name="输出 7 6 3 6" xfId="23854"/>
    <cellStyle name="Output 4 4 2 4" xfId="23855"/>
    <cellStyle name="Output 4 3 2 2 3" xfId="23856"/>
    <cellStyle name="Output 4 4 2 4 2" xfId="23857"/>
    <cellStyle name="Output 4 3 2 2 3 2" xfId="23858"/>
    <cellStyle name="输出 2 3 5 2 4" xfId="23859"/>
    <cellStyle name="汇总 10 5 5 4" xfId="23860"/>
    <cellStyle name="常规 2 2 3 2 4" xfId="23861"/>
    <cellStyle name="Output 4 4 2 5" xfId="23862"/>
    <cellStyle name="Output 4 3 2 2 4" xfId="23863"/>
    <cellStyle name="好_青海 缺口县区测算(地方填报)_03_2010年各地区一般预算平衡表_2010年地方财政一般预算分级平衡情况表（汇总）0524" xfId="23864"/>
    <cellStyle name="Output 4 3 2 2 4 2" xfId="23865"/>
    <cellStyle name="计算 8 8 2 4" xfId="23866"/>
    <cellStyle name="汇总 10 5 6 4" xfId="23867"/>
    <cellStyle name="差_前期试验费用 12_四队计价2011-6" xfId="23868"/>
    <cellStyle name="Output 4 3 2 2 5" xfId="23869"/>
    <cellStyle name="Output 4 3 2 2 5 2" xfId="23870"/>
    <cellStyle name="Output 4 3 2 2 6" xfId="23871"/>
    <cellStyle name="输出 7 5 3 5" xfId="23872"/>
    <cellStyle name="输出 7 5 2 4 2" xfId="23873"/>
    <cellStyle name="Output 4 3 2 3" xfId="23874"/>
    <cellStyle name="输出 7 5 3 5 2" xfId="23875"/>
    <cellStyle name="Output 4 4 3 3" xfId="23876"/>
    <cellStyle name="Output 4 3 2 3 2" xfId="23877"/>
    <cellStyle name="千位分隔[0] 6 2" xfId="23878"/>
    <cellStyle name="Output 4 3 2 4" xfId="23879"/>
    <cellStyle name="Output 4 3 2 4 2" xfId="23880"/>
    <cellStyle name="输出 2 2 5 2 4" xfId="23881"/>
    <cellStyle name="好_红线成本预算指导价格0324 8_四队计价6月25日前(7月1日更新)备用" xfId="23882"/>
    <cellStyle name="Output 4 3 2 5" xfId="23883"/>
    <cellStyle name="输出 5 3 6 2 2" xfId="23884"/>
    <cellStyle name="常规 5 2 4 2 2" xfId="23885"/>
    <cellStyle name="Output 4 3 3" xfId="23886"/>
    <cellStyle name="输出 7 5 4 4" xfId="23887"/>
    <cellStyle name="常规 5 2 4 2 2 2" xfId="23888"/>
    <cellStyle name="Output 4 3 3 2" xfId="23889"/>
    <cellStyle name="输出 7 5 4 4 2" xfId="23890"/>
    <cellStyle name="Output 4 5 2 3" xfId="23891"/>
    <cellStyle name="输入 4 3 3 2 2 5" xfId="23892"/>
    <cellStyle name="Output 4 3 3 2 2" xfId="23893"/>
    <cellStyle name="强调文字颜色 4 2 4 17" xfId="23894"/>
    <cellStyle name="好 3 7" xfId="23895"/>
    <cellStyle name="输出 7 5 4 5" xfId="23896"/>
    <cellStyle name="输出 7 5 2 5 2" xfId="23897"/>
    <cellStyle name="输出 7 5 2 3 2 2" xfId="23898"/>
    <cellStyle name="Output 4 3 3 3" xfId="23899"/>
    <cellStyle name="Output 4 3 3 4" xfId="23900"/>
    <cellStyle name="Output 4 3 3 4 2" xfId="23901"/>
    <cellStyle name="Output 4 3 3 5" xfId="23902"/>
    <cellStyle name="计算 2 4 2 2 4" xfId="23903"/>
    <cellStyle name="Output 4 3 3 5 2" xfId="23904"/>
    <cellStyle name="Output 4 3 3 6" xfId="23905"/>
    <cellStyle name="常规 5 2 4 2 3" xfId="23906"/>
    <cellStyle name="Output 4 3 4" xfId="23907"/>
    <cellStyle name="输出 7 5 5 4" xfId="23908"/>
    <cellStyle name="Output 4 3 4 2" xfId="23909"/>
    <cellStyle name="注释 5 5 3 2 5" xfId="23910"/>
    <cellStyle name="输出 2 2 4 2 3" xfId="23911"/>
    <cellStyle name="差_市辖区测算-新科目（20080626）" xfId="23912"/>
    <cellStyle name="Output 4 3 5" xfId="23913"/>
    <cellStyle name="输出 7 5 6 4" xfId="23914"/>
    <cellStyle name="Output 4 3 5 2" xfId="23915"/>
    <cellStyle name="Output 4 4" xfId="23916"/>
    <cellStyle name="Output 4 4 2" xfId="23917"/>
    <cellStyle name="差_卫生(按照总人口测算）—20080416_民生政策最低支出需求_财力性转移支付2010年预算参考数 7" xfId="23918"/>
    <cellStyle name="输出 7 6 3 4" xfId="23919"/>
    <cellStyle name="Output 4 4 2 2" xfId="23920"/>
    <cellStyle name="输出 8 6 3 5" xfId="23921"/>
    <cellStyle name="输出 7 6 3 4 2" xfId="23922"/>
    <cellStyle name="Output 5 4 2 3" xfId="23923"/>
    <cellStyle name="Output 4 4 2 2 2" xfId="23924"/>
    <cellStyle name="输出 8 6 3 5 2" xfId="23925"/>
    <cellStyle name="计算 5" xfId="23926"/>
    <cellStyle name="Output 5 4 2 3 2" xfId="23927"/>
    <cellStyle name="Output 4 4 2 2 2 2" xfId="23928"/>
    <cellStyle name="输出 8 6 3 6" xfId="23929"/>
    <cellStyle name="Output 5 4 2 4" xfId="23930"/>
    <cellStyle name="Output 4 4 2 2 3" xfId="23931"/>
    <cellStyle name="Output 5 4 2 4 2" xfId="23932"/>
    <cellStyle name="Output 4 4 2 2 3 2" xfId="23933"/>
    <cellStyle name="Output 5 4 2 5" xfId="23934"/>
    <cellStyle name="Output 4 4 2 2 4" xfId="23935"/>
    <cellStyle name="Output 4 4 2 2 4 2" xfId="23936"/>
    <cellStyle name="Output 4 4 2 2 5" xfId="23937"/>
    <cellStyle name="差_成本差异系数 2" xfId="23938"/>
    <cellStyle name="Output 4 4 2 2 5 2" xfId="23939"/>
    <cellStyle name="差_前期试验费用 5" xfId="23940"/>
    <cellStyle name="差_成本差异系数 2 2" xfId="23941"/>
    <cellStyle name="Output 4 4 2 2 6" xfId="23942"/>
    <cellStyle name="汇总 9 2 2 2 4 2" xfId="23943"/>
    <cellStyle name="差_成本差异系数 3" xfId="23944"/>
    <cellStyle name="输出 5 3 6 3 2" xfId="23945"/>
    <cellStyle name="常规 5 2 4 3 2" xfId="23946"/>
    <cellStyle name="Output 4 4 3" xfId="23947"/>
    <cellStyle name="计算 5 5 2 2 2" xfId="23948"/>
    <cellStyle name="好_成本差异系数_财力性转移支付2010年预算参考数_03_2010年各地区一般预算平衡表_2010年地方财政一般预算分级平衡情况表（汇总）0524" xfId="23949"/>
    <cellStyle name="好_民生政策最低支出需求_财力性转移支付2010年预算参考数 2" xfId="23950"/>
    <cellStyle name="Output 4 4 3 2" xfId="23951"/>
    <cellStyle name="Output 5 5 2 3" xfId="23952"/>
    <cellStyle name="输入 4 3 4 2 2 5" xfId="23953"/>
    <cellStyle name="Output 4 4 3 2 2" xfId="23954"/>
    <cellStyle name="Output 4 4 3 3 2" xfId="23955"/>
    <cellStyle name="Output 4 4 3 4" xfId="23956"/>
    <cellStyle name="Output 4 4 3 5" xfId="23957"/>
    <cellStyle name="计算 2 5 2 2 4" xfId="23958"/>
    <cellStyle name="Output 4 4 3 5 2" xfId="23959"/>
    <cellStyle name="输出 2 2 2 5 2 2 2" xfId="23960"/>
    <cellStyle name="Output 4 4 3 6" xfId="23961"/>
    <cellStyle name="差_山东省民生支出标准_财力性转移支付2010年预算参考数_合并" xfId="23962"/>
    <cellStyle name="Output 4 4 4" xfId="23963"/>
    <cellStyle name="计算 5 5 2 2 3" xfId="23964"/>
    <cellStyle name="好_民生政策最低支出需求_财力性转移支付2010年预算参考数 3" xfId="23965"/>
    <cellStyle name="Output 4 4 4 2" xfId="23966"/>
    <cellStyle name="Output 4 4 5" xfId="23967"/>
    <cellStyle name="汇总 5 9 2" xfId="23968"/>
    <cellStyle name="计算 5 5 2 2 4" xfId="23969"/>
    <cellStyle name="好_民生政策最低支出需求_财力性转移支付2010年预算参考数 4" xfId="23970"/>
    <cellStyle name="常规 28 4 2 2" xfId="23971"/>
    <cellStyle name="常规 33 4 2 2" xfId="23972"/>
    <cellStyle name="Output 4 4 5 2" xfId="23973"/>
    <cellStyle name="计算 7 8 2 3" xfId="23974"/>
    <cellStyle name="注释 5 5 4 3 5" xfId="23975"/>
    <cellStyle name="计算 5 5 2 2 4 2" xfId="23976"/>
    <cellStyle name="输出 2 2 5 3 3" xfId="23977"/>
    <cellStyle name="常规 28 4 2 2 2" xfId="23978"/>
    <cellStyle name="常规 33 4 2 2 2" xfId="23979"/>
    <cellStyle name="Output 4 5" xfId="23980"/>
    <cellStyle name="Output 4 5 2" xfId="23981"/>
    <cellStyle name="链接单元格 2 3 2 11" xfId="23982"/>
    <cellStyle name="好 4 2 10" xfId="23983"/>
    <cellStyle name="输入 4 3 3 2 2 4" xfId="23984"/>
    <cellStyle name="Output 4 5 2 2" xfId="23985"/>
    <cellStyle name="强调文字颜色 4 2 4 16" xfId="23986"/>
    <cellStyle name="差_其他部门(按照总人口测算）—20080416_财力性转移支付2010年预算参考数_03_2010年各地区一般预算平衡表_2010年地方财政一般预算分级平衡情况表（汇总）0524" xfId="23987"/>
    <cellStyle name="好 3 6" xfId="23988"/>
    <cellStyle name="输入 4 3 3 2 2 5 2" xfId="23989"/>
    <cellStyle name="Output 4 5 2 3 2" xfId="23990"/>
    <cellStyle name="输入 4 3 3 2 2 6" xfId="23991"/>
    <cellStyle name="Output 4 5 2 4" xfId="23992"/>
    <cellStyle name="强调文字颜色 4 2 4 18" xfId="23993"/>
    <cellStyle name="输入 6 3 5 2 2 2" xfId="23994"/>
    <cellStyle name="好 3 8" xfId="23995"/>
    <cellStyle name="Output 4 5 2 4 2" xfId="23996"/>
    <cellStyle name="输出 2 4 5 2 4" xfId="23997"/>
    <cellStyle name="常规 2 3 3 2 4" xfId="23998"/>
    <cellStyle name="Output 4 5 2 5" xfId="23999"/>
    <cellStyle name="强调文字颜色 4 2 4 19" xfId="24000"/>
    <cellStyle name="好 3 9" xfId="24001"/>
    <cellStyle name="Output 4 5 2 6" xfId="24002"/>
    <cellStyle name="输出 5 3 6 4 2" xfId="24003"/>
    <cellStyle name="Output 4 5 3" xfId="24004"/>
    <cellStyle name="计算 5 5 2 3 2" xfId="24005"/>
    <cellStyle name="链接单元格 2 3 2 12" xfId="24006"/>
    <cellStyle name="汇总 3 6 2 2 2" xfId="24007"/>
    <cellStyle name="好 4 2 11" xfId="24008"/>
    <cellStyle name="Output 4 5 4" xfId="24009"/>
    <cellStyle name="链接单元格 2 3 2 13" xfId="24010"/>
    <cellStyle name="汇总 3 6 2 2 3" xfId="24011"/>
    <cellStyle name="好 4 2 12" xfId="24012"/>
    <cellStyle name="Output 4 5 4 2" xfId="24013"/>
    <cellStyle name="Output 4 5 5" xfId="24014"/>
    <cellStyle name="链接单元格 2 3 2 14" xfId="24015"/>
    <cellStyle name="汇总 3 6 2 2 4" xfId="24016"/>
    <cellStyle name="好 4 2 13" xfId="24017"/>
    <cellStyle name="常规 28 4 3 2" xfId="24018"/>
    <cellStyle name="常规 33 4 3 2" xfId="24019"/>
    <cellStyle name="Output 4 6" xfId="24020"/>
    <cellStyle name="好 3 3 2 8" xfId="24021"/>
    <cellStyle name="差_青海 缺口县区测算(地方填报)_03_2010年各地区一般预算平衡表" xfId="24022"/>
    <cellStyle name="差_文体广播事业(按照总人口测算）—20080416_不含人员经费系数_合并" xfId="24023"/>
    <cellStyle name="Output 4 6 2" xfId="24024"/>
    <cellStyle name="输出 2 19" xfId="24025"/>
    <cellStyle name="输出 2 24" xfId="24026"/>
    <cellStyle name="差_分县成本差异系数_财力性转移支付2010年预算参考数_隋心对账单定稿0514" xfId="24027"/>
    <cellStyle name="输出 5 3 6 5 2" xfId="24028"/>
    <cellStyle name="好 3 3 2 9" xfId="24029"/>
    <cellStyle name="Output 4 6 3" xfId="24030"/>
    <cellStyle name="汇总 7 2 2 3 4" xfId="24031"/>
    <cellStyle name="Output 4 6 3 2" xfId="24032"/>
    <cellStyle name="好_人员工资和公用经费_财力性转移支付2010年预算参考数_隋心对账单定稿0514" xfId="24033"/>
    <cellStyle name="Output 4 6 4" xfId="24034"/>
    <cellStyle name="Output 4 6 4 2" xfId="24035"/>
    <cellStyle name="Output 4 6 5" xfId="24036"/>
    <cellStyle name="常规 28 4 4 2" xfId="24037"/>
    <cellStyle name="计算 2 4 3 2 3" xfId="24038"/>
    <cellStyle name="Output 4 6 5 2" xfId="24039"/>
    <cellStyle name="Output 4 6 6" xfId="24040"/>
    <cellStyle name="Output 4 7" xfId="24041"/>
    <cellStyle name="小数 2 2 2 2 3" xfId="24042"/>
    <cellStyle name="Output 4 7 2" xfId="24043"/>
    <cellStyle name="Output 4 8" xfId="24044"/>
    <cellStyle name="常规 31 2 5 2" xfId="24045"/>
    <cellStyle name="Output 4 8 2" xfId="24046"/>
    <cellStyle name="小数 6 3 2 2 4 2" xfId="24047"/>
    <cellStyle name="Output 5" xfId="24048"/>
    <cellStyle name="Output 5 2" xfId="24049"/>
    <cellStyle name="差_危改资金测算_财力性转移支付2010年预算参考数 4" xfId="24050"/>
    <cellStyle name="Output 5 2 2" xfId="24051"/>
    <cellStyle name="表标题 5 4 4 2 2 6" xfId="24052"/>
    <cellStyle name="输出 8 4 3 4" xfId="24053"/>
    <cellStyle name="差_危改资金测算_财力性转移支付2010年预算参考数 4 2" xfId="24054"/>
    <cellStyle name="计算 2 6" xfId="24055"/>
    <cellStyle name="Output 5 2 2 2" xfId="24056"/>
    <cellStyle name="计算 2 6 3 2" xfId="24057"/>
    <cellStyle name="Output 5 2 2 2 3 2" xfId="24058"/>
    <cellStyle name="汇总 10 3 3 3 3 2" xfId="24059"/>
    <cellStyle name="常规 2 3 5 3" xfId="24060"/>
    <cellStyle name="计算 2 6 4" xfId="24061"/>
    <cellStyle name="Output 5 2 2 2 4" xfId="24062"/>
    <cellStyle name="差_28四川_财力性转移支付2010年预算参考数 7" xfId="24063"/>
    <cellStyle name="计算 2 6 4 2" xfId="24064"/>
    <cellStyle name="Output 5 2 2 2 4 2" xfId="24065"/>
    <cellStyle name="汇总 10 3 3 3 4 2" xfId="24066"/>
    <cellStyle name="常规 2 3 6 3" xfId="24067"/>
    <cellStyle name="计算 2 6 5" xfId="24068"/>
    <cellStyle name="Output 5 2 2 2 5" xfId="24069"/>
    <cellStyle name="计算 2 6 5 2" xfId="24070"/>
    <cellStyle name="Output 5 2 2 2 5 2" xfId="24071"/>
    <cellStyle name="汇总 10 3 3 3 5 2" xfId="24072"/>
    <cellStyle name="常规 2 3 7 3" xfId="24073"/>
    <cellStyle name="Output 5 2 2 2 6" xfId="24074"/>
    <cellStyle name="汇总 10 3 3 3 6" xfId="24075"/>
    <cellStyle name="货币[0] 2 17" xfId="24076"/>
    <cellStyle name="货币[0] 2 22" xfId="24077"/>
    <cellStyle name="差_其他部门(按照总人口测算）—20080416_不含人员经费系数_财力性转移支付2010年预算参考数_合并" xfId="24078"/>
    <cellStyle name="输出 8 4 3 5" xfId="24079"/>
    <cellStyle name="差_危改资金测算_财力性转移支付2010年预算参考数 4 3" xfId="24080"/>
    <cellStyle name="计算 2 7" xfId="24081"/>
    <cellStyle name="Output 5 2 2 3" xfId="24082"/>
    <cellStyle name="输出 8 4 3 5 2" xfId="24083"/>
    <cellStyle name="计算 2 7 2" xfId="24084"/>
    <cellStyle name="Output 5 2 2 3 2" xfId="24085"/>
    <cellStyle name="计算 2 8" xfId="24086"/>
    <cellStyle name="Output 5 2 2 4" xfId="24087"/>
    <cellStyle name="计算 2 8 2" xfId="24088"/>
    <cellStyle name="Output 5 2 2 4 2" xfId="24089"/>
    <cellStyle name="计算 2 9" xfId="24090"/>
    <cellStyle name="Output 5 2 2 5" xfId="24091"/>
    <cellStyle name="差_危改资金测算_财力性转移支付2010年预算参考数 5" xfId="24092"/>
    <cellStyle name="Output 5 2 3" xfId="24093"/>
    <cellStyle name="输出 8 4 4 4" xfId="24094"/>
    <cellStyle name="差_危改资金测算_财力性转移支付2010年预算参考数 5 2" xfId="24095"/>
    <cellStyle name="计算 3 6" xfId="24096"/>
    <cellStyle name="Output 5 2 3 2" xfId="24097"/>
    <cellStyle name="汇总 10 3 4 3" xfId="24098"/>
    <cellStyle name="好_德山 3 2 4" xfId="24099"/>
    <cellStyle name="输出 8 4 4 4 2" xfId="24100"/>
    <cellStyle name="计算 3 6 2" xfId="24101"/>
    <cellStyle name="Output 5 2 3 2 2" xfId="24102"/>
    <cellStyle name="常规 2 58" xfId="24103"/>
    <cellStyle name="常规 2 63" xfId="24104"/>
    <cellStyle name="输出 8 4 4 5" xfId="24105"/>
    <cellStyle name="输出 7 5 3 2 2 2" xfId="24106"/>
    <cellStyle name="计算 3 7" xfId="24107"/>
    <cellStyle name="Output 5 2 3 3" xfId="24108"/>
    <cellStyle name="汇总 10 3 4 4" xfId="24109"/>
    <cellStyle name="好_安徽 缺口县区测算(地方填报)1_财力性转移支付2010年预算参考数_03_2010年各地区一般预算平衡表_2010年地方财政一般预算分级平衡情况表（汇总）0524" xfId="24110"/>
    <cellStyle name="好_德山 3 2 5" xfId="24111"/>
    <cellStyle name="输出 8 4 4 5 2" xfId="24112"/>
    <cellStyle name="输出 7 5 3 2 2 2 2" xfId="24113"/>
    <cellStyle name="计算 3 7 2" xfId="24114"/>
    <cellStyle name="Output 5 2 3 3 2" xfId="24115"/>
    <cellStyle name="输出 7 5 3 2 2 3" xfId="24116"/>
    <cellStyle name="计算 3 8" xfId="24117"/>
    <cellStyle name="Output 5 2 3 4" xfId="24118"/>
    <cellStyle name="汇总 10 3 4 5" xfId="24119"/>
    <cellStyle name="好_德山 3 2 6" xfId="24120"/>
    <cellStyle name="输出 7 5 3 2 2 3 2" xfId="24121"/>
    <cellStyle name="Output 5 2 3 4 2" xfId="24122"/>
    <cellStyle name="输出 7 5 3 2 2 4" xfId="24123"/>
    <cellStyle name="计算 3 9" xfId="24124"/>
    <cellStyle name="Output 5 2 3 5" xfId="24125"/>
    <cellStyle name="好_德山 3 2 7" xfId="24126"/>
    <cellStyle name="输出 7 5 3 2 2 4 2" xfId="24127"/>
    <cellStyle name="计算 3 3 2 2 4" xfId="24128"/>
    <cellStyle name="Output 5 2 3 5 2" xfId="24129"/>
    <cellStyle name="输出 7 5 3 2 2 5" xfId="24130"/>
    <cellStyle name="Output 5 2 3 6" xfId="24131"/>
    <cellStyle name="好_德山 3 2 8" xfId="24132"/>
    <cellStyle name="差_危改资金测算_财力性转移支付2010年预算参考数 6" xfId="24133"/>
    <cellStyle name="差_前期试验费用 13_间接费_四队计价2011-6" xfId="24134"/>
    <cellStyle name="Output 5 2 4" xfId="24135"/>
    <cellStyle name="差_危改资金测算_财力性转移支付2010年预算参考数 7" xfId="24136"/>
    <cellStyle name="好_核定人数下发表_财力性转移支付2010年预算参考数_华东" xfId="24137"/>
    <cellStyle name="差_市辖区测算-新科目（20080626） 3 2 2" xfId="24138"/>
    <cellStyle name="输出 2 5 5 2 4 2" xfId="24139"/>
    <cellStyle name="Output 5 2 5" xfId="24140"/>
    <cellStyle name="输出 8 4 6 4" xfId="24141"/>
    <cellStyle name="计算 5 6" xfId="24142"/>
    <cellStyle name="Output 5 2 5 2" xfId="24143"/>
    <cellStyle name="Output 5 3" xfId="24144"/>
    <cellStyle name="常规 11 2 2 3" xfId="24145"/>
    <cellStyle name="Output 5 3 2 2 2 2" xfId="24146"/>
    <cellStyle name="输出 10 2 2 2 2" xfId="24147"/>
    <cellStyle name="常规 11 2 3 3" xfId="24148"/>
    <cellStyle name="計算方式 3 2 2" xfId="24149"/>
    <cellStyle name="Output 5 3 2 2 3 2" xfId="24150"/>
    <cellStyle name="输出 10 2 2 3 2" xfId="24151"/>
    <cellStyle name="常规 11 2 4 3" xfId="24152"/>
    <cellStyle name="計算方式 3 3 2" xfId="24153"/>
    <cellStyle name="Output 5 3 2 2 4 2" xfId="24154"/>
    <cellStyle name="汇总 10 4 3 3 4 2" xfId="24155"/>
    <cellStyle name="差_县市旗测算-新科目（20080627）_民生政策最低支出需求_财力性转移支付2010年预算参考数_03_2010年各地区一般预算平衡表" xfId="24156"/>
    <cellStyle name="好_测算结果汇总_财力性转移支付2010年预算参考数 4" xfId="24157"/>
    <cellStyle name="输出 10 2 2 4 2" xfId="24158"/>
    <cellStyle name="常规 11 2 5 3" xfId="24159"/>
    <cellStyle name="計算方式 3 4 2" xfId="24160"/>
    <cellStyle name="Output 5 3 2 2 5 2" xfId="24161"/>
    <cellStyle name="输出 8 5 3 5 2" xfId="24162"/>
    <cellStyle name="Output 5 3 2 3 2" xfId="24163"/>
    <cellStyle name="小数 5 4 4 2 2 4" xfId="24164"/>
    <cellStyle name="汇总 10 4 3 4 2" xfId="24165"/>
    <cellStyle name="差_2012年1-6月报数据 3" xfId="24166"/>
    <cellStyle name="Output 5 3 2 4 2" xfId="24167"/>
    <cellStyle name="汇总 10 4 3 5 2" xfId="24168"/>
    <cellStyle name="差_行政(燃修费)_不含人员经费系数_财力性转移支付2010年预算参考数 2" xfId="24169"/>
    <cellStyle name="输出 8 5 4 4" xfId="24170"/>
    <cellStyle name="Output 5 3 3 2" xfId="24171"/>
    <cellStyle name="输出 8 5 4 4 2" xfId="24172"/>
    <cellStyle name="Output 5 3 3 2 2" xfId="24173"/>
    <cellStyle name="汇总 10 4 4 3 2" xfId="24174"/>
    <cellStyle name="差_县市旗测算-新科目（20080626）_县市旗测算-新科目（含人口规模效应）_12.25-发教育厅-2016年高职生均年初预算控制数分配表" xfId="24175"/>
    <cellStyle name="输出 8 5 4 5" xfId="24176"/>
    <cellStyle name="输出 7 5 3 3 2 2" xfId="24177"/>
    <cellStyle name="Output 5 3 3 3" xfId="24178"/>
    <cellStyle name="输出 8 5 4 5 2" xfId="24179"/>
    <cellStyle name="差 3 17" xfId="24180"/>
    <cellStyle name="差 3 22" xfId="24181"/>
    <cellStyle name="Output 5 3 3 3 2" xfId="24182"/>
    <cellStyle name="Output 5 3 3 4" xfId="24183"/>
    <cellStyle name="Output 5 3 3 4 2" xfId="24184"/>
    <cellStyle name="Output 5 3 3 5" xfId="24185"/>
    <cellStyle name="计算 3 4 2 2 4" xfId="24186"/>
    <cellStyle name="Output 5 3 3 5 2" xfId="24187"/>
    <cellStyle name="Output 5 3 3 6" xfId="24188"/>
    <cellStyle name="输出 8 5 5 4" xfId="24189"/>
    <cellStyle name="Output 5 3 4 2" xfId="24190"/>
    <cellStyle name="输出 2 3 4 2 3" xfId="24191"/>
    <cellStyle name="汇总 10 4 5 3" xfId="24192"/>
    <cellStyle name="常规 2 2 2 2 3" xfId="24193"/>
    <cellStyle name="好_行政（人员）_县市旗测算-新科目（含人口规模效应）_财力性转移支付2010年预算参考数_华东" xfId="24194"/>
    <cellStyle name="Output 5 4" xfId="24195"/>
    <cellStyle name="Output 5 4 2 2 2 2" xfId="24196"/>
    <cellStyle name="好_县市旗测算-新科目（20080626）_县市旗测算-新科目（含人口规模效应） 6" xfId="24197"/>
    <cellStyle name="Output 5 4 2 2 4 2" xfId="24198"/>
    <cellStyle name="汇总 10 5 3 3 4 2" xfId="24199"/>
    <cellStyle name="差_其他部门(按照总人口测算）—20080416_民生政策最低支出需求_财力性转移支付2010年预算参考数 2" xfId="24200"/>
    <cellStyle name="表标题 2 2 4 5 2 3" xfId="24201"/>
    <cellStyle name="Output 5 4 2 2 5 2" xfId="24202"/>
    <cellStyle name="Output 5 4 3 2" xfId="24203"/>
    <cellStyle name="汇总 10 5 4 3" xfId="24204"/>
    <cellStyle name="常规 6 10" xfId="24205"/>
    <cellStyle name="差_核定人数对比_合并" xfId="24206"/>
    <cellStyle name="Output 5 4 3 2 2" xfId="24207"/>
    <cellStyle name="差_2008年全省汇总收支计算表 6" xfId="24208"/>
    <cellStyle name="常规 6 10 2" xfId="24209"/>
    <cellStyle name="汇总 10 5 4 3 2" xfId="24210"/>
    <cellStyle name="差_前期试验费用 11" xfId="24211"/>
    <cellStyle name="Output 5 4 3 3 2" xfId="24212"/>
    <cellStyle name="Output 5 4 3 4" xfId="24213"/>
    <cellStyle name="汇总 10 5 4 5" xfId="24214"/>
    <cellStyle name="常规 6 12" xfId="24215"/>
    <cellStyle name="Output 5 4 3 4 2" xfId="24216"/>
    <cellStyle name="Output 5 4 3 5" xfId="24217"/>
    <cellStyle name="输入 8 5 2 2 3 2" xfId="24218"/>
    <cellStyle name="常规 6 13" xfId="24219"/>
    <cellStyle name="计算 3 5 2 2 4" xfId="24220"/>
    <cellStyle name="Output 5 4 3 5 2" xfId="24221"/>
    <cellStyle name="常规 6 13 2" xfId="24222"/>
    <cellStyle name="Output 5 4 3 6" xfId="24223"/>
    <cellStyle name="常规 6 14" xfId="24224"/>
    <cellStyle name="Output 5 4 4" xfId="24225"/>
    <cellStyle name="Output 5 4 4 2" xfId="24226"/>
    <cellStyle name="输出 2 3 5 2 3" xfId="24227"/>
    <cellStyle name="汇总 10 5 5 3" xfId="24228"/>
    <cellStyle name="常规 2 2 3 2 3" xfId="24229"/>
    <cellStyle name="Output 5 4 5" xfId="24230"/>
    <cellStyle name="汇总 6 9 2" xfId="24231"/>
    <cellStyle name="常规 28 5 2 2" xfId="24232"/>
    <cellStyle name="常规 33 5 2 2" xfId="24233"/>
    <cellStyle name="Output 5 4 5 2" xfId="24234"/>
    <cellStyle name="计算 8 8 2 3" xfId="24235"/>
    <cellStyle name="汇总 10 5 6 3" xfId="24236"/>
    <cellStyle name="常规 2 2 3 3 3" xfId="24237"/>
    <cellStyle name="Output 5 5" xfId="24238"/>
    <cellStyle name="差_县市旗测算-新科目（20080626）_不含人员经费系数 3 2 2" xfId="24239"/>
    <cellStyle name="Output 5 5 2" xfId="24240"/>
    <cellStyle name="输入 4 3 4 2 2 4" xfId="24241"/>
    <cellStyle name="Output 5 5 2 2" xfId="24242"/>
    <cellStyle name="输入 4 3 4 2 2 4 2" xfId="24243"/>
    <cellStyle name="Output 5 5 2 2 2" xfId="24244"/>
    <cellStyle name="输入 4 3 4 2 2 5 2" xfId="24245"/>
    <cellStyle name="Output 5 5 2 3 2" xfId="24246"/>
    <cellStyle name="汇总 10 6 3 4 2" xfId="24247"/>
    <cellStyle name="差_农林水和城市维护标准支出20080505－县区合计_不含人员经费系数_合并" xfId="24248"/>
    <cellStyle name="输入 4 3 4 2 2 6" xfId="24249"/>
    <cellStyle name="Output 5 5 2 4" xfId="24250"/>
    <cellStyle name="Output 5 5 2 4 2" xfId="24251"/>
    <cellStyle name="Output 5 5 2 5" xfId="24252"/>
    <cellStyle name="Output 5 5 2 5 2" xfId="24253"/>
    <cellStyle name="Output 5 5 3" xfId="24254"/>
    <cellStyle name="Output 5 5 3 2" xfId="24255"/>
    <cellStyle name="Output 5 5 4" xfId="24256"/>
    <cellStyle name="Output 5 5 5" xfId="24257"/>
    <cellStyle name="强调文字颜色 5 3 12" xfId="24258"/>
    <cellStyle name="常规 28 5 3 2" xfId="24259"/>
    <cellStyle name="Output 5 6" xfId="24260"/>
    <cellStyle name="Output 5 6 2" xfId="24261"/>
    <cellStyle name="计算 9 2 2 3 4" xfId="24262"/>
    <cellStyle name="汇总 7 3 2 2 4" xfId="24263"/>
    <cellStyle name="Output 5 6 2 2" xfId="24264"/>
    <cellStyle name="Output 5 6 3" xfId="24265"/>
    <cellStyle name="汇总 7 3 2 3 4" xfId="24266"/>
    <cellStyle name="Output 5 6 3 2" xfId="24267"/>
    <cellStyle name="Output 5 6 4" xfId="24268"/>
    <cellStyle name="Output 5 6 4 2" xfId="24269"/>
    <cellStyle name="强调文字颜色 2 3 8" xfId="24270"/>
    <cellStyle name="常规 2 2 5 2 3" xfId="24271"/>
    <cellStyle name="Output 5 6 5" xfId="24272"/>
    <cellStyle name="好_卫生(按照总人口测算）—20080416_不含人员经费系数_华东" xfId="24273"/>
    <cellStyle name="Output 5 6 5 2" xfId="24274"/>
    <cellStyle name="好_13计划明细" xfId="24275"/>
    <cellStyle name="Output 5 6 6" xfId="24276"/>
    <cellStyle name="Output 5 7" xfId="24277"/>
    <cellStyle name="好_县区合并测算20080421_不含人员经费系数_财力性转移支付2010年预算参考数_合并" xfId="24278"/>
    <cellStyle name="小数 2 2 3 2 3" xfId="24279"/>
    <cellStyle name="Output 5 7 2" xfId="24280"/>
    <cellStyle name="差_县市旗测算-新科目（20080627）_民生政策最低支出需求_财力性转移支付2010年预算参考数" xfId="24281"/>
    <cellStyle name="好_教育厅提供义务教育及高中教师人数（2009年1月6日）" xfId="24282"/>
    <cellStyle name="Output 5 8" xfId="24283"/>
    <cellStyle name="Output 6 2 2" xfId="24284"/>
    <cellStyle name="输出 9 4 3 4" xfId="24285"/>
    <cellStyle name="检查单元格 3 4 5" xfId="24286"/>
    <cellStyle name="Output 6 2 2 2" xfId="24287"/>
    <cellStyle name="输出 9 4 3 4 2" xfId="24288"/>
    <cellStyle name="表标题 4 2 6" xfId="24289"/>
    <cellStyle name="Output 6 2 2 2 2" xfId="24290"/>
    <cellStyle name="输出 9 4 3 5" xfId="24291"/>
    <cellStyle name="检查单元格 3 4 6" xfId="24292"/>
    <cellStyle name="Output 6 2 2 3" xfId="24293"/>
    <cellStyle name="输出 9 4 3 5 2" xfId="24294"/>
    <cellStyle name="表标题 4 3 6" xfId="24295"/>
    <cellStyle name="Output 6 2 2 3 2" xfId="24296"/>
    <cellStyle name="检查单元格 3 4 7" xfId="24297"/>
    <cellStyle name="Output 6 2 2 4" xfId="24298"/>
    <cellStyle name="表标题 4 4 6" xfId="24299"/>
    <cellStyle name="Output 6 2 2 4 2" xfId="24300"/>
    <cellStyle name="检查单元格 3 4 8" xfId="24301"/>
    <cellStyle name="表标题 5 2 5 2 5 2" xfId="24302"/>
    <cellStyle name="Output 6 2 2 5" xfId="24303"/>
    <cellStyle name="Output 6 2 2 5 2" xfId="24304"/>
    <cellStyle name="检查单元格 3 4 9" xfId="24305"/>
    <cellStyle name="Output 6 2 2 6" xfId="24306"/>
    <cellStyle name="输出 9 4 4 4" xfId="24307"/>
    <cellStyle name="好_四队计价6月25日前(7月1日更新)备用" xfId="24308"/>
    <cellStyle name="Output 6 2 3 2" xfId="24309"/>
    <cellStyle name="输出 5 5 2 2 2 5" xfId="24310"/>
    <cellStyle name="差_1_财力性转移支付2010年预算参考数 4" xfId="24311"/>
    <cellStyle name="輸入 2 2 2 2" xfId="24312"/>
    <cellStyle name="Output 6 2 4" xfId="24313"/>
    <cellStyle name="差_市辖区测算-新科目（20080626） 4 2 2" xfId="24314"/>
    <cellStyle name="Output 6 2 5" xfId="24315"/>
    <cellStyle name="Output 6 3" xfId="24316"/>
    <cellStyle name="Output 6 3 2" xfId="24317"/>
    <cellStyle name="输出 9 5 3 4" xfId="24318"/>
    <cellStyle name="好_红线成本编制附表（局指样表） 11" xfId="24319"/>
    <cellStyle name="Output 6 3 2 2" xfId="24320"/>
    <cellStyle name="常规 2 7_2017年收入分国地税" xfId="24321"/>
    <cellStyle name="输出 9 5 4 4" xfId="24322"/>
    <cellStyle name="Output 6 3 3 2" xfId="24323"/>
    <cellStyle name="輸入 2 2 3 2" xfId="24324"/>
    <cellStyle name="Output 6 3 4" xfId="24325"/>
    <cellStyle name="输出 9 5 5 4" xfId="24326"/>
    <cellStyle name="Output 6 3 4 2" xfId="24327"/>
    <cellStyle name="输出 2 4 4 2 3" xfId="24328"/>
    <cellStyle name="常规 2 3 2 2 3" xfId="24329"/>
    <cellStyle name="Output 6 3 5" xfId="24330"/>
    <cellStyle name="输出 9 5 6 4" xfId="24331"/>
    <cellStyle name="Output 6 3 5 2" xfId="24332"/>
    <cellStyle name="计算 9 7 2 3" xfId="24333"/>
    <cellStyle name="汇总 7 8 2 2" xfId="24334"/>
    <cellStyle name="常规 2 3 2 3 3" xfId="24335"/>
    <cellStyle name="输出 2 4 4 3 3" xfId="24336"/>
    <cellStyle name="差 2 14" xfId="24337"/>
    <cellStyle name="差_汇总表_财力性转移支付2010年预算参考数_03_2010年各地区一般预算平衡表" xfId="24338"/>
    <cellStyle name="Output 6 3 6" xfId="24339"/>
    <cellStyle name="汇总 7 8 3" xfId="24340"/>
    <cellStyle name="表标题 3 5 4 2 2 3 2" xfId="24341"/>
    <cellStyle name="好_I标三项目部红线成本分析样表 （黄杰报局指） 8_四队计价2011-6" xfId="24342"/>
    <cellStyle name="Output 6 4" xfId="24343"/>
    <cellStyle name="Output 6 4 2" xfId="24344"/>
    <cellStyle name="Output 6 5" xfId="24345"/>
    <cellStyle name="Output 6 5 2" xfId="24346"/>
    <cellStyle name="Output 7 2 2" xfId="24347"/>
    <cellStyle name="Output 7 2 2 2" xfId="24348"/>
    <cellStyle name="差_危改资金测算" xfId="24349"/>
    <cellStyle name="Output 7 2 3" xfId="24350"/>
    <cellStyle name="Output 7 2 3 2" xfId="24351"/>
    <cellStyle name="Output 7 2 4" xfId="24352"/>
    <cellStyle name="注释 3 6 2 2 2 4 2" xfId="24353"/>
    <cellStyle name="Output 7 2 5" xfId="24354"/>
    <cellStyle name="输出 5 10" xfId="24355"/>
    <cellStyle name="Output 7 3" xfId="24356"/>
    <cellStyle name="Output 7 4" xfId="24357"/>
    <cellStyle name="差_文体广播事业(按照总人口测算）—20080416_县市旗测算-新科目（含人口规模效应）_华东" xfId="24358"/>
    <cellStyle name="Output 7 4 2" xfId="24359"/>
    <cellStyle name="Output 7 5" xfId="24360"/>
    <cellStyle name="差_一般预算支出口径剔除表_12.25-发教育厅-2016年高职生均年初预算控制数分配表" xfId="24361"/>
    <cellStyle name="Output 8 3" xfId="24362"/>
    <cellStyle name="好_市辖区测算20080510_县市旗测算-新科目（含人口规模效应）_财力性转移支付2010年预算参考数_03_2010年各地区一般预算平衡表_2010年地方财政一般预算分级平衡情况表（汇总）0524" xfId="24363"/>
    <cellStyle name="百分比 2 2 8" xfId="24364"/>
    <cellStyle name="Output 8 3 2" xfId="24365"/>
    <cellStyle name="差_缺口县区测算_财力性转移支付2010年预算参考数_合并" xfId="24366"/>
    <cellStyle name="Output 8 4" xfId="24367"/>
    <cellStyle name="百分比 2 2 9" xfId="24368"/>
    <cellStyle name="Output 8 4 2" xfId="24369"/>
    <cellStyle name="表标题 3 4 4 2 2 2 2" xfId="24370"/>
    <cellStyle name="Output 8 5" xfId="24371"/>
    <cellStyle name="Output 8 5 2" xfId="24372"/>
    <cellStyle name="Output Line Items" xfId="24373"/>
    <cellStyle name="per.style" xfId="24374"/>
    <cellStyle name="计算 9 2 3 2 2 2 2" xfId="24375"/>
    <cellStyle name="Percent [0%]" xfId="24376"/>
    <cellStyle name="数字 6 4 2 2 5" xfId="24377"/>
    <cellStyle name="标题 2 2 3 8" xfId="24378"/>
    <cellStyle name="Percent [0.00%]" xfId="24379"/>
    <cellStyle name="Percent [00]" xfId="24380"/>
    <cellStyle name="注释 2 4 6 5" xfId="24381"/>
    <cellStyle name="t]_x000d__x000a_color schemes=默认 Windows_x000d__x000a__x000d__x000a_[color schemes]_x000d__x000a_Arizona=804000,FFFFFF,FFFFFF,0,FFFFFF,0,808040,C0C0C0,FFFFF" xfId="24382"/>
    <cellStyle name="汇总 2 2 3 5 2 5 2" xfId="24383"/>
    <cellStyle name="Percent [2]" xfId="24384"/>
    <cellStyle name="汇总 10 3 2 2 2" xfId="24385"/>
    <cellStyle name="Percent [2] 10" xfId="24386"/>
    <cellStyle name="汇总 10 3 2 2 3" xfId="24387"/>
    <cellStyle name="Percent [2] 11" xfId="24388"/>
    <cellStyle name="输出 8 4 2 3 3" xfId="24389"/>
    <cellStyle name="常规 6 2 4_9.6-债券明细账" xfId="24390"/>
    <cellStyle name="好_卫生(按照总人口测算）—20080416_县市旗测算-新科目（含人口规模效应）_财力性转移支付2010年预算参考数_12.25-发教育厅-2016年高职生均年初预算控制数分配表" xfId="24391"/>
    <cellStyle name="汇总 10 3 2 2 4" xfId="24392"/>
    <cellStyle name="Percent [2] 12" xfId="24393"/>
    <cellStyle name="输出 8 4 2 3 4" xfId="24394"/>
    <cellStyle name="好_市辖区测算20080510_民生政策最低支出需求_财力性转移支付2010年预算参考数_合并" xfId="24395"/>
    <cellStyle name="Percent [2] 13" xfId="24396"/>
    <cellStyle name="Percent [2] 14" xfId="24397"/>
    <cellStyle name="Percent [2] 15" xfId="24398"/>
    <cellStyle name="表标题 7 5 2" xfId="24399"/>
    <cellStyle name="表标题 7 5 3" xfId="24400"/>
    <cellStyle name="Percent [2] 16" xfId="24401"/>
    <cellStyle name="差_Book1_银行账户情况表_2010年12月" xfId="24402"/>
    <cellStyle name="常规 11 11 2" xfId="24403"/>
    <cellStyle name="Percent [2] 17" xfId="24404"/>
    <cellStyle name="小数 6 3 2 3 2" xfId="24405"/>
    <cellStyle name="计算 4 3 4 2 2" xfId="24406"/>
    <cellStyle name="表标题 7 5 4" xfId="24407"/>
    <cellStyle name="Percent [2] 18" xfId="24408"/>
    <cellStyle name="汇总 7 7 2 5 2" xfId="24409"/>
    <cellStyle name="差_34青海_1_财力性转移支付2010年预算参考数_隋心对账单定稿0514" xfId="24410"/>
    <cellStyle name="Percent [2] 19" xfId="24411"/>
    <cellStyle name="注释 2 4 6 5 2" xfId="24412"/>
    <cellStyle name="Percent [2] 2" xfId="24413"/>
    <cellStyle name="Percent [2] 2 2 2" xfId="24414"/>
    <cellStyle name="注释 8 5 6 2 2" xfId="24415"/>
    <cellStyle name="Percent [2] 6" xfId="24416"/>
    <cellStyle name="Percent [2] 2 3 2" xfId="24417"/>
    <cellStyle name="Percent [2] 2 4 2" xfId="24418"/>
    <cellStyle name="Percent [2] 2 5 2" xfId="24419"/>
    <cellStyle name="Percent [2] 2 6 2" xfId="24420"/>
    <cellStyle name="Percent [2] 3" xfId="24421"/>
    <cellStyle name="注释 8 5 7" xfId="24422"/>
    <cellStyle name="表标题 5 4 3 2 3 2" xfId="24423"/>
    <cellStyle name="Percent [2] 4" xfId="24424"/>
    <cellStyle name="Percent [2] 5" xfId="24425"/>
    <cellStyle name="Percent [2] 5 2" xfId="24426"/>
    <cellStyle name="好_行政（人员）_民生政策最低支出需求 3" xfId="24427"/>
    <cellStyle name="Percent [2] 6 2" xfId="24428"/>
    <cellStyle name="汇总 2 2 2 4 2 2 4 2" xfId="24429"/>
    <cellStyle name="Percent [2] 7" xfId="24430"/>
    <cellStyle name="差_湘桂铁路工程I标红线成本分析样表 10" xfId="24431"/>
    <cellStyle name="Percent [2] 7 2" xfId="24432"/>
    <cellStyle name="Percent [2] 8" xfId="24433"/>
    <cellStyle name="差_湘桂铁路工程I标红线成本分析样表 11" xfId="24434"/>
    <cellStyle name="注释 10 6 2 2 4" xfId="24435"/>
    <cellStyle name="Percent [2] 8 2" xfId="24436"/>
    <cellStyle name="差_青海 缺口县区测算(地方填报)_财力性转移支付2010年预算参考数 2 2" xfId="24437"/>
    <cellStyle name="Percent [2] 9" xfId="24438"/>
    <cellStyle name="差_14安徽 5 2" xfId="24439"/>
    <cellStyle name="Percent [2]P" xfId="24440"/>
    <cellStyle name="表标题 2 2 3 4 2 2 5" xfId="24441"/>
    <cellStyle name="Percent [2]P 2" xfId="24442"/>
    <cellStyle name="常规 39 5" xfId="24443"/>
    <cellStyle name="常规 44 5" xfId="24444"/>
    <cellStyle name="表标题 2 2 3 4 2 2 5 2" xfId="24445"/>
    <cellStyle name="检查单元格 2 2 17" xfId="24446"/>
    <cellStyle name="检查单元格 2 2 22" xfId="24447"/>
    <cellStyle name="输出 9 3 3 3 2" xfId="24448"/>
    <cellStyle name="好_2006年22湖南_财力性转移支付2010年预算参考数" xfId="24449"/>
    <cellStyle name="Percent[0]" xfId="24450"/>
    <cellStyle name="计算 5 2 5 2 5" xfId="24451"/>
    <cellStyle name="Percent[2]" xfId="24452"/>
    <cellStyle name="Pourcentage_pldt" xfId="24453"/>
    <cellStyle name="输出 5 3 7" xfId="24454"/>
    <cellStyle name="常规 5 2 5" xfId="24455"/>
    <cellStyle name="数字 5 2 5 2 4" xfId="24456"/>
    <cellStyle name="样式 1 2 2 2" xfId="24457"/>
    <cellStyle name="差_5334_2006年迪庆县级财政报表附表 3 3" xfId="24458"/>
    <cellStyle name="输入 4 2 4 2 2 5 2" xfId="24459"/>
    <cellStyle name="Prefilled 2 2 2" xfId="24460"/>
    <cellStyle name="差_卫生部门 4 2" xfId="24461"/>
    <cellStyle name="Prefilled 2 2 2 2" xfId="24462"/>
    <cellStyle name="差_卫生部门 4 2 2" xfId="24463"/>
    <cellStyle name="Prefilled 2 2 2 2 2" xfId="24464"/>
    <cellStyle name="输出 5 4 2" xfId="24465"/>
    <cellStyle name="Prefilled 2 2 2 3" xfId="24466"/>
    <cellStyle name="输出 5 4 2 2" xfId="24467"/>
    <cellStyle name="Prefilled 2 2 2 3 2" xfId="24468"/>
    <cellStyle name="输出 5 4 3" xfId="24469"/>
    <cellStyle name="Prefilled 2 2 2 4" xfId="24470"/>
    <cellStyle name="好_34青海_财力性转移支付2010年预算参考数_12.25-发教育厅-2016年高职生均年初预算控制数分配表" xfId="24471"/>
    <cellStyle name="差_自行调整差异系数顺序 3 3 2" xfId="24472"/>
    <cellStyle name="差_34青海_财力性转移支付2010年预算参考数 3 2" xfId="24473"/>
    <cellStyle name="输出 5 4 4" xfId="24474"/>
    <cellStyle name="Prefilled 2 2 2 5" xfId="24475"/>
    <cellStyle name="好_人员工资和公用经费3_财力性转移支付2010年预算参考数_隋心对账单定稿0514" xfId="24476"/>
    <cellStyle name="常规 5 3 2" xfId="24477"/>
    <cellStyle name="常规 5 3 2 2" xfId="24478"/>
    <cellStyle name="输出 5 4 4 2" xfId="24479"/>
    <cellStyle name="Prefilled 2 2 2 5 2" xfId="24480"/>
    <cellStyle name="差_34青海_财力性转移支付2010年预算参考数 3 2 2" xfId="24481"/>
    <cellStyle name="常规 5 3 3" xfId="24482"/>
    <cellStyle name="输出 5 4 5" xfId="24483"/>
    <cellStyle name="Prefilled 2 2 2 6" xfId="24484"/>
    <cellStyle name="差_34青海_财力性转移支付2010年预算参考数 3 3" xfId="24485"/>
    <cellStyle name="Prefilled 2 2 3" xfId="24486"/>
    <cellStyle name="差_卫生部门 4 3" xfId="24487"/>
    <cellStyle name="输入 2 2 17" xfId="24488"/>
    <cellStyle name="Prefilled 2 2 3 2" xfId="24489"/>
    <cellStyle name="Prefilled 2 2 4" xfId="24490"/>
    <cellStyle name="数字 5 2 5 2 6" xfId="24491"/>
    <cellStyle name="样式 1 2 2 4" xfId="24492"/>
    <cellStyle name="注释 7 3 2 3 2" xfId="24493"/>
    <cellStyle name="好_行政(燃修费)_民生政策最低支出需求" xfId="24494"/>
    <cellStyle name="Prefilled 2 2 4 2" xfId="24495"/>
    <cellStyle name="注释 7 3 2 3 2 2" xfId="24496"/>
    <cellStyle name="好_行政(燃修费)_民生政策最低支出需求 2" xfId="24497"/>
    <cellStyle name="样式 1 2 3 2" xfId="24498"/>
    <cellStyle name="差_农林水和城市维护标准支出20080505－县区合计_民生政策最低支出需求_财力性转移支付2010年预算参考数" xfId="24499"/>
    <cellStyle name="差_5334_2006年迪庆县级财政报表附表 4 3" xfId="24500"/>
    <cellStyle name="Prefilled 2 3 2" xfId="24501"/>
    <cellStyle name="差_卫生部门 5 2" xfId="24502"/>
    <cellStyle name="差_09黑龙江_财力性转移支付2010年预算参考数 7" xfId="24503"/>
    <cellStyle name="Prefilled 3 2 2" xfId="24504"/>
    <cellStyle name="差_09黑龙江_财力性转移支付2010年预算参考数 8" xfId="24505"/>
    <cellStyle name="Prefilled 3 2 3" xfId="24506"/>
    <cellStyle name="汇总 5 6 4" xfId="24507"/>
    <cellStyle name="注释 3 17" xfId="24508"/>
    <cellStyle name="注释 3 22" xfId="24509"/>
    <cellStyle name="Prefilled 3 2 3 2" xfId="24510"/>
    <cellStyle name="汇总 2 2 5 4 2 2 3 2" xfId="24511"/>
    <cellStyle name="差_09黑龙江_财力性转移支付2010年预算参考数 9" xfId="24512"/>
    <cellStyle name="Prefilled 3 2 4" xfId="24513"/>
    <cellStyle name="汇总 5 7 4" xfId="24514"/>
    <cellStyle name="Prefilled 3 2 4 2" xfId="24515"/>
    <cellStyle name="Prefilled 3 2 5" xfId="24516"/>
    <cellStyle name="注释 7 3 3 3 3" xfId="24517"/>
    <cellStyle name="常规 59 3 2 2" xfId="24518"/>
    <cellStyle name="汇总 5 8 4" xfId="24519"/>
    <cellStyle name="Prefilled 3 2 5 2" xfId="24520"/>
    <cellStyle name="Prefilled 3 2 6" xfId="24521"/>
    <cellStyle name="Prefilled 3 3" xfId="24522"/>
    <cellStyle name="Prefilled 3 3 2" xfId="24523"/>
    <cellStyle name="Prefilled 3 4" xfId="24524"/>
    <cellStyle name="Prefilled 3 4 2" xfId="24525"/>
    <cellStyle name="PrePop Currency (0)" xfId="24526"/>
    <cellStyle name="表标题 3 2 5 2 5 2" xfId="24527"/>
    <cellStyle name="计算 5 2 4 3 6" xfId="24528"/>
    <cellStyle name="PrePop Currency (2)" xfId="24529"/>
    <cellStyle name="差_530623_2006年县级财政报表附表_12.25-发教育厅-2016年高职生均年初预算控制数分配表" xfId="24530"/>
    <cellStyle name="PrePop Units (2)" xfId="24531"/>
    <cellStyle name="差_县区合并测算20080423(按照各省比重）_不含人员经费系数 3" xfId="24532"/>
    <cellStyle name="price" xfId="24533"/>
    <cellStyle name="pricing" xfId="24534"/>
    <cellStyle name="PSChar" xfId="24535"/>
    <cellStyle name="PSChar 2" xfId="24536"/>
    <cellStyle name="PSChar 2 2" xfId="24537"/>
    <cellStyle name="PSDec" xfId="24538"/>
    <cellStyle name="输入 7 2 4 2 2 4" xfId="24539"/>
    <cellStyle name="注释 3 4 2 2 4" xfId="24540"/>
    <cellStyle name="PSDec 2" xfId="24541"/>
    <cellStyle name="差_市本级 2 14" xfId="24542"/>
    <cellStyle name="输入 7 2 4 2 2 4 2" xfId="24543"/>
    <cellStyle name="注释 3 4 2 2 4 2" xfId="24544"/>
    <cellStyle name="PSDec 2 2" xfId="24545"/>
    <cellStyle name="PSHeading" xfId="24546"/>
    <cellStyle name="PSHeading 2" xfId="24547"/>
    <cellStyle name="PSInt 2" xfId="24548"/>
    <cellStyle name="PSInt 2 2" xfId="24549"/>
    <cellStyle name="PSSpacer" xfId="24550"/>
    <cellStyle name="PSSpacer 2" xfId="24551"/>
    <cellStyle name="PSSpacer 2 2" xfId="24552"/>
    <cellStyle name="差_县市旗测算-新科目（20080626）_县市旗测算-新科目（含人口规模效应） 6" xfId="24553"/>
    <cellStyle name="差_市辖区测算20080510_不含人员经费系数_财力性转移支付2010年预算参考数 4 2" xfId="24554"/>
    <cellStyle name="Red" xfId="24555"/>
    <cellStyle name="计算 4 2 5 2 3 2" xfId="24556"/>
    <cellStyle name="revised" xfId="24557"/>
    <cellStyle name="RevList" xfId="24558"/>
    <cellStyle name="RevList 2" xfId="24559"/>
    <cellStyle name="RowLevel_0" xfId="24560"/>
    <cellStyle name="着色 3 4" xfId="24561"/>
    <cellStyle name="S1-0" xfId="24562"/>
    <cellStyle name="着色 3 5" xfId="24563"/>
    <cellStyle name="S1-1" xfId="24564"/>
    <cellStyle name="S1-1 2" xfId="24565"/>
    <cellStyle name="输入 9 5 3 4 2" xfId="24566"/>
    <cellStyle name="S1-2" xfId="24567"/>
    <cellStyle name="S1-2 2" xfId="24568"/>
    <cellStyle name="S1-3" xfId="24569"/>
    <cellStyle name="S1-3 2" xfId="24570"/>
    <cellStyle name="注释 10 7 2 4 2" xfId="24571"/>
    <cellStyle name="差_34青海_1_合并" xfId="24572"/>
    <cellStyle name="S1-4" xfId="24573"/>
    <cellStyle name="S1-4 2" xfId="24574"/>
    <cellStyle name="S1-5" xfId="24575"/>
    <cellStyle name="S1-5 2" xfId="24576"/>
    <cellStyle name="输出 10 3 4 3 4" xfId="24577"/>
    <cellStyle name="输出 10 2 2 2 2 6" xfId="24578"/>
    <cellStyle name="常规 3 4_9.6-债券明细账" xfId="24579"/>
    <cellStyle name="计算 10 3 2 3 4 2" xfId="24580"/>
    <cellStyle name="S1-6" xfId="24581"/>
    <cellStyle name="注释 6 6 3 4 2" xfId="24582"/>
    <cellStyle name="好 2" xfId="24583"/>
    <cellStyle name="常规 11 7 2 2 2" xfId="24584"/>
    <cellStyle name="S1-6 2" xfId="24585"/>
    <cellStyle name="好 2 2" xfId="24586"/>
    <cellStyle name="差_11大理_财力性转移支付2010年预算参考数_合并" xfId="24587"/>
    <cellStyle name="差_农林水和城市维护标准支出20080505－县区合计_县市旗测算-新科目（含人口规模效应）_03_2010年各地区一般预算平衡表_2010年地方财政一般预算分级平衡情况表（汇总）0524" xfId="24588"/>
    <cellStyle name="输出 5 5 2 2 2 6" xfId="24589"/>
    <cellStyle name="S8" xfId="24590"/>
    <cellStyle name="差_1_财力性转移支付2010年预算参考数 5" xfId="24591"/>
    <cellStyle name="section" xfId="24592"/>
    <cellStyle name="SOR" xfId="24593"/>
    <cellStyle name="好_表一_1 4" xfId="24594"/>
    <cellStyle name="注释 5 4 2 2 2 4" xfId="24595"/>
    <cellStyle name="计算 2 2 2 4 2 2 3" xfId="24596"/>
    <cellStyle name="sstot" xfId="24597"/>
    <cellStyle name="注释 5 4 2 2 2 4 2" xfId="24598"/>
    <cellStyle name="计算 2 2 2 4 2 2 3 2" xfId="24599"/>
    <cellStyle name="sstot 2" xfId="24600"/>
    <cellStyle name="常规 28 4 5" xfId="24601"/>
    <cellStyle name="注释 4 4 5 3 2" xfId="24602"/>
    <cellStyle name="Standard_AREAS" xfId="24603"/>
    <cellStyle name="差_行政公检法测算_不含人员经费系数_03_2010年各地区一般预算平衡表" xfId="24604"/>
    <cellStyle name="style" xfId="24605"/>
    <cellStyle name="style 2" xfId="24606"/>
    <cellStyle name="style 2 2" xfId="24607"/>
    <cellStyle name="标题 1 2 4 2 16" xfId="24608"/>
    <cellStyle name="标题 1 2 4 2 21" xfId="24609"/>
    <cellStyle name="style 2 2 2" xfId="24610"/>
    <cellStyle name="style 2 2 2 5" xfId="24611"/>
    <cellStyle name="style 2 2 2 5 2" xfId="24612"/>
    <cellStyle name="差_云南省2008年转移支付测算——州市本级考核部分及政策性测算_合并" xfId="24613"/>
    <cellStyle name="style 2 2 2 6" xfId="24614"/>
    <cellStyle name="标题 1 2 4 2 17" xfId="24615"/>
    <cellStyle name="style 2 2 3" xfId="24616"/>
    <cellStyle name="标题 1 2 4 2 18" xfId="24617"/>
    <cellStyle name="style 2 2 4" xfId="24618"/>
    <cellStyle name="style 2 3" xfId="24619"/>
    <cellStyle name="style 3" xfId="24620"/>
    <cellStyle name="计算 3 2 5" xfId="24621"/>
    <cellStyle name="style 3 2" xfId="24622"/>
    <cellStyle name="差_教育(按照总人口测算）—20080416_民生政策最低支出需求_华东" xfId="24623"/>
    <cellStyle name="检查单元格 3 2 15" xfId="24624"/>
    <cellStyle name="检查单元格 3 2 20" xfId="24625"/>
    <cellStyle name="小数 5 2 3 3" xfId="24626"/>
    <cellStyle name="style 3 2 2" xfId="24627"/>
    <cellStyle name="小数 5 2 3 3 2" xfId="24628"/>
    <cellStyle name="style 3 2 2 2" xfId="24629"/>
    <cellStyle name="检查单元格 3 2 16" xfId="24630"/>
    <cellStyle name="检查单元格 3 2 21" xfId="24631"/>
    <cellStyle name="style 3 2 3" xfId="24632"/>
    <cellStyle name="style 3 2 3 2" xfId="24633"/>
    <cellStyle name="检查单元格 3 2 17" xfId="24634"/>
    <cellStyle name="检查单元格 3 2 22" xfId="24635"/>
    <cellStyle name="style 3 2 4" xfId="24636"/>
    <cellStyle name="输出 2 2 2 3 2 2 6" xfId="24637"/>
    <cellStyle name="style 3 2 4 2" xfId="24638"/>
    <cellStyle name="style 3 2 5 2" xfId="24639"/>
    <cellStyle name="计算 3 2 6" xfId="24640"/>
    <cellStyle name="style 3 3" xfId="24641"/>
    <cellStyle name="小数 5 2 4 3" xfId="24642"/>
    <cellStyle name="style 3 3 2" xfId="24643"/>
    <cellStyle name="计算 3 2 7" xfId="24644"/>
    <cellStyle name="表标题 9 2 2" xfId="24645"/>
    <cellStyle name="style 3 4" xfId="24646"/>
    <cellStyle name="表标题 9 2 2 2" xfId="24647"/>
    <cellStyle name="小数 5 2 5 3" xfId="24648"/>
    <cellStyle name="style 3 4 2" xfId="24649"/>
    <cellStyle name="style 4" xfId="24650"/>
    <cellStyle name="计算 3 3 5" xfId="24651"/>
    <cellStyle name="style 4 2" xfId="24652"/>
    <cellStyle name="style1" xfId="24653"/>
    <cellStyle name="style2" xfId="24654"/>
    <cellStyle name="style2 2" xfId="24655"/>
    <cellStyle name="注释 10 2 2 3 4 2" xfId="24656"/>
    <cellStyle name="subhead" xfId="24657"/>
    <cellStyle name="差_民生政策最低支出需求_财力性转移支付2010年预算参考数_12.25-发教育厅-2016年高职生均年初预算控制数分配表" xfId="24658"/>
    <cellStyle name="小数 6 4 2 2 3" xfId="24659"/>
    <cellStyle name="t" xfId="24660"/>
    <cellStyle name="小数 6 4 2 2 3 2" xfId="24661"/>
    <cellStyle name="t 2" xfId="24662"/>
    <cellStyle name="t_HVAC Equipment (3)" xfId="24663"/>
    <cellStyle name="输出 2 4 6" xfId="24664"/>
    <cellStyle name="计算 6 4 3 2 2" xfId="24665"/>
    <cellStyle name="常规 2 3 4" xfId="24666"/>
    <cellStyle name="标题 3 2 2 11" xfId="24667"/>
    <cellStyle name="Text Indent A" xfId="24668"/>
    <cellStyle name="标题 3 2 2 12" xfId="24669"/>
    <cellStyle name="Text Indent B" xfId="24670"/>
    <cellStyle name="标题 3 2 2 13" xfId="24671"/>
    <cellStyle name="Text Indent C" xfId="24672"/>
    <cellStyle name="title" xfId="24673"/>
    <cellStyle name="差_行政公检法测算 3 2 2" xfId="24674"/>
    <cellStyle name="好 2 2 7" xfId="24675"/>
    <cellStyle name="Title 2" xfId="24676"/>
    <cellStyle name="注释 3 6 3 3 5 2" xfId="24677"/>
    <cellStyle name="好_表一 8" xfId="24678"/>
    <cellStyle name="Title 2 2 3" xfId="24679"/>
    <cellStyle name="Title 2 2 4" xfId="24680"/>
    <cellStyle name="Title 2 4" xfId="24681"/>
    <cellStyle name="Title 2 5" xfId="24682"/>
    <cellStyle name="Title 2 6" xfId="24683"/>
    <cellStyle name="好 2 2 8" xfId="24684"/>
    <cellStyle name="Title 3" xfId="24685"/>
    <cellStyle name="汇总 8 4 3 2 2" xfId="24686"/>
    <cellStyle name="好_表一 9" xfId="24687"/>
    <cellStyle name="Title 3 2" xfId="24688"/>
    <cellStyle name="Title 3 2 2" xfId="24689"/>
    <cellStyle name="Title 3 2 3" xfId="24690"/>
    <cellStyle name="Title 3 3" xfId="24691"/>
    <cellStyle name="Title 3 4" xfId="24692"/>
    <cellStyle name="差_汇总表 3 2 2" xfId="24693"/>
    <cellStyle name="Title 3 5" xfId="24694"/>
    <cellStyle name="Title 3 6" xfId="24695"/>
    <cellStyle name="好_湘桂铁路工程I标红线成本分析样表 6_四队计价6月25日前(7月1日更新)备用" xfId="24696"/>
    <cellStyle name="汇总 8 4 3 2 2 6" xfId="24697"/>
    <cellStyle name="差_分析缺口率_财力性转移支付2010年预算参考数 4 2 2" xfId="24698"/>
    <cellStyle name="好 2 2 9" xfId="24699"/>
    <cellStyle name="Title 4" xfId="24700"/>
    <cellStyle name="Title 4 2" xfId="24701"/>
    <cellStyle name="Title 4 3" xfId="24702"/>
    <cellStyle name="差_县区合并测算20080423(按照各省比重）_财力性转移支付2010年预算参考数 2" xfId="24703"/>
    <cellStyle name="Title 4 4" xfId="24704"/>
    <cellStyle name="差_县区合并测算20080423(按照各省比重）_财力性转移支付2010年预算参考数 3" xfId="24705"/>
    <cellStyle name="Title 4 5" xfId="24706"/>
    <cellStyle name="Title 5" xfId="24707"/>
    <cellStyle name="差_2008年全省汇总收支计算表_财力性转移支付2010年预算参考数_03_2010年各地区一般预算平衡表_2010年地方财政一般预算分级平衡情况表（汇总）0524" xfId="24708"/>
    <cellStyle name="Title 6" xfId="24709"/>
    <cellStyle name="Title 7" xfId="24710"/>
    <cellStyle name="Total" xfId="24711"/>
    <cellStyle name="好_农林水和城市维护标准支出20080505－县区合计_不含人员经费系数" xfId="24712"/>
    <cellStyle name="Total 2" xfId="24713"/>
    <cellStyle name="好_农林水和城市维护标准支出20080505－县区合计_不含人员经费系数 2" xfId="24714"/>
    <cellStyle name="Total 2 2 2" xfId="24715"/>
    <cellStyle name="常规 4 59" xfId="24716"/>
    <cellStyle name="常规 4 64" xfId="24717"/>
    <cellStyle name="计算 7 3 4 2 3 2" xfId="24718"/>
    <cellStyle name="Total 2 3" xfId="24719"/>
    <cellStyle name="Total 3" xfId="24720"/>
    <cellStyle name="汇总 8 5 6 4 2" xfId="24721"/>
    <cellStyle name="好_农林水和城市维护标准支出20080505－县区合计_不含人员经费系数 3" xfId="24722"/>
    <cellStyle name="计算 7 3 4 2 4 2" xfId="24723"/>
    <cellStyle name="Total 3 3" xfId="24724"/>
    <cellStyle name="好_2008年支出调整_财力性转移支付2010年预算参考数 4" xfId="24725"/>
    <cellStyle name="Total 4" xfId="24726"/>
    <cellStyle name="好_农林水和城市维护标准支出20080505－县区合计_不含人员经费系数 4" xfId="24727"/>
    <cellStyle name="差_农林水和城市维护标准支出20080505－县区合计_不含人员经费系数_财力性转移支付2010年预算参考数_03_2010年各地区一般预算平衡表_2010年地方财政一般预算分级平衡情况表（汇总）0524" xfId="24728"/>
    <cellStyle name="Total 4 2" xfId="24729"/>
    <cellStyle name="Total 5" xfId="24730"/>
    <cellStyle name="输出 6 3 5 2" xfId="24731"/>
    <cellStyle name="好_农林水和城市维护标准支出20080505－县区合计_不含人员经费系数 5" xfId="24732"/>
    <cellStyle name="常规 6 2 3 2" xfId="24733"/>
    <cellStyle name="Total 6" xfId="24734"/>
    <cellStyle name="输出 6 3 5 3" xfId="24735"/>
    <cellStyle name="标题 1 3 2 10" xfId="24736"/>
    <cellStyle name="好_农林水和城市维护标准支出20080505－县区合计_不含人员经费系数 6" xfId="24737"/>
    <cellStyle name="常规 6 2 3 3" xfId="24738"/>
    <cellStyle name="输出 2 2 5 2 2 2 3" xfId="24739"/>
    <cellStyle name="Tusental_pldt" xfId="24740"/>
    <cellStyle name="输出 8 5 2" xfId="24741"/>
    <cellStyle name="Unprotect" xfId="24742"/>
    <cellStyle name="小数 3 16" xfId="24743"/>
    <cellStyle name="小数 3 21" xfId="24744"/>
    <cellStyle name="数字 2 2 15" xfId="24745"/>
    <cellStyle name="数字 2 2 20" xfId="24746"/>
    <cellStyle name="Valuta (0)_pldt" xfId="24747"/>
    <cellStyle name="Warning Text" xfId="24748"/>
    <cellStyle name="好_分县成本差异系数_民生政策最低支出需求_财力性转移支付2010年预算参考数 6" xfId="24749"/>
    <cellStyle name="标题 4 2 4 4" xfId="24750"/>
    <cellStyle name="Warning Text 2" xfId="24751"/>
    <cellStyle name="差_M01-2(州市补助收入) 2 3" xfId="24752"/>
    <cellStyle name="标题 4 3 3 13" xfId="24753"/>
    <cellStyle name="Warning Text 2 2" xfId="24754"/>
    <cellStyle name="输出 5 3 2 2 2 4" xfId="24755"/>
    <cellStyle name="常规 3 4 2 6" xfId="24756"/>
    <cellStyle name="Warning Text 2 2 3" xfId="24757"/>
    <cellStyle name="常规 47 2 2 2 2" xfId="24758"/>
    <cellStyle name="Warning Text 2 2 4" xfId="24759"/>
    <cellStyle name="Warning Text 2 2 5" xfId="24760"/>
    <cellStyle name="好_2012年逐月消缺情况表格（1-11月） 2" xfId="24761"/>
    <cellStyle name="Warning Text 2 3" xfId="24762"/>
    <cellStyle name="输出 5 3 2 2 2 5" xfId="24763"/>
    <cellStyle name="常规 3 4 2 7" xfId="24764"/>
    <cellStyle name="输出 7 3 4 2 2 2" xfId="24765"/>
    <cellStyle name="常规 7 2 2 2 2 2" xfId="24766"/>
    <cellStyle name="Warning Text 2 4" xfId="24767"/>
    <cellStyle name="输入 5 11 2" xfId="24768"/>
    <cellStyle name="输出 5 3 2 2 2 6" xfId="24769"/>
    <cellStyle name="常规 3 4 2 8" xfId="24770"/>
    <cellStyle name="输出 7 3 4 2 2 3" xfId="24771"/>
    <cellStyle name="注释 7 6 5 2" xfId="24772"/>
    <cellStyle name="Warning Text 2 5" xfId="24773"/>
    <cellStyle name="常规 3 4 2 9" xfId="24774"/>
    <cellStyle name="表标题 3 2 3 3 2 2 2 2" xfId="24775"/>
    <cellStyle name="Warning Text 3 2" xfId="24776"/>
    <cellStyle name="Warning Text 3 2 3" xfId="24777"/>
    <cellStyle name="Warning Text 3 3" xfId="24778"/>
    <cellStyle name="Warning Text 4 3" xfId="24779"/>
    <cellStyle name="Warning Text 8" xfId="24780"/>
    <cellStyle name="wrap 2" xfId="24781"/>
    <cellStyle name="标题 4 5" xfId="24782"/>
    <cellStyle name="输入 13" xfId="24783"/>
    <cellStyle name="_Total (2)" xfId="24784"/>
    <cellStyle name="常规 2 68" xfId="24785"/>
    <cellStyle name="常规 2 73" xfId="24786"/>
    <cellStyle name="汇总 5 2 4 2 2 2 2" xfId="24787"/>
    <cellStyle name="标题 5 9" xfId="24788"/>
    <cellStyle name="だ[0]_PLDT" xfId="24789"/>
    <cellStyle name="だ_PLDT" xfId="24790"/>
    <cellStyle name="差_5334_2006年迪庆县级财政报表附表 4 2" xfId="24791"/>
    <cellStyle name="だ[0]_Total (2)" xfId="24792"/>
    <cellStyle name="だ_Total (2)" xfId="24793"/>
    <cellStyle name="む|靇Revenuenuesy L" xfId="24794"/>
    <cellStyle name="表标题 4 4 3 2 2 6" xfId="24795"/>
    <cellStyle name="百分比 10 3" xfId="24796"/>
    <cellStyle name="百分比 10 3 2" xfId="24797"/>
    <cellStyle name="警告文本 8 2" xfId="24798"/>
    <cellStyle name="百分比 10 4" xfId="24799"/>
    <cellStyle name="百分比 10 4 2" xfId="24800"/>
    <cellStyle name="汇总 4 3 3 3 5 2" xfId="24801"/>
    <cellStyle name="百分比 10 5" xfId="24802"/>
    <cellStyle name="百分比 10 6" xfId="24803"/>
    <cellStyle name="百分比 10 8" xfId="24804"/>
    <cellStyle name="百分比 11 2" xfId="24805"/>
    <cellStyle name="百分比 2 10" xfId="24806"/>
    <cellStyle name="差_汇总表4_财力性转移支付2010年预算参考数_隋心对账单定稿0514" xfId="24807"/>
    <cellStyle name="差_县区合并测算20080423(按照各省比重）_民生政策最低支出需求 4" xfId="24808"/>
    <cellStyle name="百分比 2 10 2" xfId="24809"/>
    <cellStyle name="注释 4 4 3 2 2 5 2" xfId="24810"/>
    <cellStyle name="百分比 2 11" xfId="24811"/>
    <cellStyle name="百分比 2 12" xfId="24812"/>
    <cellStyle name="百分比 2 13" xfId="24813"/>
    <cellStyle name="计算 9 3 2 2 2 3 2" xfId="24814"/>
    <cellStyle name="百分比 2 14" xfId="24815"/>
    <cellStyle name="百分比 2 15" xfId="24816"/>
    <cellStyle name="百分比 2 16" xfId="24817"/>
    <cellStyle name="百分比 2 16 2" xfId="24818"/>
    <cellStyle name="百分比 2 18" xfId="24819"/>
    <cellStyle name="差_缺口县区测算_财力性转移支付2010年预算参考数 2" xfId="24820"/>
    <cellStyle name="百分比 2 2 11" xfId="24821"/>
    <cellStyle name="输出 5 2 6 3 2" xfId="24822"/>
    <cellStyle name="百分比 2 2 12" xfId="24823"/>
    <cellStyle name="百分比 2 2 13" xfId="24824"/>
    <cellStyle name="输出 2 2 4 2 2 2 4 2" xfId="24825"/>
    <cellStyle name="百分比 2 2 14" xfId="24826"/>
    <cellStyle name="计算 5 4 2 2 4" xfId="24827"/>
    <cellStyle name="常规 27 4 2 2" xfId="24828"/>
    <cellStyle name="常规 32 4 2 2" xfId="24829"/>
    <cellStyle name="百分比 2 2 15" xfId="24830"/>
    <cellStyle name="常规 3 12 2 2" xfId="24831"/>
    <cellStyle name="计算 5 4 2 2 5" xfId="24832"/>
    <cellStyle name="常规 27 4 2 3" xfId="24833"/>
    <cellStyle name="常规 32 4 2 3" xfId="24834"/>
    <cellStyle name="注释 7 3 2 3 4 2" xfId="24835"/>
    <cellStyle name="百分比 2 2 16" xfId="24836"/>
    <cellStyle name="百分比 2 2 17" xfId="24837"/>
    <cellStyle name="百分比 2 2 18" xfId="24838"/>
    <cellStyle name="百分比 2 2 2" xfId="24839"/>
    <cellStyle name="百分比 2 2 6" xfId="24840"/>
    <cellStyle name="差_2006年水利统计指标统计表_财力性转移支付2010年预算参考数 8" xfId="24841"/>
    <cellStyle name="百分比 2 2 6 2" xfId="24842"/>
    <cellStyle name="注释 2 2 2 18" xfId="24843"/>
    <cellStyle name="百分比 2 3" xfId="24844"/>
    <cellStyle name="链接单元格 2 2 12" xfId="24845"/>
    <cellStyle name="百分比 2 3 10" xfId="24846"/>
    <cellStyle name="链接单元格 2 2 14" xfId="24847"/>
    <cellStyle name="百分比 2 3 12" xfId="24848"/>
    <cellStyle name="链接单元格 2 2 21" xfId="24849"/>
    <cellStyle name="链接单元格 2 2 16" xfId="24850"/>
    <cellStyle name="百分比 2 3 14" xfId="24851"/>
    <cellStyle name="链接单元格 2 2 22" xfId="24852"/>
    <cellStyle name="链接单元格 2 2 17" xfId="24853"/>
    <cellStyle name="百分比 2 3 15" xfId="24854"/>
    <cellStyle name="链接单元格 2 2 18" xfId="24855"/>
    <cellStyle name="百分比 2 3 16" xfId="24856"/>
    <cellStyle name="链接单元格 2 2 19" xfId="24857"/>
    <cellStyle name="百分比 2 3 17" xfId="24858"/>
    <cellStyle name="百分比 2 3 18" xfId="24859"/>
    <cellStyle name="百分比 2 3 2" xfId="24860"/>
    <cellStyle name="强调文字颜色 6 2 4 6" xfId="24861"/>
    <cellStyle name="表标题 6 4 2 2 6" xfId="24862"/>
    <cellStyle name="百分比 2 3 4" xfId="24863"/>
    <cellStyle name="百分比 2 3 5" xfId="24864"/>
    <cellStyle name="百分比 2 3 6" xfId="24865"/>
    <cellStyle name="好_2008年支出调整_财力性转移支付2010年预算参考数_合并" xfId="24866"/>
    <cellStyle name="百分比 2 3 8" xfId="24867"/>
    <cellStyle name="百分比 2 3 9" xfId="24868"/>
    <cellStyle name="小数 5 2 4 2 2 2 2" xfId="24869"/>
    <cellStyle name="百分比 2 4" xfId="24870"/>
    <cellStyle name="百分比 2 4 2" xfId="24871"/>
    <cellStyle name="汇总 9 5 4 2 2 3 2" xfId="24872"/>
    <cellStyle name="差_县区合并测算20080421_不含人员经费系数 2 2 2" xfId="24873"/>
    <cellStyle name="百分比 2 4 3" xfId="24874"/>
    <cellStyle name="百分比 2 4 4" xfId="24875"/>
    <cellStyle name="百分比 2 5" xfId="24876"/>
    <cellStyle name="百分比 2 5 2" xfId="24877"/>
    <cellStyle name="百分比 2 6" xfId="24878"/>
    <cellStyle name="常规 15 2" xfId="24879"/>
    <cellStyle name="常规 20 2" xfId="24880"/>
    <cellStyle name="好_30云南_1_03_2010年各地区一般预算平衡表" xfId="24881"/>
    <cellStyle name="百分比 2 6 2" xfId="24882"/>
    <cellStyle name="常规 15 2 2" xfId="24883"/>
    <cellStyle name="常规 20 2 2" xfId="24884"/>
    <cellStyle name="百分比 2 7" xfId="24885"/>
    <cellStyle name="常规 15 3" xfId="24886"/>
    <cellStyle name="常规 20 3" xfId="24887"/>
    <cellStyle name="百分比 2 7 2" xfId="24888"/>
    <cellStyle name="常规 15 3 2" xfId="24889"/>
    <cellStyle name="常规 20 3 2" xfId="24890"/>
    <cellStyle name="汇总 8 2 2 3 3 2" xfId="24891"/>
    <cellStyle name="百分比 2 8" xfId="24892"/>
    <cellStyle name="常规 15 4" xfId="24893"/>
    <cellStyle name="常规 20 4" xfId="24894"/>
    <cellStyle name="百分比 2 8 2" xfId="24895"/>
    <cellStyle name="常规 15 4 2" xfId="24896"/>
    <cellStyle name="常规 20 4 2" xfId="24897"/>
    <cellStyle name="百分比 2 9" xfId="24898"/>
    <cellStyle name="常规 15 5" xfId="24899"/>
    <cellStyle name="常规 20 5" xfId="24900"/>
    <cellStyle name="数字 2 2 2 2 2 4" xfId="24901"/>
    <cellStyle name="百分比 2 9 2" xfId="24902"/>
    <cellStyle name="常规 15 5 2" xfId="24903"/>
    <cellStyle name="常规 20 5 2" xfId="24904"/>
    <cellStyle name="百分比 3 10" xfId="24905"/>
    <cellStyle name="百分比 3 10 2" xfId="24906"/>
    <cellStyle name="百分比 3 11" xfId="24907"/>
    <cellStyle name="检查单元格 2 4 2 6" xfId="24908"/>
    <cellStyle name="百分比 3 11 2" xfId="24909"/>
    <cellStyle name="差_0502通海县 7" xfId="24910"/>
    <cellStyle name="百分比 3 12" xfId="24911"/>
    <cellStyle name="检查单元格 2 4 3 6" xfId="24912"/>
    <cellStyle name="百分比 3 12 2" xfId="24913"/>
    <cellStyle name="百分比 3 13" xfId="24914"/>
    <cellStyle name="百分比 3 2 2" xfId="24915"/>
    <cellStyle name="百分比 3 2 6 2" xfId="24916"/>
    <cellStyle name="差_分析缺口率_财力性转移支付2010年预算参考数 4 2" xfId="24917"/>
    <cellStyle name="百分比 3 2 7" xfId="24918"/>
    <cellStyle name="差_分析缺口率_财力性转移支付2010年预算参考数 5" xfId="24919"/>
    <cellStyle name="百分比 3 2 7 2" xfId="24920"/>
    <cellStyle name="差_分析缺口率_财力性转移支付2010年预算参考数 5 2" xfId="24921"/>
    <cellStyle name="百分比 3 2 8" xfId="24922"/>
    <cellStyle name="差_分析缺口率_财力性转移支付2010年预算参考数 6" xfId="24923"/>
    <cellStyle name="注释 3 5 2 2 2 4 2" xfId="24924"/>
    <cellStyle name="百分比 3 2 9" xfId="24925"/>
    <cellStyle name="差_分析缺口率_财力性转移支付2010年预算参考数 7" xfId="24926"/>
    <cellStyle name="百分比 3 3 2" xfId="24927"/>
    <cellStyle name="汇总 8 4 2 2 2 2" xfId="24928"/>
    <cellStyle name="百分比 3 3 4" xfId="24929"/>
    <cellStyle name="百分比 3 4 2" xfId="24930"/>
    <cellStyle name="数字 6 3 2 2 4 2" xfId="24931"/>
    <cellStyle name="差_县区合并测算20080421_不含人员经费系数 3 2 2" xfId="24932"/>
    <cellStyle name="百分比 3 4 3" xfId="24933"/>
    <cellStyle name="汇总 8 4 2 2 3 2" xfId="24934"/>
    <cellStyle name="百分比 3 4 4" xfId="24935"/>
    <cellStyle name="输入 7 7 2 2 2 2" xfId="24936"/>
    <cellStyle name="注释 8 2 2 2 2" xfId="24937"/>
    <cellStyle name="百分比 3 5 2" xfId="24938"/>
    <cellStyle name="注释 6 2 3 2 2 2" xfId="24939"/>
    <cellStyle name="百分比 3 6 2" xfId="24940"/>
    <cellStyle name="常规 16 2 2" xfId="24941"/>
    <cellStyle name="常规 21 2 2" xfId="24942"/>
    <cellStyle name="注释 8 2 2 3 2" xfId="24943"/>
    <cellStyle name="输入 7 7 2 2 3 2" xfId="24944"/>
    <cellStyle name="标题 8" xfId="24945"/>
    <cellStyle name="注释 6 2 3 2 3 2" xfId="24946"/>
    <cellStyle name="输入 7 7 2 2 4 2" xfId="24947"/>
    <cellStyle name="注释 8 2 2 4 2" xfId="24948"/>
    <cellStyle name="百分比 3 7 2" xfId="24949"/>
    <cellStyle name="常规 16 3 2" xfId="24950"/>
    <cellStyle name="常规 21 3 2" xfId="24951"/>
    <cellStyle name="注释 6 2 3 2 4 2" xfId="24952"/>
    <cellStyle name="输入 7 7 2 2 5 2" xfId="24953"/>
    <cellStyle name="注释 8 2 2 5 2" xfId="24954"/>
    <cellStyle name="百分比 3 8 2" xfId="24955"/>
    <cellStyle name="常规 16 4 2" xfId="24956"/>
    <cellStyle name="常规 21 4 2" xfId="24957"/>
    <cellStyle name="百分比 3 9 2" xfId="24958"/>
    <cellStyle name="常规 16 5 2" xfId="24959"/>
    <cellStyle name="常规 21 5 2" xfId="24960"/>
    <cellStyle name="百分比 4" xfId="24961"/>
    <cellStyle name="表标题 8 3 2 2 2" xfId="24962"/>
    <cellStyle name="百分比 4 2 2" xfId="24963"/>
    <cellStyle name="差_卫生(按照总人口测算）—20080416_不含人员经费系数_财力性转移支付2010年预算参考数_12.25-发教育厅-2016年高职生均年初预算控制数分配表" xfId="24964"/>
    <cellStyle name="百分比 4 2 6" xfId="24965"/>
    <cellStyle name="百分比 4 2 6 2" xfId="24966"/>
    <cellStyle name="汇总 2 6 3 2 2 2 2" xfId="24967"/>
    <cellStyle name="好_县区合并测算20080421_县市旗测算-新科目（含人口规模效应）" xfId="24968"/>
    <cellStyle name="百分比 4 3 2" xfId="24969"/>
    <cellStyle name="汇总 2 6 3 2 2 3 2" xfId="24970"/>
    <cellStyle name="百分比 4 4 2" xfId="24971"/>
    <cellStyle name="差_2006年全省财力计算表（中央、决算）" xfId="24972"/>
    <cellStyle name="注释 6 2 3 3 2 2" xfId="24973"/>
    <cellStyle name="计算 3 2 2 10" xfId="24974"/>
    <cellStyle name="注释 8 2 3 3 2" xfId="24975"/>
    <cellStyle name="汇总 2 6 3 2 2 5 2" xfId="24976"/>
    <cellStyle name="百分比 4 6 2" xfId="24977"/>
    <cellStyle name="常规 17 2 2" xfId="24978"/>
    <cellStyle name="常规 22 2 2" xfId="24979"/>
    <cellStyle name="好_农林水和城市维护标准支出20080505－县区合计_县市旗测算-新科目（含人口规模效应）_财力性转移支付2010年预算参考数" xfId="24980"/>
    <cellStyle name="注释 2 4 2 2 2 5" xfId="24981"/>
    <cellStyle name="百分比 4_Book1" xfId="24982"/>
    <cellStyle name="好_卫生(按照总人口测算）—20080416_03_2010年各地区一般预算平衡表" xfId="24983"/>
    <cellStyle name="百分比 5 2" xfId="24984"/>
    <cellStyle name="表标题 8 3 2 2 3 2" xfId="24985"/>
    <cellStyle name="百分比 5 2 2" xfId="24986"/>
    <cellStyle name="差_县区合并测算20080423(按照各省比重）_财力性转移支付2010年预算参考数_合并" xfId="24987"/>
    <cellStyle name="标题 3 4 2 18" xfId="24988"/>
    <cellStyle name="汇总 2 6 3 2 3 2" xfId="24989"/>
    <cellStyle name="百分比 5 3" xfId="24990"/>
    <cellStyle name="小数 5 2 4 2 2 5 2" xfId="24991"/>
    <cellStyle name="百分比 5 4" xfId="24992"/>
    <cellStyle name="注释 8 2 4 2" xfId="24993"/>
    <cellStyle name="输入 7 7 2 4 2" xfId="24994"/>
    <cellStyle name="常规 32 12 2" xfId="24995"/>
    <cellStyle name="百分比 5 5" xfId="24996"/>
    <cellStyle name="注释 6 2 3 4 2" xfId="24997"/>
    <cellStyle name="百分比 5 6" xfId="24998"/>
    <cellStyle name="常规 18 2" xfId="24999"/>
    <cellStyle name="常规 23 2" xfId="25000"/>
    <cellStyle name="注释 8 2 4 3" xfId="25001"/>
    <cellStyle name="常规 11 3 2 2 2" xfId="25002"/>
    <cellStyle name="差_地方配套按人均增幅控制8.30一般预算平均增幅、人均可用财力平均增幅两次控制、社会治安系数调整、案件数调整xl_Book1 2" xfId="25003"/>
    <cellStyle name="百分比 5 7" xfId="25004"/>
    <cellStyle name="常规 18 3" xfId="25005"/>
    <cellStyle name="常规 23 3" xfId="25006"/>
    <cellStyle name="常规 13 3 3 2" xfId="25007"/>
    <cellStyle name="注释 8 2 4 4" xfId="25008"/>
    <cellStyle name="常规 11 3 2 2 3" xfId="25009"/>
    <cellStyle name="汇总 10 2 3 2 2 2" xfId="25010"/>
    <cellStyle name="百分比 6" xfId="25011"/>
    <cellStyle name="表标题 8 3 2 2 4" xfId="25012"/>
    <cellStyle name="汇总 10 2 3 2 2 2 2" xfId="25013"/>
    <cellStyle name="百分比 6 2" xfId="25014"/>
    <cellStyle name="表标题 8 3 2 2 4 2" xfId="25015"/>
    <cellStyle name="差_2006年34青海 5 4" xfId="25016"/>
    <cellStyle name="百分比 6 2 2" xfId="25017"/>
    <cellStyle name="百分比 6 2 2 2" xfId="25018"/>
    <cellStyle name="常规 13 2 6" xfId="25019"/>
    <cellStyle name="差_2006年34青海 5 5" xfId="25020"/>
    <cellStyle name="百分比 6 2 3" xfId="25021"/>
    <cellStyle name="常规 49_四队计价2011-6" xfId="25022"/>
    <cellStyle name="常规 54_四队计价2011-6" xfId="25023"/>
    <cellStyle name="百分比 6 2 3 2" xfId="25024"/>
    <cellStyle name="百分比 6 2 4" xfId="25025"/>
    <cellStyle name="百分比 6 2 4 2" xfId="25026"/>
    <cellStyle name="百分比 6 2 5" xfId="25027"/>
    <cellStyle name="百分比 6 2 5 2" xfId="25028"/>
    <cellStyle name="百分比 6 2 6" xfId="25029"/>
    <cellStyle name="汇总 2 6 3 2 4 2" xfId="25030"/>
    <cellStyle name="百分比 6 3" xfId="25031"/>
    <cellStyle name="百分比 6 4" xfId="25032"/>
    <cellStyle name="注释 8 2 5 2" xfId="25033"/>
    <cellStyle name="百分比 6 5" xfId="25034"/>
    <cellStyle name="注释 6 2 3 5 2" xfId="25035"/>
    <cellStyle name="百分比 6 6" xfId="25036"/>
    <cellStyle name="常规 19 2" xfId="25037"/>
    <cellStyle name="常规 24 2" xfId="25038"/>
    <cellStyle name="注释 8 2 5 3" xfId="25039"/>
    <cellStyle name="常规 11 3 2 3 2" xfId="25040"/>
    <cellStyle name="百分比 7 2 2" xfId="25041"/>
    <cellStyle name="好_2008年支出调整_合并" xfId="25042"/>
    <cellStyle name="注释 8 2 6 2" xfId="25043"/>
    <cellStyle name="百分比 7 5" xfId="25044"/>
    <cellStyle name="汇总 2 4 2 4" xfId="25045"/>
    <cellStyle name="汇总 10 2 3 2 2 4 2" xfId="25046"/>
    <cellStyle name="计算 4 3 2 5" xfId="25047"/>
    <cellStyle name="百分比 8 2" xfId="25048"/>
    <cellStyle name="汇总 2 4 3 4" xfId="25049"/>
    <cellStyle name="汇总 10 2 3 2 2 5 2" xfId="25050"/>
    <cellStyle name="计算 4 3 3 5" xfId="25051"/>
    <cellStyle name="百分比 9 2" xfId="25052"/>
    <cellStyle name="好_行政(燃修费)" xfId="25053"/>
    <cellStyle name="捠壿 [0.00]_Region Orders (2)" xfId="25054"/>
    <cellStyle name="好_分县成本差异系数_民生政策最低支出需求_财力性转移支付2010年预算参考数_03_2010年各地区一般预算平衡表" xfId="25055"/>
    <cellStyle name="差_云南省2008年转移支付测算——州市本级考核部分及政策性测算_财力性转移支付2010年预算参考数 4" xfId="25056"/>
    <cellStyle name="捠壿_Region Orders (2)" xfId="25057"/>
    <cellStyle name="差_云南 缺口县区测算(地方填报)_财力性转移支付2010年预算参考数 5" xfId="25058"/>
    <cellStyle name="備註" xfId="25059"/>
    <cellStyle name="表标题 2 4 3 2 4" xfId="25060"/>
    <cellStyle name="備註 2" xfId="25061"/>
    <cellStyle name="好_德山 3 2 18" xfId="25062"/>
    <cellStyle name="输入 9 7" xfId="25063"/>
    <cellStyle name="備註 2 2" xfId="25064"/>
    <cellStyle name="差_县市旗测算20080508_民生政策最低支出需求_12.25-发教育厅-2016年高职生均年初预算控制数分配表" xfId="25065"/>
    <cellStyle name="表标题 2 4 3 2 4 2" xfId="25066"/>
    <cellStyle name="输入 9 7 2 2" xfId="25067"/>
    <cellStyle name="備註 2 2 2 2" xfId="25068"/>
    <cellStyle name="输入 9 7 4 2" xfId="25069"/>
    <cellStyle name="差_人员工资和公用经费3_财力性转移支付2010年预算参考数 7" xfId="25070"/>
    <cellStyle name="備註 2 2 4 2" xfId="25071"/>
    <cellStyle name="输入 9 7 5" xfId="25072"/>
    <cellStyle name="備註 2 2 5" xfId="25073"/>
    <cellStyle name="输入 9 7 5 2" xfId="25074"/>
    <cellStyle name="備註 2 2 5 2" xfId="25075"/>
    <cellStyle name="好_卫生部门 5" xfId="25076"/>
    <cellStyle name="備註 2 2 6" xfId="25077"/>
    <cellStyle name="输入 9 8" xfId="25078"/>
    <cellStyle name="備註 2 3" xfId="25079"/>
    <cellStyle name="好_2009年一般性转移支付标准工资_奖励补助测算5.23新_Book1 2" xfId="25080"/>
    <cellStyle name="输入 9 8 2" xfId="25081"/>
    <cellStyle name="備註 2 3 2" xfId="25082"/>
    <cellStyle name="输入 9 9" xfId="25083"/>
    <cellStyle name="備註 2 4" xfId="25084"/>
    <cellStyle name="输入 9 9 2" xfId="25085"/>
    <cellStyle name="備註 2 4 2" xfId="25086"/>
    <cellStyle name="備註 2 5" xfId="25087"/>
    <cellStyle name="備註 3" xfId="25088"/>
    <cellStyle name="備註 4" xfId="25089"/>
    <cellStyle name="数字 6 2 3 2" xfId="25090"/>
    <cellStyle name="好_行政(燃修费)_民生政策最低支出需求_财力性转移支付2010年预算参考数_03_2010年各地区一般预算平衡表_2010年地方财政一般预算分级平衡情况表（汇总）0524" xfId="25091"/>
    <cellStyle name="好_地方配套按人均增幅控制8.30xl_Book1 2" xfId="25092"/>
    <cellStyle name="備註 5" xfId="25093"/>
    <cellStyle name="好_34青海_1_合并" xfId="25094"/>
    <cellStyle name="備註 5 2" xfId="25095"/>
    <cellStyle name="差_22湖南_华东" xfId="25096"/>
    <cellStyle name="编号" xfId="25097"/>
    <cellStyle name="标题 1 10" xfId="25098"/>
    <cellStyle name="注释 8 3 4 3 5" xfId="25099"/>
    <cellStyle name="常规 36 2 2 2 2" xfId="25100"/>
    <cellStyle name="常规 41 2 2 2 2" xfId="25101"/>
    <cellStyle name="注释 2 4 4 2 5" xfId="25102"/>
    <cellStyle name="标题 1 10 2" xfId="25103"/>
    <cellStyle name="注释 8 3 4 3 5 2" xfId="25104"/>
    <cellStyle name="常规 12 17" xfId="25105"/>
    <cellStyle name="常规 12 22" xfId="25106"/>
    <cellStyle name="常规 25 3 2 2" xfId="25107"/>
    <cellStyle name="常规 30 3 2 2" xfId="25108"/>
    <cellStyle name="标题 1 11" xfId="25109"/>
    <cellStyle name="常规 25 3 2 3" xfId="25110"/>
    <cellStyle name="常规 30 3 2 3" xfId="25111"/>
    <cellStyle name="标题 1 12" xfId="25112"/>
    <cellStyle name="标题 1 13" xfId="25113"/>
    <cellStyle name="输出 2 2 5 3 2 4 2" xfId="25114"/>
    <cellStyle name="标题 1 14" xfId="25115"/>
    <cellStyle name="标题 1 15" xfId="25116"/>
    <cellStyle name="标题 1 20" xfId="25117"/>
    <cellStyle name="标题 1 16" xfId="25118"/>
    <cellStyle name="标题 1 21" xfId="25119"/>
    <cellStyle name="注释 9 3 2 2 4 2" xfId="25120"/>
    <cellStyle name="标题 1 17" xfId="25121"/>
    <cellStyle name="标题 1 22" xfId="25122"/>
    <cellStyle name="标题 1 18" xfId="25123"/>
    <cellStyle name="标题 1 23" xfId="25124"/>
    <cellStyle name="差_河南 缺口县区测算(地方填报白) 5 2" xfId="25125"/>
    <cellStyle name="标题 1 19" xfId="25126"/>
    <cellStyle name="标题 1 24" xfId="25127"/>
    <cellStyle name="表标题 2 3 3 2 3 2" xfId="25128"/>
    <cellStyle name="输出 9 2 6 4" xfId="25129"/>
    <cellStyle name="标题 1 2" xfId="25130"/>
    <cellStyle name="标题 1 2 10" xfId="25131"/>
    <cellStyle name="标题 1 2 11" xfId="25132"/>
    <cellStyle name="标题 1 2 12" xfId="25133"/>
    <cellStyle name="标题 1 2 13" xfId="25134"/>
    <cellStyle name="好_2006年28四川_财力性转移支付2010年预算参考数_03_2010年各地区一般预算平衡表" xfId="25135"/>
    <cellStyle name="标题 1 2 14" xfId="25136"/>
    <cellStyle name="标题 1 2 15" xfId="25137"/>
    <cellStyle name="标题 1 2 20" xfId="25138"/>
    <cellStyle name="标题 1 2 16" xfId="25139"/>
    <cellStyle name="标题 1 2 21" xfId="25140"/>
    <cellStyle name="标题 1 2 17" xfId="25141"/>
    <cellStyle name="标题 1 2 22" xfId="25142"/>
    <cellStyle name="标题 2 2 2 10" xfId="25143"/>
    <cellStyle name="输入 4 5 2 2 2" xfId="25144"/>
    <cellStyle name="标题 1 2 18" xfId="25145"/>
    <cellStyle name="标题 1 2 23" xfId="25146"/>
    <cellStyle name="标题 2 2 2 11" xfId="25147"/>
    <cellStyle name="输入 4 5 2 2 3" xfId="25148"/>
    <cellStyle name="标题 1 2 19" xfId="25149"/>
    <cellStyle name="标题 1 2 24" xfId="25150"/>
    <cellStyle name="数字 2 2 3 2 2 2" xfId="25151"/>
    <cellStyle name="输出 4 3 2 2 2 4 2" xfId="25152"/>
    <cellStyle name="标题 2 2 2 12" xfId="25153"/>
    <cellStyle name="输出 9 2 6 4 2" xfId="25154"/>
    <cellStyle name="标题 1 2 2" xfId="25155"/>
    <cellStyle name="标题 1 2 2 10" xfId="25156"/>
    <cellStyle name="好_2008年支出调整" xfId="25157"/>
    <cellStyle name="标题 1 2 2 11" xfId="25158"/>
    <cellStyle name="标题 1 2 2 12" xfId="25159"/>
    <cellStyle name="标题 1 2 2 13" xfId="25160"/>
    <cellStyle name="标题 1 2 2 18" xfId="25161"/>
    <cellStyle name="标题 1 2 2 19" xfId="25162"/>
    <cellStyle name="强调文字颜色 6 2 10" xfId="25163"/>
    <cellStyle name="输入 3 3 3 2 2 3 2" xfId="25164"/>
    <cellStyle name="好_农林水和城市维护标准支出20080505－县区合计_民生政策最低支出需求_03_2010年各地区一般预算平衡表_2010年地方财政一般预算分级平衡情况表（汇总）0524" xfId="25165"/>
    <cellStyle name="合計 2 2 6" xfId="25166"/>
    <cellStyle name="标题 1 2 2 2" xfId="25167"/>
    <cellStyle name="汇总 7 5 2 2 2 2" xfId="25168"/>
    <cellStyle name="差_县市旗测算20080508_县市旗测算-新科目（含人口规模效应）_12.25-发教育厅-2016年高职生均年初预算控制数分配表" xfId="25169"/>
    <cellStyle name="标题 1 2 2 2 2" xfId="25170"/>
    <cellStyle name="标题 1 2 2 3" xfId="25171"/>
    <cellStyle name="好_县市旗测算20080508_民生政策最低支出需求_财力性转移支付2010年预算参考数_合并" xfId="25172"/>
    <cellStyle name="汇总 9 5 4 2 2 3" xfId="25173"/>
    <cellStyle name="标题 1 2 2 7" xfId="25174"/>
    <cellStyle name="差_县区合并测算20080421_不含人员经费系数 2 2" xfId="25175"/>
    <cellStyle name="汇总 9 5 4 2 2 4" xfId="25176"/>
    <cellStyle name="标题 1 2 2 8" xfId="25177"/>
    <cellStyle name="差_县区合并测算20080421_不含人员经费系数 2 3" xfId="25178"/>
    <cellStyle name="差_行政（人员）_民生政策最低支出需求_财力性转移支付2010年预算参考数_华东" xfId="25179"/>
    <cellStyle name="汇总 9 5 4 2 2 5" xfId="25180"/>
    <cellStyle name="标题 1 2 2 9" xfId="25181"/>
    <cellStyle name="输入 4 5 2 2 4" xfId="25182"/>
    <cellStyle name="标题 1 2 25" xfId="25183"/>
    <cellStyle name="标题 2 2 2 13" xfId="25184"/>
    <cellStyle name="标题 1 2 3" xfId="25185"/>
    <cellStyle name="差_县市旗测算-新科目（20080626）_民生政策最低支出需求_财力性转移支付2010年预算参考数_华东" xfId="25186"/>
    <cellStyle name="标题 1 2 3 18" xfId="25187"/>
    <cellStyle name="输入 7 6 2 2 4 2" xfId="25188"/>
    <cellStyle name="注释 7 2 2 4 2" xfId="25189"/>
    <cellStyle name="标题 1 2 3 19" xfId="25190"/>
    <cellStyle name="标题 1 2 3 2" xfId="25191"/>
    <cellStyle name="标题 1 2 3 3" xfId="25192"/>
    <cellStyle name="标题 1 2 3 4" xfId="25193"/>
    <cellStyle name="数字 6 3 2 2 4" xfId="25194"/>
    <cellStyle name="标题 1 2 3 7" xfId="25195"/>
    <cellStyle name="差_县区合并测算20080421_不含人员经费系数 3 2" xfId="25196"/>
    <cellStyle name="数字 6 3 2 2 5" xfId="25197"/>
    <cellStyle name="标题 1 2 3 8" xfId="25198"/>
    <cellStyle name="差_县区合并测算20080421_不含人员经费系数 3 3" xfId="25199"/>
    <cellStyle name="差_县区合并测算20080421_民生政策最低支出需求_合并" xfId="25200"/>
    <cellStyle name="数字 6 3 2 2 6" xfId="25201"/>
    <cellStyle name="标题 1 2 3 9" xfId="25202"/>
    <cellStyle name="标题 1 2 4" xfId="25203"/>
    <cellStyle name="差_30云南 2 3" xfId="25204"/>
    <cellStyle name="标题 1 2 4 16" xfId="25205"/>
    <cellStyle name="标题 1 2 4 21" xfId="25206"/>
    <cellStyle name="输入 3 4 3 5 2" xfId="25207"/>
    <cellStyle name="着色 1 2" xfId="25208"/>
    <cellStyle name="差_2007年收支情况及2008年收支预计表(汇总表) 3 4" xfId="25209"/>
    <cellStyle name="差_07大连 4 3 2" xfId="25210"/>
    <cellStyle name="标题 1 2 4 17" xfId="25211"/>
    <cellStyle name="标题 1 2 4 22" xfId="25212"/>
    <cellStyle name="着色 1 3" xfId="25213"/>
    <cellStyle name="差_2007年收支情况及2008年收支预计表(汇总表) 3 5" xfId="25214"/>
    <cellStyle name="汇总 4 2 2 3 4 2" xfId="25215"/>
    <cellStyle name="标题 1 2 4 18" xfId="25216"/>
    <cellStyle name="标题 1 2 4 19" xfId="25217"/>
    <cellStyle name="标题 1 2 4 2 10" xfId="25218"/>
    <cellStyle name="差_总人口_财力性转移支付2010年预算参考数 4 4" xfId="25219"/>
    <cellStyle name="输出 9 5 4 2 3 2" xfId="25220"/>
    <cellStyle name="汇总 5 2 3 2 2 4 2" xfId="25221"/>
    <cellStyle name="标题 1 2 4 2 11" xfId="25222"/>
    <cellStyle name="好_县区合并测算20080423(按照各省比重）_县市旗测算-新科目（含人口规模效应）_财力性转移支付2010年预算参考数_华东" xfId="25223"/>
    <cellStyle name="标题 1 2 4 2 12" xfId="25224"/>
    <cellStyle name="差_危改资金测算_财力性转移支付2010年预算参考数_03_2010年各地区一般预算平衡表" xfId="25225"/>
    <cellStyle name="标题 1 2 4 2 13" xfId="25226"/>
    <cellStyle name="差_14安徽_财力性转移支付2010年预算参考数_03_2010年各地区一般预算平衡表" xfId="25227"/>
    <cellStyle name="标题 1 2 4 2 14" xfId="25228"/>
    <cellStyle name="标题 1 2 4 2 15" xfId="25229"/>
    <cellStyle name="标题 1 2 4 2 20" xfId="25230"/>
    <cellStyle name="差_30云南_1 4 2" xfId="25231"/>
    <cellStyle name="标题 1 2 4 2 19" xfId="25232"/>
    <cellStyle name="标题 1 2 4 2 2" xfId="25233"/>
    <cellStyle name="差_I标三项目部红线成本分析样表 （黄杰报局指） 10_间接费_四队计价6月25日前(7月1日更新)备用" xfId="25234"/>
    <cellStyle name="标题 1 2 4 2 3" xfId="25235"/>
    <cellStyle name="标题 1 2 4 2 4" xfId="25236"/>
    <cellStyle name="标题 1 2 4 2 5" xfId="25237"/>
    <cellStyle name="标题 1 2 4 2 6" xfId="25238"/>
    <cellStyle name="标题 1 2 4 2 7" xfId="25239"/>
    <cellStyle name="标题 1 2 4 2 8" xfId="25240"/>
    <cellStyle name="输出 2 2 7 2 3 2" xfId="25241"/>
    <cellStyle name="标题 1 2 5" xfId="25242"/>
    <cellStyle name="输出 4 4 3 3 3 2" xfId="25243"/>
    <cellStyle name="标题 1 2 6" xfId="25244"/>
    <cellStyle name="标题 1 2 7" xfId="25245"/>
    <cellStyle name="常规 35 3 2" xfId="25246"/>
    <cellStyle name="常规 40 3 2" xfId="25247"/>
    <cellStyle name="标题 1 2 8" xfId="25248"/>
    <cellStyle name="常规 35 3 3" xfId="25249"/>
    <cellStyle name="常规 40 3 3" xfId="25250"/>
    <cellStyle name="标题 1 2 9" xfId="25251"/>
    <cellStyle name="常规 35 3 4" xfId="25252"/>
    <cellStyle name="常规 40 3 4" xfId="25253"/>
    <cellStyle name="输出 9 2 6 5" xfId="25254"/>
    <cellStyle name="标题 1 3" xfId="25255"/>
    <cellStyle name="标题 1 3 10" xfId="25256"/>
    <cellStyle name="标题 1 3 11" xfId="25257"/>
    <cellStyle name="标题 1 3 12" xfId="25258"/>
    <cellStyle name="标题 1 3 13" xfId="25259"/>
    <cellStyle name="标题 1 3 14" xfId="25260"/>
    <cellStyle name="表标题 2 2 2 4 2 3 2" xfId="25261"/>
    <cellStyle name="小数 6 3 2" xfId="25262"/>
    <cellStyle name="标题 1 3 16" xfId="25263"/>
    <cellStyle name="标题 1 3 21" xfId="25264"/>
    <cellStyle name="差_2006年27重庆_财力性转移支付2010年预算参考数 2" xfId="25265"/>
    <cellStyle name="小数 6 3 3" xfId="25266"/>
    <cellStyle name="标题 1 3 17" xfId="25267"/>
    <cellStyle name="标题 1 3 22" xfId="25268"/>
    <cellStyle name="标题 2 2 3 10" xfId="25269"/>
    <cellStyle name="好_县市旗测算-新科目（20080626）_财力性转移支付2010年预算参考数_华东" xfId="25270"/>
    <cellStyle name="差_2006年27重庆_财力性转移支付2010年预算参考数 3" xfId="25271"/>
    <cellStyle name="标题 1 3 18" xfId="25272"/>
    <cellStyle name="标题 1 3 23" xfId="25273"/>
    <cellStyle name="标题 2 2 3 11" xfId="25274"/>
    <cellStyle name="差_2006年27重庆_财力性转移支付2010年预算参考数 4" xfId="25275"/>
    <cellStyle name="输出 6 3 4 2 2 5 2" xfId="25276"/>
    <cellStyle name="标题 1 3 19" xfId="25277"/>
    <cellStyle name="标题 1 3 24" xfId="25278"/>
    <cellStyle name="标题 2 2 3 12" xfId="25279"/>
    <cellStyle name="输出 9 2 6 5 2" xfId="25280"/>
    <cellStyle name="标题 1 3 2" xfId="25281"/>
    <cellStyle name="好_市辖区测算-新科目（20080626）_民生政策最低支出需求_财力性转移支付2010年预算参考数_03_2010年各地区一般预算平衡表_2010年地方财政一般预算分级平衡情况表（汇总）0524" xfId="25282"/>
    <cellStyle name="标题 1 3 2 2" xfId="25283"/>
    <cellStyle name="标题 1 3 2 3" xfId="25284"/>
    <cellStyle name="标题 1 3 2 4" xfId="25285"/>
    <cellStyle name="标题 1 3 2 7" xfId="25286"/>
    <cellStyle name="标题 1 3 2 8" xfId="25287"/>
    <cellStyle name="标题 1 3 2 9" xfId="25288"/>
    <cellStyle name="标题 1 3 3" xfId="25289"/>
    <cellStyle name="常规 14 2" xfId="25290"/>
    <cellStyle name="常规 4 87" xfId="25291"/>
    <cellStyle name="常规 4 92" xfId="25292"/>
    <cellStyle name="标题 1 3 3 10" xfId="25293"/>
    <cellStyle name="差_表二 6" xfId="25294"/>
    <cellStyle name="常规 14 3" xfId="25295"/>
    <cellStyle name="常规 4 88" xfId="25296"/>
    <cellStyle name="常规 4 93" xfId="25297"/>
    <cellStyle name="标题 1 3 3 11" xfId="25298"/>
    <cellStyle name="差_表二 7" xfId="25299"/>
    <cellStyle name="差_财政供养人员_Book1" xfId="25300"/>
    <cellStyle name="常规 14 4" xfId="25301"/>
    <cellStyle name="常规 4 89" xfId="25302"/>
    <cellStyle name="常规 4 94" xfId="25303"/>
    <cellStyle name="汇总 8 2 2 3 2 2" xfId="25304"/>
    <cellStyle name="标题 1 3 3 12" xfId="25305"/>
    <cellStyle name="差_表二 8" xfId="25306"/>
    <cellStyle name="常规 14 5" xfId="25307"/>
    <cellStyle name="常规 4 95" xfId="25308"/>
    <cellStyle name="标题 1 3 3 13" xfId="25309"/>
    <cellStyle name="差_表二 9" xfId="25310"/>
    <cellStyle name="常规 14 6" xfId="25311"/>
    <cellStyle name="常规 4 96" xfId="25312"/>
    <cellStyle name="标题 1 3 3 14" xfId="25313"/>
    <cellStyle name="常规 14 7" xfId="25314"/>
    <cellStyle name="常规 4 97" xfId="25315"/>
    <cellStyle name="标题 1 3 3 15" xfId="25316"/>
    <cellStyle name="常规 14 8" xfId="25317"/>
    <cellStyle name="常规 4 98" xfId="25318"/>
    <cellStyle name="标题 1 3 3 16" xfId="25319"/>
    <cellStyle name="常规 14 9" xfId="25320"/>
    <cellStyle name="常规 4 99" xfId="25321"/>
    <cellStyle name="标题 1 3 3 17" xfId="25322"/>
    <cellStyle name="标题 1 3 3 18" xfId="25323"/>
    <cellStyle name="标题 1 3 3 2" xfId="25324"/>
    <cellStyle name="标题 1 3 3 3" xfId="25325"/>
    <cellStyle name="标题 1 3 3 4" xfId="25326"/>
    <cellStyle name="标题 1 3 3 7" xfId="25327"/>
    <cellStyle name="标题 1 3 3 8" xfId="25328"/>
    <cellStyle name="标题 1 3 3 9" xfId="25329"/>
    <cellStyle name="标题 1 3 4" xfId="25330"/>
    <cellStyle name="输出 2 2 7 2 4 2" xfId="25331"/>
    <cellStyle name="好_县市旗测算-新科目（20080626）_03_2010年各地区一般预算平衡表_2010年地方财政一般预算分级平衡情况表（汇总）0524" xfId="25332"/>
    <cellStyle name="标题 1 3 5" xfId="25333"/>
    <cellStyle name="汇总 7 5 2 3 5" xfId="25334"/>
    <cellStyle name="差_京沪线成本状况表2.10 5_间接费" xfId="25335"/>
    <cellStyle name="输出 4 4 3 3 4 2" xfId="25336"/>
    <cellStyle name="标题 1 3 6" xfId="25337"/>
    <cellStyle name="标题 1 3 7" xfId="25338"/>
    <cellStyle name="常规 35 4 2" xfId="25339"/>
    <cellStyle name="常规 40 4 2" xfId="25340"/>
    <cellStyle name="标题 1 3 8" xfId="25341"/>
    <cellStyle name="常规 35 4 3" xfId="25342"/>
    <cellStyle name="常规 40 4 3" xfId="25343"/>
    <cellStyle name="差_副本2015年专项资金申请报告（未解决）" xfId="25344"/>
    <cellStyle name="标题 1 3 9" xfId="25345"/>
    <cellStyle name="常规 35 4 4" xfId="25346"/>
    <cellStyle name="常规 40 4 4" xfId="25347"/>
    <cellStyle name="输出 9 2 6 6" xfId="25348"/>
    <cellStyle name="标题 1 4" xfId="25349"/>
    <cellStyle name="标题 1 4 2" xfId="25350"/>
    <cellStyle name="汇总 7 5 2 4 2" xfId="25351"/>
    <cellStyle name="常规 4 15" xfId="25352"/>
    <cellStyle name="常规 4 20" xfId="25353"/>
    <cellStyle name="标题 1 4 2 10" xfId="25354"/>
    <cellStyle name="差_总人口_财力性转移支付2010年预算参考数 4 2 2" xfId="25355"/>
    <cellStyle name="标题 1 4 2 12" xfId="25356"/>
    <cellStyle name="差_总人口_财力性转移支付2010年预算参考数 4 2 3" xfId="25357"/>
    <cellStyle name="标题 1 4 2 13" xfId="25358"/>
    <cellStyle name="标题 1 4 2 14" xfId="25359"/>
    <cellStyle name="标题 1 4 2 15" xfId="25360"/>
    <cellStyle name="差_11大理 4 2 2" xfId="25361"/>
    <cellStyle name="输出 4 2 5 2 5 2" xfId="25362"/>
    <cellStyle name="标题 1 4 2 16" xfId="25363"/>
    <cellStyle name="常规 2 7 2 2 2 2" xfId="25364"/>
    <cellStyle name="差_11大理 4 2 3" xfId="25365"/>
    <cellStyle name="汇总 10 9 2" xfId="25366"/>
    <cellStyle name="标题 1 4 2 17" xfId="25367"/>
    <cellStyle name="差_11大理 4 2 4" xfId="25368"/>
    <cellStyle name="标题 1 4 2 18" xfId="25369"/>
    <cellStyle name="标题 1 4 2 2" xfId="25370"/>
    <cellStyle name="输入 6 2 5 3" xfId="25371"/>
    <cellStyle name="常规 4 15 2" xfId="25372"/>
    <cellStyle name="常规 4 20 2" xfId="25373"/>
    <cellStyle name="标题 1 4 2 4" xfId="25374"/>
    <cellStyle name="标题 1 4 3" xfId="25375"/>
    <cellStyle name="常规 2 4 5 2 2" xfId="25376"/>
    <cellStyle name="常规 4 16" xfId="25377"/>
    <cellStyle name="常规 4 21" xfId="25378"/>
    <cellStyle name="标题 1 4 3 2" xfId="25379"/>
    <cellStyle name="输入 6 2 6 3" xfId="25380"/>
    <cellStyle name="常规 4 16 2" xfId="25381"/>
    <cellStyle name="常规 4 21 2" xfId="25382"/>
    <cellStyle name="标题 1 4 4" xfId="25383"/>
    <cellStyle name="常规 4 17" xfId="25384"/>
    <cellStyle name="常规 4 22" xfId="25385"/>
    <cellStyle name="标题 1 4 4 2" xfId="25386"/>
    <cellStyle name="常规 4 17 2" xfId="25387"/>
    <cellStyle name="常规 4 22 2" xfId="25388"/>
    <cellStyle name="输出 2 2 7 2 5 2" xfId="25389"/>
    <cellStyle name="标题 1 4 5" xfId="25390"/>
    <cellStyle name="常规 4 18" xfId="25391"/>
    <cellStyle name="常规 4 23" xfId="25392"/>
    <cellStyle name="输出 10 4 2 3 4 2" xfId="25393"/>
    <cellStyle name="标题 1 5" xfId="25394"/>
    <cellStyle name="标题 1 5 2" xfId="25395"/>
    <cellStyle name="汇总 7 5 2 5 2" xfId="25396"/>
    <cellStyle name="常规 4 65" xfId="25397"/>
    <cellStyle name="常规 4 70" xfId="25398"/>
    <cellStyle name="标题 1 6" xfId="25399"/>
    <cellStyle name="汇总 2 2 4 2 4" xfId="25400"/>
    <cellStyle name="标题 1 6 2" xfId="25401"/>
    <cellStyle name="标题 1 7" xfId="25402"/>
    <cellStyle name="汇总 2 2 4 3 4" xfId="25403"/>
    <cellStyle name="标题 1 7 2" xfId="25404"/>
    <cellStyle name="汇总 2 2 4 3 5" xfId="25405"/>
    <cellStyle name="标题 1 7 3" xfId="25406"/>
    <cellStyle name="标题 1 7 4" xfId="25407"/>
    <cellStyle name="标题 1 8" xfId="25408"/>
    <cellStyle name="汇总 2 2 4 4 4" xfId="25409"/>
    <cellStyle name="标题 1 8 2" xfId="25410"/>
    <cellStyle name="差_同德_财力性转移支付2010年预算参考数 6" xfId="25411"/>
    <cellStyle name="标题 1 9" xfId="25412"/>
    <cellStyle name="好_市辖区测算20080510_民生政策最低支出需求_隋心对账单定稿0514" xfId="25413"/>
    <cellStyle name="汇总 2 2 4 5 4" xfId="25414"/>
    <cellStyle name="差_农林水和城市维护标准支出20080505－县区合计_民生政策最低支出需求_财力性转移支付2010年预算参考数_合并" xfId="25415"/>
    <cellStyle name="标题 1 9 2" xfId="25416"/>
    <cellStyle name="常规 5 15" xfId="25417"/>
    <cellStyle name="常规 5 20" xfId="25418"/>
    <cellStyle name="标题 10" xfId="25419"/>
    <cellStyle name="输入 2 2 2 4 3 4 2" xfId="25420"/>
    <cellStyle name="标题 10 3" xfId="25421"/>
    <cellStyle name="标题 10 4" xfId="25422"/>
    <cellStyle name="标题 11" xfId="25423"/>
    <cellStyle name="标题 11 2" xfId="25424"/>
    <cellStyle name="输出 6 5 4 2 3 2" xfId="25425"/>
    <cellStyle name="标题 13" xfId="25426"/>
    <cellStyle name="标题 13 2" xfId="25427"/>
    <cellStyle name="标题 14" xfId="25428"/>
    <cellStyle name="好_行政（人员）_财力性转移支付2010年预算参考数 2" xfId="25429"/>
    <cellStyle name="标题 15" xfId="25430"/>
    <cellStyle name="标题 20" xfId="25431"/>
    <cellStyle name="好_行政（人员）_财力性转移支付2010年预算参考数 3" xfId="25432"/>
    <cellStyle name="标题 16" xfId="25433"/>
    <cellStyle name="标题 21" xfId="25434"/>
    <cellStyle name="好_行政（人员）_财力性转移支付2010年预算参考数 4" xfId="25435"/>
    <cellStyle name="标题 17" xfId="25436"/>
    <cellStyle name="标题 22" xfId="25437"/>
    <cellStyle name="好_行政（人员）_财力性转移支付2010年预算参考数 5" xfId="25438"/>
    <cellStyle name="差 2 3 10" xfId="25439"/>
    <cellStyle name="标题 18" xfId="25440"/>
    <cellStyle name="标题 23" xfId="25441"/>
    <cellStyle name="输入 3 7 4 2" xfId="25442"/>
    <cellStyle name="好_行政（人员）_财力性转移支付2010年预算参考数 6" xfId="25443"/>
    <cellStyle name="差 2 3 11" xfId="25444"/>
    <cellStyle name="标题 19" xfId="25445"/>
    <cellStyle name="标题 24" xfId="25446"/>
    <cellStyle name="输出 6 2 3 2 2 4 2" xfId="25447"/>
    <cellStyle name="标题 2 10" xfId="25448"/>
    <cellStyle name="标题 2 10 2" xfId="25449"/>
    <cellStyle name="标题 2 11" xfId="25450"/>
    <cellStyle name="标题 2 12" xfId="25451"/>
    <cellStyle name="差_行政(燃修费)_财力性转移支付2010年预算参考数_12.25-发教育厅-2016年高职生均年初预算控制数分配表" xfId="25452"/>
    <cellStyle name="标题 2 13" xfId="25453"/>
    <cellStyle name="注释 5 2 2 3 2 2" xfId="25454"/>
    <cellStyle name="标题 2 14" xfId="25455"/>
    <cellStyle name="汇总 5 2 5 2 5 2" xfId="25456"/>
    <cellStyle name="标题 2 15" xfId="25457"/>
    <cellStyle name="标题 2 20" xfId="25458"/>
    <cellStyle name="标题 2 16" xfId="25459"/>
    <cellStyle name="标题 2 21" xfId="25460"/>
    <cellStyle name="标题 2 17" xfId="25461"/>
    <cellStyle name="标题 2 22" xfId="25462"/>
    <cellStyle name="差_岳阳楼区11年地方财政预算表 3 2" xfId="25463"/>
    <cellStyle name="标题 2 18" xfId="25464"/>
    <cellStyle name="标题 2 23" xfId="25465"/>
    <cellStyle name="差_岳阳楼区11年地方财政预算表 3 3" xfId="25466"/>
    <cellStyle name="注释 7 2 4 3 2 2" xfId="25467"/>
    <cellStyle name="常规 11 2 2 2 2 2 2" xfId="25468"/>
    <cellStyle name="标题 2 19" xfId="25469"/>
    <cellStyle name="标题 2 24" xfId="25470"/>
    <cellStyle name="差_岳阳楼区11年地方财政预算表 3 4" xfId="25471"/>
    <cellStyle name="标题 2 2" xfId="25472"/>
    <cellStyle name="差_卫生部门 3 3" xfId="25473"/>
    <cellStyle name="标题 2 2 11" xfId="25474"/>
    <cellStyle name="标题 2 2 12" xfId="25475"/>
    <cellStyle name="标题 2 2 13" xfId="25476"/>
    <cellStyle name="注释 7 3 2 2 3" xfId="25477"/>
    <cellStyle name="差_安徽 缺口县区测算(地方填报)1_12.25-发教育厅-2016年高职生均年初预算控制数分配表" xfId="25478"/>
    <cellStyle name="标题 2 2 14" xfId="25479"/>
    <cellStyle name="标题 2 2 15" xfId="25480"/>
    <cellStyle name="标题 2 2 20" xfId="25481"/>
    <cellStyle name="标题 2 2 16" xfId="25482"/>
    <cellStyle name="标题 2 2 21" xfId="25483"/>
    <cellStyle name="输出 2 6 2 2 2" xfId="25484"/>
    <cellStyle name="标题 2 2 17" xfId="25485"/>
    <cellStyle name="标题 2 2 22" xfId="25486"/>
    <cellStyle name="好_文体广播部门_华东" xfId="25487"/>
    <cellStyle name="注释 4 4 2 2 2 5 2" xfId="25488"/>
    <cellStyle name="标题 2 3 2 10" xfId="25489"/>
    <cellStyle name="输出 2 6 2 2 3" xfId="25490"/>
    <cellStyle name="标题 2 2 18" xfId="25491"/>
    <cellStyle name="标题 2 2 23" xfId="25492"/>
    <cellStyle name="标题 2 3 2 11" xfId="25493"/>
    <cellStyle name="输出 2 6 2 2 4" xfId="25494"/>
    <cellStyle name="标题 2 2 19" xfId="25495"/>
    <cellStyle name="标题 2 2 24" xfId="25496"/>
    <cellStyle name="标题 2 3 2 12" xfId="25497"/>
    <cellStyle name="标题 2 2 2" xfId="25498"/>
    <cellStyle name="标题 2 2 2 14" xfId="25499"/>
    <cellStyle name="输入 4 5 2 2 5" xfId="25500"/>
    <cellStyle name="好_缺口县区测算（11.13）_财力性转移支付2010年预算参考数_03_2010年各地区一般预算平衡表" xfId="25501"/>
    <cellStyle name="标题 2 2 2 15" xfId="25502"/>
    <cellStyle name="标题 2 2 2 20" xfId="25503"/>
    <cellStyle name="输入 9 2 2 3 2 2" xfId="25504"/>
    <cellStyle name="标题 2 2 2 16" xfId="25505"/>
    <cellStyle name="标题 2 2 2 21" xfId="25506"/>
    <cellStyle name="标题 2 2 2 2" xfId="25507"/>
    <cellStyle name="汇总 7 5 3 2 2 2" xfId="25508"/>
    <cellStyle name="好_2006年30云南 4" xfId="25509"/>
    <cellStyle name="差_汇总表4 3 3" xfId="25510"/>
    <cellStyle name="标题 2 2 2 2 2" xfId="25511"/>
    <cellStyle name="标题 2 2 2 3" xfId="25512"/>
    <cellStyle name="汇总 7 5 3 2 2 3" xfId="25513"/>
    <cellStyle name="好_2006年30云南 5" xfId="25514"/>
    <cellStyle name="标题 2 2 2 4" xfId="25515"/>
    <cellStyle name="好_2006年30云南 6" xfId="25516"/>
    <cellStyle name="汇总 7 5 3 2 2 4" xfId="25517"/>
    <cellStyle name="差_岳塘区 2 10" xfId="25518"/>
    <cellStyle name="好_前期试验费用 15_四队计价6月25日前(7月1日更新)备用" xfId="25519"/>
    <cellStyle name="标题 2 2 2 8" xfId="25520"/>
    <cellStyle name="差_岳塘区 2 14" xfId="25521"/>
    <cellStyle name="标题 2 2 2 9" xfId="25522"/>
    <cellStyle name="差_岳塘区 2 15" xfId="25523"/>
    <cellStyle name="差_岳塘区 2 20" xfId="25524"/>
    <cellStyle name="输出 2 6 2 2 5" xfId="25525"/>
    <cellStyle name="标题 2 2 25" xfId="25526"/>
    <cellStyle name="标题 2 3 2 13" xfId="25527"/>
    <cellStyle name="差_2006年22湖南 2 2" xfId="25528"/>
    <cellStyle name="标题 2 2 3" xfId="25529"/>
    <cellStyle name="标题 2 2 3 13" xfId="25530"/>
    <cellStyle name="差_2006年27重庆_财力性转移支付2010年预算参考数 5" xfId="25531"/>
    <cellStyle name="标题 2 2 3 14" xfId="25532"/>
    <cellStyle name="数字 2 5 3 2" xfId="25533"/>
    <cellStyle name="输出 2 2 3 2 2 2 3 2" xfId="25534"/>
    <cellStyle name="差_2006年27重庆_财力性转移支付2010年预算参考数 6" xfId="25535"/>
    <cellStyle name="标题 2 2 3 16" xfId="25536"/>
    <cellStyle name="标题 2 2 3 21" xfId="25537"/>
    <cellStyle name="常规 14 2 2 2 2" xfId="25538"/>
    <cellStyle name="注释 6 3 2 3 3 2" xfId="25539"/>
    <cellStyle name="差_2006年27重庆_财力性转移支付2010年预算参考数 8" xfId="25540"/>
    <cellStyle name="标题 2 2 3 17" xfId="25541"/>
    <cellStyle name="标题 2 2 3 22" xfId="25542"/>
    <cellStyle name="常规 14 2 2 2 3" xfId="25543"/>
    <cellStyle name="差_2006年27重庆_财力性转移支付2010年预算参考数 9" xfId="25544"/>
    <cellStyle name="标题 2 2 3 18" xfId="25545"/>
    <cellStyle name="注释 7 7 2 4 2" xfId="25546"/>
    <cellStyle name="标题 2 2 3 19" xfId="25547"/>
    <cellStyle name="标题 2 2 3 2" xfId="25548"/>
    <cellStyle name="标题 2 2 3 3" xfId="25549"/>
    <cellStyle name="标题 2 2 3 4" xfId="25550"/>
    <cellStyle name="数字 6 4 2 2 4" xfId="25551"/>
    <cellStyle name="标题 2 2 3 7" xfId="25552"/>
    <cellStyle name="数字 6 4 2 2 6" xfId="25553"/>
    <cellStyle name="标题 2 2 3 9" xfId="25554"/>
    <cellStyle name="标题 2 2 4" xfId="25555"/>
    <cellStyle name="注释 6 5 4" xfId="25556"/>
    <cellStyle name="标题 2 2 4 15" xfId="25557"/>
    <cellStyle name="标题 2 2 4 20" xfId="25558"/>
    <cellStyle name="注释 6 5 5" xfId="25559"/>
    <cellStyle name="标题 2 2 4 16" xfId="25560"/>
    <cellStyle name="标题 2 2 4 21" xfId="25561"/>
    <cellStyle name="注释 6 5 6" xfId="25562"/>
    <cellStyle name="标题 2 2 4 17" xfId="25563"/>
    <cellStyle name="标题 2 2 4 22" xfId="25564"/>
    <cellStyle name="注释 6 5 7" xfId="25565"/>
    <cellStyle name="标题 2 2 4 18" xfId="25566"/>
    <cellStyle name="注释 6 5 8" xfId="25567"/>
    <cellStyle name="标题 2 2 4 19" xfId="25568"/>
    <cellStyle name="标题 2 2 4 2 10" xfId="25569"/>
    <cellStyle name="标题 2 2 4 2 15" xfId="25570"/>
    <cellStyle name="标题 2 2 4 2 20" xfId="25571"/>
    <cellStyle name="标题 2 2 4 2 16" xfId="25572"/>
    <cellStyle name="标题 2 2 4 2 21" xfId="25573"/>
    <cellStyle name="数字 6 6 2" xfId="25574"/>
    <cellStyle name="标题 2 2 4 2 17" xfId="25575"/>
    <cellStyle name="好_缺口县区测算(财政部标准)" xfId="25576"/>
    <cellStyle name="标题 2 2 4 2 2" xfId="25577"/>
    <cellStyle name="好_卫生(按照总人口测算）—20080416_财力性转移支付2010年预算参考数_合并" xfId="25578"/>
    <cellStyle name="差_县市旗测算-新科目（20080626）_不含人员经费系数 2 2" xfId="25579"/>
    <cellStyle name="标题 2 2 4 2 3" xfId="25580"/>
    <cellStyle name="差_县市旗测算-新科目（20080626）_不含人员经费系数 2 3" xfId="25581"/>
    <cellStyle name="差_缺口县区测算(财政部标准)_12.25-发教育厅-2016年高职生均年初预算控制数分配表" xfId="25582"/>
    <cellStyle name="标题 2 2 4 2 4" xfId="25583"/>
    <cellStyle name="标题 2 2 5" xfId="25584"/>
    <cellStyle name="标题 2 2_Book1" xfId="25585"/>
    <cellStyle name="注释 8 2 6 4" xfId="25586"/>
    <cellStyle name="常规 25 3" xfId="25587"/>
    <cellStyle name="常规 30 3" xfId="25588"/>
    <cellStyle name="差_2006年27重庆_03_2010年各地区一般预算平衡表" xfId="25589"/>
    <cellStyle name="标题 2 3" xfId="25590"/>
    <cellStyle name="标题 2 3 10" xfId="25591"/>
    <cellStyle name="输入 3 5 3 6" xfId="25592"/>
    <cellStyle name="差_行政（人员）_民生政策最低支出需求_财力性转移支付2010年预算参考数 3 2" xfId="25593"/>
    <cellStyle name="标题 2 3 11" xfId="25594"/>
    <cellStyle name="汇总 4 2 3 3 2 2" xfId="25595"/>
    <cellStyle name="差_行政（人员）_民生政策最低支出需求_财力性转移支付2010年预算参考数 3 3" xfId="25596"/>
    <cellStyle name="标题 2 3 12" xfId="25597"/>
    <cellStyle name="标题 2 3 13" xfId="25598"/>
    <cellStyle name="标题 2 3 14" xfId="25599"/>
    <cellStyle name="标题 2 3 16" xfId="25600"/>
    <cellStyle name="标题 2 3 21" xfId="25601"/>
    <cellStyle name="标题 2 3 17" xfId="25602"/>
    <cellStyle name="标题 2 3 22" xfId="25603"/>
    <cellStyle name="标题 2 3 3 10" xfId="25604"/>
    <cellStyle name="标题 2 3 18" xfId="25605"/>
    <cellStyle name="标题 2 3 23" xfId="25606"/>
    <cellStyle name="标题 2 3 3 11" xfId="25607"/>
    <cellStyle name="标题 2 3 19" xfId="25608"/>
    <cellStyle name="标题 2 3 24" xfId="25609"/>
    <cellStyle name="标题 2 3 3 12" xfId="25610"/>
    <cellStyle name="标题 2 3 2" xfId="25611"/>
    <cellStyle name="标题 2 3 2 14" xfId="25612"/>
    <cellStyle name="差_2006年22湖南 2 3" xfId="25613"/>
    <cellStyle name="标题 2 3 2 15" xfId="25614"/>
    <cellStyle name="标题 2 3 2 20" xfId="25615"/>
    <cellStyle name="差_2006年22湖南 2 4" xfId="25616"/>
    <cellStyle name="标题 2 3 2 17" xfId="25617"/>
    <cellStyle name="标题 2 3 2 22" xfId="25618"/>
    <cellStyle name="差_2006年22湖南 2 6" xfId="25619"/>
    <cellStyle name="差_2006年在职人员情况_Book1" xfId="25620"/>
    <cellStyle name="标题 2 3 2 19" xfId="25621"/>
    <cellStyle name="差_卫生部门_财力性转移支付2010年预算参考数_12.25-发教育厅-2016年高职生均年初预算控制数分配表" xfId="25622"/>
    <cellStyle name="标题 2 3 3" xfId="25623"/>
    <cellStyle name="标题 2 3 3 13" xfId="25624"/>
    <cellStyle name="标题 2 3 3 15" xfId="25625"/>
    <cellStyle name="标题 2 3 3 20" xfId="25626"/>
    <cellStyle name="标题 2 3 3 16" xfId="25627"/>
    <cellStyle name="标题 2 3 3 21" xfId="25628"/>
    <cellStyle name="好_发文表-2015年资源枯竭城市转移支付资金安排表（定）" xfId="25629"/>
    <cellStyle name="标题 2 3 3 17" xfId="25630"/>
    <cellStyle name="标题 2 3 3 2" xfId="25631"/>
    <cellStyle name="注释 2 6 3" xfId="25632"/>
    <cellStyle name="汇总 7 5 3 3 3 2" xfId="25633"/>
    <cellStyle name="好_县市旗测算20080508_县市旗测算-新科目（含人口规模效应）_03_2010年各地区一般预算平衡表" xfId="25634"/>
    <cellStyle name="差_2006年27重庆 8" xfId="25635"/>
    <cellStyle name="标题 2 3 3 3" xfId="25636"/>
    <cellStyle name="注释 2 6 4" xfId="25637"/>
    <cellStyle name="差_2006年27重庆 9" xfId="25638"/>
    <cellStyle name="标题 2 3 3 4" xfId="25639"/>
    <cellStyle name="注释 2 6 5" xfId="25640"/>
    <cellStyle name="差_文体广播事业(按照总人口测算）—20080416_民生政策最低支出需求 2 2 2" xfId="25641"/>
    <cellStyle name="标题 2 3 3 7" xfId="25642"/>
    <cellStyle name="标题 2 3 3 8" xfId="25643"/>
    <cellStyle name="标题 2 3 3 9" xfId="25644"/>
    <cellStyle name="标题 2 3 4" xfId="25645"/>
    <cellStyle name="标题 2 3 4 2" xfId="25646"/>
    <cellStyle name="标题 2 3 5" xfId="25647"/>
    <cellStyle name="计算 2 4 3 2 4 2" xfId="25648"/>
    <cellStyle name="汇总 7 5 3 3 5" xfId="25649"/>
    <cellStyle name="差_京沪线成本状况表2.10 6_间接费" xfId="25650"/>
    <cellStyle name="标题 2 3 6" xfId="25651"/>
    <cellStyle name="常规 36 4 2" xfId="25652"/>
    <cellStyle name="常规 41 4 2" xfId="25653"/>
    <cellStyle name="差_县市旗测算20080508_12.25-发教育厅-2016年高职生均年初预算控制数分配表" xfId="25654"/>
    <cellStyle name="标题 2 3 7" xfId="25655"/>
    <cellStyle name="好_行政公检法测算_民生政策最低支出需求_财力性转移支付2010年预算参考数" xfId="25656"/>
    <cellStyle name="数字 2 3 2 2 2 4 2" xfId="25657"/>
    <cellStyle name="标题 2 3 8" xfId="25658"/>
    <cellStyle name="输入 5 4 2 2 5 2" xfId="25659"/>
    <cellStyle name="输入 8 3 2 5 2" xfId="25660"/>
    <cellStyle name="常规 36 4 3" xfId="25661"/>
    <cellStyle name="常规 41 4 3" xfId="25662"/>
    <cellStyle name="汇总 5 4 4 3 4" xfId="25663"/>
    <cellStyle name="标题 2 3_2017年人大参阅资料（代表大会-定）1.14" xfId="25664"/>
    <cellStyle name="标题 2 4" xfId="25665"/>
    <cellStyle name="数字 2 2 8" xfId="25666"/>
    <cellStyle name="标题 2 4 2" xfId="25667"/>
    <cellStyle name="汇总 7 5 3 4 2" xfId="25668"/>
    <cellStyle name="计算 9 4 3 5 2" xfId="25669"/>
    <cellStyle name="常规 9 15" xfId="25670"/>
    <cellStyle name="常规 9 20" xfId="25671"/>
    <cellStyle name="标题 2 4 2 10" xfId="25672"/>
    <cellStyle name="常规 2 5 5 2 2" xfId="25673"/>
    <cellStyle name="小数 6 2 2 2 5" xfId="25674"/>
    <cellStyle name="差_Book1_4" xfId="25675"/>
    <cellStyle name="标题 3 2 17" xfId="25676"/>
    <cellStyle name="标题 3 2 22" xfId="25677"/>
    <cellStyle name="标题 2 4 2 11" xfId="25678"/>
    <cellStyle name="小数 6 2 2 2 6" xfId="25679"/>
    <cellStyle name="标题 3 2 18" xfId="25680"/>
    <cellStyle name="标题 3 2 23" xfId="25681"/>
    <cellStyle name="标题 3 2 19" xfId="25682"/>
    <cellStyle name="标题 3 2 24" xfId="25683"/>
    <cellStyle name="标题 2 4 2 12" xfId="25684"/>
    <cellStyle name="好_34青海_财力性转移支付2010年预算参考数 2" xfId="25685"/>
    <cellStyle name="输出 4 4 4 3 5 2" xfId="25686"/>
    <cellStyle name="标题 3 2 25" xfId="25687"/>
    <cellStyle name="强调文字颜色 4 2 4 3 10" xfId="25688"/>
    <cellStyle name="标题 2 4 2 13" xfId="25689"/>
    <cellStyle name="好_34青海_财力性转移支付2010年预算参考数 3" xfId="25690"/>
    <cellStyle name="差_同德 3 2 2" xfId="25691"/>
    <cellStyle name="强调文字颜色 4 2 4 3 11" xfId="25692"/>
    <cellStyle name="标题 2 4 2 14" xfId="25693"/>
    <cellStyle name="好_34青海_财力性转移支付2010年预算参考数 4" xfId="25694"/>
    <cellStyle name="强调文字颜色 4 2 4 3 13" xfId="25695"/>
    <cellStyle name="标题 2 4 2 16" xfId="25696"/>
    <cellStyle name="标题 2 4 2 21" xfId="25697"/>
    <cellStyle name="好_34青海_财力性转移支付2010年预算参考数 6" xfId="25698"/>
    <cellStyle name="表标题 2 2 3 5 2 2" xfId="25699"/>
    <cellStyle name="强调文字颜色 4 2 4 3 14" xfId="25700"/>
    <cellStyle name="标题 2 4 2 17" xfId="25701"/>
    <cellStyle name="表标题 2 2 3 5 2 3" xfId="25702"/>
    <cellStyle name="强调文字颜色 4 2 4 3 15" xfId="25703"/>
    <cellStyle name="标题 2 4 2 18" xfId="25704"/>
    <cellStyle name="表标题 2 2 3 5 2 4" xfId="25705"/>
    <cellStyle name="强调文字颜色 4 2 4 3 16" xfId="25706"/>
    <cellStyle name="标题 2 4 2 19" xfId="25707"/>
    <cellStyle name="标题 2 4 2 2" xfId="25708"/>
    <cellStyle name="标题 2 4 2 3" xfId="25709"/>
    <cellStyle name="差_（定）2013年全省对账总表3.20 2" xfId="25710"/>
    <cellStyle name="标题 2 4 2 4" xfId="25711"/>
    <cellStyle name="差_（定）2013年全省对账总表3.20 3" xfId="25712"/>
    <cellStyle name="输入 7 2 5 5" xfId="25713"/>
    <cellStyle name="注释 3 5 5" xfId="25714"/>
    <cellStyle name="好_基础数据分析_Book1 2" xfId="25715"/>
    <cellStyle name="数字 2 2 9" xfId="25716"/>
    <cellStyle name="标题 2 4 3" xfId="25717"/>
    <cellStyle name="常规 9 16" xfId="25718"/>
    <cellStyle name="常规 9 21" xfId="25719"/>
    <cellStyle name="标题 2 4 4" xfId="25720"/>
    <cellStyle name="常规 9 17" xfId="25721"/>
    <cellStyle name="常规 9 22" xfId="25722"/>
    <cellStyle name="标题 2 4 5" xfId="25723"/>
    <cellStyle name="常规 9 18" xfId="25724"/>
    <cellStyle name="常规 9 23" xfId="25725"/>
    <cellStyle name="输出 10 4 2 3 5 2" xfId="25726"/>
    <cellStyle name="标题 2 5" xfId="25727"/>
    <cellStyle name="标题 2 6" xfId="25728"/>
    <cellStyle name="差_农林水和城市维护标准支出20080505－县区合计_不含人员经费系数 2" xfId="25729"/>
    <cellStyle name="输出 3 2 2 10" xfId="25730"/>
    <cellStyle name="汇总 2 2 5 2 4" xfId="25731"/>
    <cellStyle name="标题 2 6 2" xfId="25732"/>
    <cellStyle name="差_农林水和城市维护标准支出20080505－县区合计_不含人员经费系数 2 2" xfId="25733"/>
    <cellStyle name="标题 2 7" xfId="25734"/>
    <cellStyle name="差_农林水和城市维护标准支出20080505－县区合计_不含人员经费系数 3" xfId="25735"/>
    <cellStyle name="表标题 5 3 3 2 2 2" xfId="25736"/>
    <cellStyle name="汇总 2 2 5 3 4" xfId="25737"/>
    <cellStyle name="标题 2 7 2" xfId="25738"/>
    <cellStyle name="差_农林水和城市维护标准支出20080505－县区合计_不含人员经费系数 3 2" xfId="25739"/>
    <cellStyle name="表标题 5 3 3 2 2 2 2" xfId="25740"/>
    <cellStyle name="汇总 2 2 5 3 5" xfId="25741"/>
    <cellStyle name="标题 2 7 3" xfId="25742"/>
    <cellStyle name="好_教育(按照总人口测算）—20080416_县市旗测算-新科目（含人口规模效应）_财力性转移支付2010年预算参考数_03_2010年各地区一般预算平衡表_2010年地方财政一般预算分级平衡情况表（汇总）0524" xfId="25743"/>
    <cellStyle name="差_农林水和城市维护标准支出20080505－县区合计_不含人员经费系数 3 3" xfId="25744"/>
    <cellStyle name="差_行政公检法测算_民生政策最低支出需求 2 2" xfId="25745"/>
    <cellStyle name="标题 2 7 4" xfId="25746"/>
    <cellStyle name="差_农林水和城市维护标准支出20080505－县区合计_不含人员经费系数 4" xfId="25747"/>
    <cellStyle name="表标题 5 3 3 2 2 3" xfId="25748"/>
    <cellStyle name="标题 2 8" xfId="25749"/>
    <cellStyle name="差_岳阳楼区11年地方财政预算表 10" xfId="25750"/>
    <cellStyle name="差_农林水和城市维护标准支出20080505－县区合计_不含人员经费系数 5" xfId="25751"/>
    <cellStyle name="汇总 3 2 2 2 2 3 2" xfId="25752"/>
    <cellStyle name="表标题 5 3 3 2 2 4" xfId="25753"/>
    <cellStyle name="标题 2 9" xfId="25754"/>
    <cellStyle name="差_岳阳楼区11年地方财政预算表 11" xfId="25755"/>
    <cellStyle name="差 2 3 12" xfId="25756"/>
    <cellStyle name="标题 25" xfId="25757"/>
    <cellStyle name="好_分析缺口率_财力性转移支付2010年预算参考数_12.25-发教育厅-2016年高职生均年初预算控制数分配表" xfId="25758"/>
    <cellStyle name="好_市辖区测算-新科目（20080626）_民生政策最低支出需求_03_2010年各地区一般预算平衡表" xfId="25759"/>
    <cellStyle name="差 2 3 13" xfId="25760"/>
    <cellStyle name="标题 26" xfId="25761"/>
    <cellStyle name="差 2 3 14" xfId="25762"/>
    <cellStyle name="标题 27" xfId="25763"/>
    <cellStyle name="差_I标三项目部红线成本分析样表 （黄杰报局指） 11" xfId="25764"/>
    <cellStyle name="标题 3 17" xfId="25765"/>
    <cellStyle name="标题 3 22" xfId="25766"/>
    <cellStyle name="输入 3 3 6 2" xfId="25767"/>
    <cellStyle name="小数 2 5 2 2 2 2" xfId="25768"/>
    <cellStyle name="差_行政公检法测算_县市旗测算-新科目（含人口规模效应）_隋心对账单定稿0514" xfId="25769"/>
    <cellStyle name="输出 2 5 4 3 2 2" xfId="25770"/>
    <cellStyle name="标题 3 18" xfId="25771"/>
    <cellStyle name="标题 3 23" xfId="25772"/>
    <cellStyle name="常规 2 4 2 3 2 2" xfId="25773"/>
    <cellStyle name="标题 3 19" xfId="25774"/>
    <cellStyle name="标题 3 24" xfId="25775"/>
    <cellStyle name="标题 3 2" xfId="25776"/>
    <cellStyle name="汇总 7 5 4 2" xfId="25777"/>
    <cellStyle name="输入 4 3 6 5 2" xfId="25778"/>
    <cellStyle name="小数 2 5 3 2 2 5 2" xfId="25779"/>
    <cellStyle name="差_汇总表_财力性转移支付2010年预算参考数_合并" xfId="25780"/>
    <cellStyle name="输出 8 3 2 2 5" xfId="25781"/>
    <cellStyle name="标题 3 2 10" xfId="25782"/>
    <cellStyle name="标题 3 2 11" xfId="25783"/>
    <cellStyle name="标题 3 2 12" xfId="25784"/>
    <cellStyle name="标题 3 2 13" xfId="25785"/>
    <cellStyle name="小数 6 2 2 2 2" xfId="25786"/>
    <cellStyle name="差_Book1_1" xfId="25787"/>
    <cellStyle name="标题 3 2 14" xfId="25788"/>
    <cellStyle name="小数 6 2 2 2 3" xfId="25789"/>
    <cellStyle name="差_Book1_2" xfId="25790"/>
    <cellStyle name="标题 3 2 15" xfId="25791"/>
    <cellStyle name="标题 3 2 20" xfId="25792"/>
    <cellStyle name="小数 6 2 2 2 4" xfId="25793"/>
    <cellStyle name="差_Book1_3" xfId="25794"/>
    <cellStyle name="标题 3 2 16" xfId="25795"/>
    <cellStyle name="标题 3 2 21" xfId="25796"/>
    <cellStyle name="计算 2 2 6 4" xfId="25797"/>
    <cellStyle name="标题 3 2 2" xfId="25798"/>
    <cellStyle name="标题 3 2 2 10" xfId="25799"/>
    <cellStyle name="注释 8 4 5 2 5 2" xfId="25800"/>
    <cellStyle name="标题 3 2 2 15" xfId="25801"/>
    <cellStyle name="标题 3 2 2 20" xfId="25802"/>
    <cellStyle name="输出 7 3 2 3 3 2" xfId="25803"/>
    <cellStyle name="标题 3 2 2 16" xfId="25804"/>
    <cellStyle name="标题 3 2 2 21" xfId="25805"/>
    <cellStyle name="标题 3 2 2 17" xfId="25806"/>
    <cellStyle name="标题 3 2 2 22" xfId="25807"/>
    <cellStyle name="标题 3 2 2 18" xfId="25808"/>
    <cellStyle name="常规 3 28 2" xfId="25809"/>
    <cellStyle name="常规 3 33 2" xfId="25810"/>
    <cellStyle name="好_汇总表 2" xfId="25811"/>
    <cellStyle name="标题 3 2 2 19" xfId="25812"/>
    <cellStyle name="计算 2 2 6 4 2" xfId="25813"/>
    <cellStyle name="汇总 5 5 2 2 2 6" xfId="25814"/>
    <cellStyle name="标题 3 2 2 2" xfId="25815"/>
    <cellStyle name="好_缺口县区测算_财力性转移支付2010年预算参考数 4" xfId="25816"/>
    <cellStyle name="标题 3 2 2 3" xfId="25817"/>
    <cellStyle name="好_缺口县区测算_财力性转移支付2010年预算参考数 5" xfId="25818"/>
    <cellStyle name="标题 3 2 2 4" xfId="25819"/>
    <cellStyle name="好_缺口县区测算_财力性转移支付2010年预算参考数 6" xfId="25820"/>
    <cellStyle name="计算 2 2 6 5" xfId="25821"/>
    <cellStyle name="注释 2 3 4 2 2 2 2" xfId="25822"/>
    <cellStyle name="标题 3 2 3" xfId="25823"/>
    <cellStyle name="标题 3 2 3 13" xfId="25824"/>
    <cellStyle name="标题 3 2 3 14" xfId="25825"/>
    <cellStyle name="标题 3 2 3 16" xfId="25826"/>
    <cellStyle name="标题 3 2 3 21" xfId="25827"/>
    <cellStyle name="注释 9 6 3 4 2" xfId="25828"/>
    <cellStyle name="差_2016年年初部门预算分配方案" xfId="25829"/>
    <cellStyle name="标题 3 2 3 18" xfId="25830"/>
    <cellStyle name="输出 6 3 4 4 2" xfId="25831"/>
    <cellStyle name="常规 6 2 2 4 2" xfId="25832"/>
    <cellStyle name="常规 3 38 2" xfId="25833"/>
    <cellStyle name="常规 3 43 2" xfId="25834"/>
    <cellStyle name="输入 6 2 3 2 2 2" xfId="25835"/>
    <cellStyle name="标题 3 2 3 19" xfId="25836"/>
    <cellStyle name="计算 2 2 6 5 2" xfId="25837"/>
    <cellStyle name="标题 3 2 3 2" xfId="25838"/>
    <cellStyle name="标题 3 2 3 3" xfId="25839"/>
    <cellStyle name="标题 3 2 3 4" xfId="25840"/>
    <cellStyle name="标题 3 2 3 9" xfId="25841"/>
    <cellStyle name="标题 3 2 4" xfId="25842"/>
    <cellStyle name="输入 2 2 3 7 2" xfId="25843"/>
    <cellStyle name="强调文字颜色 4 2 4 3 2" xfId="25844"/>
    <cellStyle name="汇总 7 5 4 2 4" xfId="25845"/>
    <cellStyle name="差_县市旗测算-新科目（20080626）_不含人员经费系数_隋心对账单定稿0514" xfId="25846"/>
    <cellStyle name="表标题 6 2 2 2 3 2" xfId="25847"/>
    <cellStyle name="强调文字颜色 3 2 2 2 16" xfId="25848"/>
    <cellStyle name="标题 3 2 4 10" xfId="25849"/>
    <cellStyle name="强调文字颜色 3 2 2 2 17" xfId="25850"/>
    <cellStyle name="标题 3 2 4 11" xfId="25851"/>
    <cellStyle name="强调文字颜色 3 2 2 2 18" xfId="25852"/>
    <cellStyle name="标题 3 2 4 12" xfId="25853"/>
    <cellStyle name="注释 3 5 5 4" xfId="25854"/>
    <cellStyle name="差_行政公检法测算_财力性转移支付2010年预算参考数 2 2" xfId="25855"/>
    <cellStyle name="标题 3 2 4 13" xfId="25856"/>
    <cellStyle name="常规 3 44_2017年收入分国地税" xfId="25857"/>
    <cellStyle name="注释 3 5 5 5" xfId="25858"/>
    <cellStyle name="差_行政公检法测算_财力性转移支付2010年预算参考数 2 3" xfId="25859"/>
    <cellStyle name="标题 3 2 4 14" xfId="25860"/>
    <cellStyle name="标题 3 2 4 15" xfId="25861"/>
    <cellStyle name="标题 3 2 4 20" xfId="25862"/>
    <cellStyle name="差_2012年县级基本财力保障机制测算数据20120526旧转移支付系数 4 2 2" xfId="25863"/>
    <cellStyle name="标题 3 2 4 16" xfId="25864"/>
    <cellStyle name="标题 3 2 4 21" xfId="25865"/>
    <cellStyle name="标题 3 2 4 17" xfId="25866"/>
    <cellStyle name="标题 3 2 4 22" xfId="25867"/>
    <cellStyle name="标题 3 2 4 18" xfId="25868"/>
    <cellStyle name="常规 3 48 2" xfId="25869"/>
    <cellStyle name="常规 3 53 2" xfId="25870"/>
    <cellStyle name="标题 3 2 4 19" xfId="25871"/>
    <cellStyle name="差_行政公检法测算_财力性转移支付2010年预算参考数 7" xfId="25872"/>
    <cellStyle name="标题 3 2 4 2" xfId="25873"/>
    <cellStyle name="汇总 7 5 4 2 4 2" xfId="25874"/>
    <cellStyle name="差_山东省民生支出标准 2 3" xfId="25875"/>
    <cellStyle name="好_2006年33甘肃 2" xfId="25876"/>
    <cellStyle name="标题 3 2 4 2 10" xfId="25877"/>
    <cellStyle name="好_2006年33甘肃 5" xfId="25878"/>
    <cellStyle name="标题 3 2 4 2 13" xfId="25879"/>
    <cellStyle name="好_2006年33甘肃 6" xfId="25880"/>
    <cellStyle name="标题 3 2 4 2 14" xfId="25881"/>
    <cellStyle name="标题 3 2 4 2 15" xfId="25882"/>
    <cellStyle name="标题 3 2 4 2 20" xfId="25883"/>
    <cellStyle name="标题 3 2 4 2 16" xfId="25884"/>
    <cellStyle name="标题 3 2 4 2 21" xfId="25885"/>
    <cellStyle name="差_京沪线成本状况表2.10 10_间接费_四队计价6月25日前(7月1日更新)备用" xfId="25886"/>
    <cellStyle name="标题 3 2 4 2 17" xfId="25887"/>
    <cellStyle name="数字 5 4 3 2 2 2 2" xfId="25888"/>
    <cellStyle name="表标题 2 3 5 4 2" xfId="25889"/>
    <cellStyle name="标题 3 2 4 2 18" xfId="25890"/>
    <cellStyle name="标题 3 2 4 2 6" xfId="25891"/>
    <cellStyle name="标题 3 2 4 2 7" xfId="25892"/>
    <cellStyle name="常规 3 58 2" xfId="25893"/>
    <cellStyle name="常规 3 63 2" xfId="25894"/>
    <cellStyle name="标题 3 2 4 2 8" xfId="25895"/>
    <cellStyle name="标题 3 2 4 2 9" xfId="25896"/>
    <cellStyle name="标题 3 2 4 3" xfId="25897"/>
    <cellStyle name="好_卫生部门_财力性转移支付2010年预算参考数_12.25-发教育厅-2016年高职生均年初预算控制数分配表" xfId="25898"/>
    <cellStyle name="标题 3 2 4 4" xfId="25899"/>
    <cellStyle name="好_1110洱源县_财力性转移支付2010年预算参考数_合并" xfId="25900"/>
    <cellStyle name="标题 3 2 4 7" xfId="25901"/>
    <cellStyle name="标题 3 2 4 8" xfId="25902"/>
    <cellStyle name="标题 3 2 4 9" xfId="25903"/>
    <cellStyle name="标题 3 2 6" xfId="25904"/>
    <cellStyle name="汇总 4 4 2 2 2 2 2" xfId="25905"/>
    <cellStyle name="标题 3 2 8" xfId="25906"/>
    <cellStyle name="输入 8 3 3 4 2" xfId="25907"/>
    <cellStyle name="强调文字颜色 4 2 4 3 6" xfId="25908"/>
    <cellStyle name="差_行政(燃修费)_不含人员经费系数_财力性转移支付2010年预算参考数_03_2010年各地区一般预算平衡表_2010年地方财政一般预算分级平衡情况表（汇总）0524" xfId="25909"/>
    <cellStyle name="常规 37 3 3" xfId="25910"/>
    <cellStyle name="常规 42 3 3" xfId="25911"/>
    <cellStyle name="汇总 2 5 5 2 3 2" xfId="25912"/>
    <cellStyle name="标题 3 2 9" xfId="25913"/>
    <cellStyle name="强调文字颜色 4 2 4 3 7" xfId="25914"/>
    <cellStyle name="常规 37 3 4" xfId="25915"/>
    <cellStyle name="常规 42 3 4" xfId="25916"/>
    <cellStyle name="标题 3 2_Book1" xfId="25917"/>
    <cellStyle name="标题 3 3" xfId="25918"/>
    <cellStyle name="标题 3 3 10" xfId="25919"/>
    <cellStyle name="标题 3 3 11" xfId="25920"/>
    <cellStyle name="标题 3 3 12" xfId="25921"/>
    <cellStyle name="好 3 2 2" xfId="25922"/>
    <cellStyle name="差_市辖区测算20080510_县市旗测算-新科目（含人口规模效应）_财力性转移支付2010年预算参考数 3 2" xfId="25923"/>
    <cellStyle name="标题 3 3 13" xfId="25924"/>
    <cellStyle name="好 3 2 3" xfId="25925"/>
    <cellStyle name="汇总 2 3 4 5 2" xfId="25926"/>
    <cellStyle name="差_市辖区测算20080510_县市旗测算-新科目（含人口规模效应）_财力性转移支付2010年预算参考数 3 3" xfId="25927"/>
    <cellStyle name="标题 3 3 14" xfId="25928"/>
    <cellStyle name="好 3 2 4" xfId="25929"/>
    <cellStyle name="标题 3 3 15" xfId="25930"/>
    <cellStyle name="标题 3 3 20" xfId="25931"/>
    <cellStyle name="好 3 2 5" xfId="25932"/>
    <cellStyle name="标题 3 3 16" xfId="25933"/>
    <cellStyle name="标题 3 3 21" xfId="25934"/>
    <cellStyle name="好 3 2 6" xfId="25935"/>
    <cellStyle name="汇总 8 4 4 2 2" xfId="25936"/>
    <cellStyle name="标题 3 3 18" xfId="25937"/>
    <cellStyle name="标题 3 3 23" xfId="25938"/>
    <cellStyle name="好 3 2 8" xfId="25939"/>
    <cellStyle name="好_市本级 3 2" xfId="25940"/>
    <cellStyle name="汇总 8 4 4 2 3" xfId="25941"/>
    <cellStyle name="好_岳阳楼区11年地方财政预算表" xfId="25942"/>
    <cellStyle name="标题 3 3 19" xfId="25943"/>
    <cellStyle name="标题 3 3 24" xfId="25944"/>
    <cellStyle name="好 3 2 9" xfId="25945"/>
    <cellStyle name="好_市本级 3 3" xfId="25946"/>
    <cellStyle name="差_Book2_发文表-2015年资源枯竭城市转移支付资金安排表（定）" xfId="25947"/>
    <cellStyle name="差_09黑龙江_隋心对账单定稿0514" xfId="25948"/>
    <cellStyle name="计算 2 2 7 4" xfId="25949"/>
    <cellStyle name="表标题 8 2 2 4" xfId="25950"/>
    <cellStyle name="标题 3 3 2" xfId="25951"/>
    <cellStyle name="输出 4 5 3 2 5" xfId="25952"/>
    <cellStyle name="标题 3 3 2 10" xfId="25953"/>
    <cellStyle name="计算 2 2 7 4 2" xfId="25954"/>
    <cellStyle name="表标题 8 2 2 4 2" xfId="25955"/>
    <cellStyle name="标题 3 3 2 2" xfId="25956"/>
    <cellStyle name="标题 3 3 2 3" xfId="25957"/>
    <cellStyle name="标题 3 3 2 3 2" xfId="25958"/>
    <cellStyle name="差_5334_2006年迪庆县级财政报表附表_华东" xfId="25959"/>
    <cellStyle name="汇总 10 2 2 2 4 2" xfId="25960"/>
    <cellStyle name="标题 3 3 2 4" xfId="25961"/>
    <cellStyle name="计算 2 2 7 5" xfId="25962"/>
    <cellStyle name="注释 2 3 4 2 2 3 2" xfId="25963"/>
    <cellStyle name="标题 3 3 3" xfId="25964"/>
    <cellStyle name="计算 7 2 4 2 4 2" xfId="25965"/>
    <cellStyle name="标题 3 3 3 10" xfId="25966"/>
    <cellStyle name="汇总 4 6 2" xfId="25967"/>
    <cellStyle name="标题 3 3 3 11" xfId="25968"/>
    <cellStyle name="汇总 4 6 3" xfId="25969"/>
    <cellStyle name="标题 3 3 3 12" xfId="25970"/>
    <cellStyle name="汇总 4 6 4" xfId="25971"/>
    <cellStyle name="标题 3 3 3 13" xfId="25972"/>
    <cellStyle name="标题 3 3 3 18" xfId="25973"/>
    <cellStyle name="常规 13 3 2" xfId="25974"/>
    <cellStyle name="常规 4 38 2" xfId="25975"/>
    <cellStyle name="常规 4 43 2" xfId="25976"/>
    <cellStyle name="标题 3 3 3 3" xfId="25977"/>
    <cellStyle name="标题 3 3 3 4" xfId="25978"/>
    <cellStyle name="标题 3 3 3 9" xfId="25979"/>
    <cellStyle name="标题 3 3 4" xfId="25980"/>
    <cellStyle name="汇总 7 5 4 3 4" xfId="25981"/>
    <cellStyle name="输入 2 2 3 8 2" xfId="25982"/>
    <cellStyle name="表标题 6 2 2 2 4 2" xfId="25983"/>
    <cellStyle name="标题 3 3 4 13" xfId="25984"/>
    <cellStyle name="差_其他部门(按照总人口测算）—20080416_县市旗测算-新科目（含人口规模效应）_财力性转移支付2010年预算参考数_华东" xfId="25985"/>
    <cellStyle name="差_0605石屏县 2 2" xfId="25986"/>
    <cellStyle name="标题 3 3 4 15" xfId="25987"/>
    <cellStyle name="差_0605石屏县 2 4" xfId="25988"/>
    <cellStyle name="标题 3 3 4 2" xfId="25989"/>
    <cellStyle name="标题 3 3 4 3" xfId="25990"/>
    <cellStyle name="标题 3 3 4 4" xfId="25991"/>
    <cellStyle name="标题 3 3 4 7" xfId="25992"/>
    <cellStyle name="标题 3 3 4 8" xfId="25993"/>
    <cellStyle name="好_市辖区测算20080510_不含人员经费系数_12.25-发教育厅-2016年高职生均年初预算控制数分配表" xfId="25994"/>
    <cellStyle name="标题 3 3 4 9" xfId="25995"/>
    <cellStyle name="标题 3 3 5 2" xfId="25996"/>
    <cellStyle name="标题 3 3 6" xfId="25997"/>
    <cellStyle name="标题 3 3 7" xfId="25998"/>
    <cellStyle name="差_1110洱源县" xfId="25999"/>
    <cellStyle name="常规 37 4 2" xfId="26000"/>
    <cellStyle name="常规 42 4 2" xfId="26001"/>
    <cellStyle name="汇总 4 4 2 2 2 3 2" xfId="26002"/>
    <cellStyle name="标题 3 3 8" xfId="26003"/>
    <cellStyle name="输入 8 3 3 5 2" xfId="26004"/>
    <cellStyle name="常规 37 4 3" xfId="26005"/>
    <cellStyle name="常规 42 4 3" xfId="26006"/>
    <cellStyle name="汇总 2 5 5 2 4 2" xfId="26007"/>
    <cellStyle name="标题 3 3 9" xfId="26008"/>
    <cellStyle name="好_第一部分：综合全 2" xfId="26009"/>
    <cellStyle name="常规 37 4 4" xfId="26010"/>
    <cellStyle name="常规 42 4 4" xfId="26011"/>
    <cellStyle name="输出 6 4 3 2 3" xfId="26012"/>
    <cellStyle name="标题 3 3_2017年人大参阅资料（代表大会-定）1.14" xfId="26013"/>
    <cellStyle name="标题 3 4" xfId="26014"/>
    <cellStyle name="计算 2 2 8 4" xfId="26015"/>
    <cellStyle name="标题 3 4 2" xfId="26016"/>
    <cellStyle name="输入 4 5 2 2" xfId="26017"/>
    <cellStyle name="标题 3 4 2 10" xfId="26018"/>
    <cellStyle name="好_分县成本差异系数_不含人员经费系数_财力性转移支付2010年预算参考数_12.25-发教育厅-2016年高职生均年初预算控制数分配表" xfId="26019"/>
    <cellStyle name="输入 4 5 2 3" xfId="26020"/>
    <cellStyle name="标题 3 4 2 11" xfId="26021"/>
    <cellStyle name="注释 2 7 2 2 2 2" xfId="26022"/>
    <cellStyle name="数字 2 3 4 2 2 5 2" xfId="26023"/>
    <cellStyle name="输入 4 5 2 4" xfId="26024"/>
    <cellStyle name="标题 3 4 2 12" xfId="26025"/>
    <cellStyle name="输入 4 5 2 5" xfId="26026"/>
    <cellStyle name="标题 3 4 2 13" xfId="26027"/>
    <cellStyle name="标题 3 4 2 14" xfId="26028"/>
    <cellStyle name="标题 3 4 2 15" xfId="26029"/>
    <cellStyle name="标题 3 4 2 16" xfId="26030"/>
    <cellStyle name="标题 3 4 2 17" xfId="26031"/>
    <cellStyle name="计算 2 2 8 4 2" xfId="26032"/>
    <cellStyle name="标题 3 4 2 2" xfId="26033"/>
    <cellStyle name="计算 6 3 2 2 4 2" xfId="26034"/>
    <cellStyle name="标题 3 4 2 3" xfId="26035"/>
    <cellStyle name="汇总 10 2 2 3 4 2" xfId="26036"/>
    <cellStyle name="标题 3 4 2 4" xfId="26037"/>
    <cellStyle name="计算 2 2 8 5" xfId="26038"/>
    <cellStyle name="注释 2 3 4 2 2 4 2" xfId="26039"/>
    <cellStyle name="标题 3 4 3" xfId="26040"/>
    <cellStyle name="标题 3 4 4" xfId="26041"/>
    <cellStyle name="表标题 6 2 2 2 5 2" xfId="26042"/>
    <cellStyle name="标题 3 5" xfId="26043"/>
    <cellStyle name="计算 2 2 9 4" xfId="26044"/>
    <cellStyle name="标题 3 5 2" xfId="26045"/>
    <cellStyle name="汇总 7 5 4 5 2" xfId="26046"/>
    <cellStyle name="差_2006年30云南_合并" xfId="26047"/>
    <cellStyle name="好_行政（人员）_民生政策最低支出需求_财力性转移支付2010年预算参考数 6" xfId="26048"/>
    <cellStyle name="标题 3 6" xfId="26049"/>
    <cellStyle name="汇总 2 2 6 2 4" xfId="26050"/>
    <cellStyle name="标题 3 6 2" xfId="26051"/>
    <cellStyle name="标题 3 7" xfId="26052"/>
    <cellStyle name="差_农林水和城市维护标准支出20080505－县区合计_县市旗测算-新科目（含人口规模效应）_合并" xfId="26053"/>
    <cellStyle name="表标题 5 3 3 2 3 2" xfId="26054"/>
    <cellStyle name="标题 3 8" xfId="26055"/>
    <cellStyle name="标题 3 8 2" xfId="26056"/>
    <cellStyle name="标题 3 9" xfId="26057"/>
    <cellStyle name="计算 10 6 3 6" xfId="26058"/>
    <cellStyle name="标题 4 10" xfId="26059"/>
    <cellStyle name="标题 4 10 2" xfId="26060"/>
    <cellStyle name="标题 4 11" xfId="26061"/>
    <cellStyle name="标题 4 12" xfId="26062"/>
    <cellStyle name="标题 4 13" xfId="26063"/>
    <cellStyle name="标题 4 14" xfId="26064"/>
    <cellStyle name="差_其他部门(按照总人口测算）—20080416_财力性转移支付2010年预算参考数_隋心对账单定稿0514" xfId="26065"/>
    <cellStyle name="标题 4 15" xfId="26066"/>
    <cellStyle name="标题 4 20" xfId="26067"/>
    <cellStyle name="标题 4 16" xfId="26068"/>
    <cellStyle name="标题 4 21" xfId="26069"/>
    <cellStyle name="标题 4 17" xfId="26070"/>
    <cellStyle name="标题 4 22" xfId="26071"/>
    <cellStyle name="标题 4 18" xfId="26072"/>
    <cellStyle name="标题 4 23" xfId="26073"/>
    <cellStyle name="标题 4 19" xfId="26074"/>
    <cellStyle name="标题 4 24" xfId="26075"/>
    <cellStyle name="标题 4 2" xfId="26076"/>
    <cellStyle name="数字 2 5 2 2 2 4" xfId="26077"/>
    <cellStyle name="标题 4 2 16" xfId="26078"/>
    <cellStyle name="标题 4 2 21" xfId="26079"/>
    <cellStyle name="差_缺口县区测算（11.13）_财力性转移支付2010年预算参考数 2" xfId="26080"/>
    <cellStyle name="常规 2 19 4" xfId="26081"/>
    <cellStyle name="数字 2 5 2 2 2 5" xfId="26082"/>
    <cellStyle name="输入 7 3 5 2 2 2" xfId="26083"/>
    <cellStyle name="注释 4 5 2 2 2" xfId="26084"/>
    <cellStyle name="标题 4 2 17" xfId="26085"/>
    <cellStyle name="标题 4 2 22" xfId="26086"/>
    <cellStyle name="差_缺口县区测算（11.13）_财力性转移支付2010年预算参考数 3" xfId="26087"/>
    <cellStyle name="常规 2 19 5" xfId="26088"/>
    <cellStyle name="注释 4 5 2 2 3" xfId="26089"/>
    <cellStyle name="数字 2 5 2 2 2 6" xfId="26090"/>
    <cellStyle name="标题 4 2 18" xfId="26091"/>
    <cellStyle name="标题 4 2 23" xfId="26092"/>
    <cellStyle name="差_缺口县区测算（11.13）_财力性转移支付2010年预算参考数 4" xfId="26093"/>
    <cellStyle name="注释 4 5 2 2 4" xfId="26094"/>
    <cellStyle name="标题 4 2 19" xfId="26095"/>
    <cellStyle name="标题 4 2 24" xfId="26096"/>
    <cellStyle name="差_缺口县区测算（11.13）_财力性转移支付2010年预算参考数 5" xfId="26097"/>
    <cellStyle name="小数 5 3 3 2 3 2" xfId="26098"/>
    <cellStyle name="好_武陵 3 2 5" xfId="26099"/>
    <cellStyle name="注释 5 4 4 2 4" xfId="26100"/>
    <cellStyle name="标题 4 2 2 11" xfId="26101"/>
    <cellStyle name="差_2006年22湖南_财力性转移支付2010年预算参考数 3 4" xfId="26102"/>
    <cellStyle name="好_武陵 3 2 8" xfId="26103"/>
    <cellStyle name="标题 4 2 2 14" xfId="26104"/>
    <cellStyle name="好_城市" xfId="26105"/>
    <cellStyle name="差_总人口_财力性转移支付2010年预算参考数 2 2 3" xfId="26106"/>
    <cellStyle name="差_（20120229）新增报表表样 2 4" xfId="26107"/>
    <cellStyle name="好_武陵 3 2 9" xfId="26108"/>
    <cellStyle name="好_县市旗测算-新科目（20080626）_民生政策最低支出需求_华东" xfId="26109"/>
    <cellStyle name="标题 4 2 2 15" xfId="26110"/>
    <cellStyle name="标题 4 2 2 20" xfId="26111"/>
    <cellStyle name="差_（20120229）新增报表表样 2 5" xfId="26112"/>
    <cellStyle name="标题 4 2 2 16" xfId="26113"/>
    <cellStyle name="标题 4 2 2 21" xfId="26114"/>
    <cellStyle name="差_11大理 2 2 2" xfId="26115"/>
    <cellStyle name="标题 4 2 2 17" xfId="26116"/>
    <cellStyle name="标题 4 2 2 22" xfId="26117"/>
    <cellStyle name="差_11大理 2 2 3" xfId="26118"/>
    <cellStyle name="标题 4 2 2 18" xfId="26119"/>
    <cellStyle name="差_11大理 2 2 4" xfId="26120"/>
    <cellStyle name="标题 4 2 2 19" xfId="26121"/>
    <cellStyle name="计算 2 3 6 4 2" xfId="26122"/>
    <cellStyle name="计算 2 3 13" xfId="26123"/>
    <cellStyle name="汇总 5 5 3 2 2 6" xfId="26124"/>
    <cellStyle name="标题 4 2 2 2" xfId="26125"/>
    <cellStyle name="注释 4 3 15" xfId="26126"/>
    <cellStyle name="标题 4 2 2 2 2" xfId="26127"/>
    <cellStyle name="输出 3 3 2 6" xfId="26128"/>
    <cellStyle name="差_2007年一般预算支出剔除_华东" xfId="26129"/>
    <cellStyle name="计算 2 3 14" xfId="26130"/>
    <cellStyle name="标题 4 2 2 3" xfId="26131"/>
    <cellStyle name="计算 2 3 15" xfId="26132"/>
    <cellStyle name="计算 2 3 20" xfId="26133"/>
    <cellStyle name="标题 4 2 2 4" xfId="26134"/>
    <cellStyle name="注释 4 5 2 2 5" xfId="26135"/>
    <cellStyle name="标题 4 2 25" xfId="26136"/>
    <cellStyle name="差_缺口县区测算（11.13）_财力性转移支付2010年预算参考数 6" xfId="26137"/>
    <cellStyle name="标题 4 2 3 10" xfId="26138"/>
    <cellStyle name="输入 2 2 4 2 2 2" xfId="26139"/>
    <cellStyle name="标题 4 2 3 11" xfId="26140"/>
    <cellStyle name="输入 2 2 4 2 2 3" xfId="26141"/>
    <cellStyle name="标题 4 2 3 12" xfId="26142"/>
    <cellStyle name="输入 2 2 4 2 2 4" xfId="26143"/>
    <cellStyle name="标题 4 2 3 13" xfId="26144"/>
    <cellStyle name="标题 4 2 3 16" xfId="26145"/>
    <cellStyle name="标题 4 2 3 21" xfId="26146"/>
    <cellStyle name="标题 4 2 3 17" xfId="26147"/>
    <cellStyle name="标题 4 2 3 22" xfId="26148"/>
    <cellStyle name="标题 4 2 3 18" xfId="26149"/>
    <cellStyle name="计算 2 3 6 5 2" xfId="26150"/>
    <cellStyle name="标题 4 2 3 2" xfId="26151"/>
    <cellStyle name="好_行政公检法测算_县市旗测算-新科目（含人口规模效应）_合并" xfId="26152"/>
    <cellStyle name="标题 4 2 3 3" xfId="26153"/>
    <cellStyle name="强调文字颜色 3 3 2 2 16" xfId="26154"/>
    <cellStyle name="标题 4 2 4 10" xfId="26155"/>
    <cellStyle name="注释 8 5 5 2" xfId="26156"/>
    <cellStyle name="差_县市旗测算-新科目（20080626）_民生政策最低支出需求_财力性转移支付2010年预算参考数_合并" xfId="26157"/>
    <cellStyle name="差_分县成本差异系数_不含人员经费系数_财力性转移支付2010年预算参考数 2 3" xfId="26158"/>
    <cellStyle name="注释 2 4 4 2 2 5 2" xfId="26159"/>
    <cellStyle name="强调文字颜色 3 3 2 2 17" xfId="26160"/>
    <cellStyle name="标题 4 2 4 11" xfId="26161"/>
    <cellStyle name="标题 4 2 4 17" xfId="26162"/>
    <cellStyle name="标题 4 2 4 22" xfId="26163"/>
    <cellStyle name="差_09黑龙江 4 2 4" xfId="26164"/>
    <cellStyle name="标题 4 2 4 18" xfId="26165"/>
    <cellStyle name="差_09黑龙江 4 2 5" xfId="26166"/>
    <cellStyle name="标题 4 2 4 19" xfId="26167"/>
    <cellStyle name="标题 4 2 4 2" xfId="26168"/>
    <cellStyle name="汇总 7 5 5 2 4 2" xfId="26169"/>
    <cellStyle name="标题 4 3 3 11" xfId="26170"/>
    <cellStyle name="标题 4 2 4 2 10" xfId="26171"/>
    <cellStyle name="标题 4 2 4 2 11" xfId="26172"/>
    <cellStyle name="标题 4 2 4 2 12" xfId="26173"/>
    <cellStyle name="好_农林水和城市维护标准支出20080505－县区合计_民生政策最低支出需求_财力性转移支付2010年预算参考数_华东" xfId="26174"/>
    <cellStyle name="标题 4 2 4 2 13" xfId="26175"/>
    <cellStyle name="标题 4 2 4 2 14" xfId="26176"/>
    <cellStyle name="标题 4 2 4 2 15" xfId="26177"/>
    <cellStyle name="标题 4 2 4 2 20" xfId="26178"/>
    <cellStyle name="汇总 2 2 2 3 2 4 2" xfId="26179"/>
    <cellStyle name="标题 4 2 4 2 17" xfId="26180"/>
    <cellStyle name="差_2008年支出调整" xfId="26181"/>
    <cellStyle name="警告文本 7 2" xfId="26182"/>
    <cellStyle name="标题 4 2 4 2 18" xfId="26183"/>
    <cellStyle name="汇总 4 3 3 3 4 2" xfId="26184"/>
    <cellStyle name="警告文本 7 3" xfId="26185"/>
    <cellStyle name="标题 4 2 4 2 19" xfId="26186"/>
    <cellStyle name="标题 4 2 4 2 2" xfId="26187"/>
    <cellStyle name="标题 4 2 4 2 3" xfId="26188"/>
    <cellStyle name="标题 4 2 4 2 4" xfId="26189"/>
    <cellStyle name="注释 7 6 3 2" xfId="26190"/>
    <cellStyle name="标题 4 2 4 2 5" xfId="26191"/>
    <cellStyle name="注释 7 6 3 3" xfId="26192"/>
    <cellStyle name="标题 4 2 4 2 6" xfId="26193"/>
    <cellStyle name="注释 7 6 3 4" xfId="26194"/>
    <cellStyle name="标题 4 2 4 2 7" xfId="26195"/>
    <cellStyle name="注释 7 6 3 5" xfId="26196"/>
    <cellStyle name="标题 4 2 4 2 8" xfId="26197"/>
    <cellStyle name="注释 7 6 3 6" xfId="26198"/>
    <cellStyle name="标题 4 2 4 2 9" xfId="26199"/>
    <cellStyle name="差_行政(燃修费)_12.25-发教育厅-2016年高职生均年初预算控制数分配表" xfId="26200"/>
    <cellStyle name="标题 4 2 4 3" xfId="26201"/>
    <cellStyle name="差_M01-2(州市补助收入) 2 2" xfId="26202"/>
    <cellStyle name="标题 4 3 3 12" xfId="26203"/>
    <cellStyle name="标题 4 2_Book1" xfId="26204"/>
    <cellStyle name="常规 17 5 3" xfId="26205"/>
    <cellStyle name="常规 22 5 3" xfId="26206"/>
    <cellStyle name="标题 4 3" xfId="26207"/>
    <cellStyle name="表标题 3 5 5 2 2" xfId="26208"/>
    <cellStyle name="标题 4 3 15" xfId="26209"/>
    <cellStyle name="标题 4 3 20" xfId="26210"/>
    <cellStyle name="表标题 3 5 5 2 3" xfId="26211"/>
    <cellStyle name="标题 4 3 16" xfId="26212"/>
    <cellStyle name="标题 4 3 21" xfId="26213"/>
    <cellStyle name="注释 10 4 4 3 2 2" xfId="26214"/>
    <cellStyle name="表标题 3 5 5 2 4" xfId="26215"/>
    <cellStyle name="标题 4 3 17" xfId="26216"/>
    <cellStyle name="标题 4 3 22" xfId="26217"/>
    <cellStyle name="表标题 3 5 5 2 5" xfId="26218"/>
    <cellStyle name="标题 4 3 18" xfId="26219"/>
    <cellStyle name="标题 4 3 23" xfId="26220"/>
    <cellStyle name="表标题 3 5 5 2 6" xfId="26221"/>
    <cellStyle name="标题 4 3 19" xfId="26222"/>
    <cellStyle name="标题 4 3 24" xfId="26223"/>
    <cellStyle name="差_其他部门(按照总人口测算）—20080416_民生政策最低支出需求 4 2" xfId="26224"/>
    <cellStyle name="标题 4 3 2 10" xfId="26225"/>
    <cellStyle name="标题 4 3 2 11" xfId="26226"/>
    <cellStyle name="标题 4 3 2 12" xfId="26227"/>
    <cellStyle name="标题 4 3 2 13" xfId="26228"/>
    <cellStyle name="表标题 8 3 2 4 2" xfId="26229"/>
    <cellStyle name="标题 4 3 2 2" xfId="26230"/>
    <cellStyle name="差_行政(燃修费)_县市旗测算-新科目（含人口规模效应）_财力性转移支付2010年预算参考数_03_2010年各地区一般预算平衡表_2010年地方财政一般预算分级平衡情况表（汇总）0524" xfId="26231"/>
    <cellStyle name="标题 4 3 2 3" xfId="26232"/>
    <cellStyle name="汇总 10 2 3 2 4 2" xfId="26233"/>
    <cellStyle name="标题 4 3 2 4" xfId="26234"/>
    <cellStyle name="数字 5 4 5 2 5 2" xfId="26235"/>
    <cellStyle name="标题 4 3 3 10" xfId="26236"/>
    <cellStyle name="标题 4 3 3 2" xfId="26237"/>
    <cellStyle name="标题 4 3 3 3" xfId="26238"/>
    <cellStyle name="标题 4 3 3 4" xfId="26239"/>
    <cellStyle name="标题 4 3 3 9" xfId="26240"/>
    <cellStyle name="差_2008年预计支出与2007年对比_华东" xfId="26241"/>
    <cellStyle name="标题 4 3_2017年人大参阅资料（代表大会-定）1.14" xfId="26242"/>
    <cellStyle name="差_2006年22湖南_财力性转移支付2010年预算参考数_合并" xfId="26243"/>
    <cellStyle name="标题 4 4" xfId="26244"/>
    <cellStyle name="标题 4 4 2" xfId="26245"/>
    <cellStyle name="输入 9 5 2 3" xfId="26246"/>
    <cellStyle name="标题 4 4 2 11" xfId="26247"/>
    <cellStyle name="输入 9 5 2 4" xfId="26248"/>
    <cellStyle name="差_09黑龙江_财力性转移支付2010年预算参考数_12.25-发教育厅-2016年高职生均年初预算控制数分配表" xfId="26249"/>
    <cellStyle name="标题 4 4 2 12" xfId="26250"/>
    <cellStyle name="输入 9 5 2 5" xfId="26251"/>
    <cellStyle name="标题 4 4 2 13" xfId="26252"/>
    <cellStyle name="标题 4 4 2 14" xfId="26253"/>
    <cellStyle name="标题 4 4 2 15" xfId="26254"/>
    <cellStyle name="标题 4 4 2 16" xfId="26255"/>
    <cellStyle name="标题 4 4 2 17" xfId="26256"/>
    <cellStyle name="标题 4 4 2 18" xfId="26257"/>
    <cellStyle name="好_人员工资和公用经费3_12.25-发教育厅-2016年高职生均年初预算控制数分配表" xfId="26258"/>
    <cellStyle name="差_2006年30云南 4 3" xfId="26259"/>
    <cellStyle name="标题 4 4 2 2" xfId="26260"/>
    <cellStyle name="计算 6 3 3 2 4 2" xfId="26261"/>
    <cellStyle name="差_2006年30云南 4 4" xfId="26262"/>
    <cellStyle name="好_14安徽_华东" xfId="26263"/>
    <cellStyle name="标题 4 4 2 3" xfId="26264"/>
    <cellStyle name="汇总 10 2 3 3 4 2" xfId="26265"/>
    <cellStyle name="差_2006年30云南 4 5" xfId="26266"/>
    <cellStyle name="标题 4 4 2 4" xfId="26267"/>
    <cellStyle name="好_人员工资和公用经费3_财力性转移支付2010年预算参考数" xfId="26268"/>
    <cellStyle name="差_分县成本差异系数_不含人员经费系数_12.25-发教育厅-2016年高职生均年初预算控制数分配表" xfId="26269"/>
    <cellStyle name="标题 4 4 3" xfId="26270"/>
    <cellStyle name="标题 4 5 2" xfId="26271"/>
    <cellStyle name="标题 4 6" xfId="26272"/>
    <cellStyle name="汇总 2 2 7 2 4" xfId="26273"/>
    <cellStyle name="标题 4 6 2" xfId="26274"/>
    <cellStyle name="标题 4 7" xfId="26275"/>
    <cellStyle name="表标题 5 3 3 2 4 2" xfId="26276"/>
    <cellStyle name="标题 4 7 2" xfId="26277"/>
    <cellStyle name="标题 4 7 3" xfId="26278"/>
    <cellStyle name="好_其他部门(按照总人口测算）—20080416_民生政策最低支出需求_财力性转移支付2010年预算参考数" xfId="26279"/>
    <cellStyle name="标题 4 7 4" xfId="26280"/>
    <cellStyle name="标题 4 8" xfId="26281"/>
    <cellStyle name="标题 4 8 2" xfId="26282"/>
    <cellStyle name="标题 4 9" xfId="26283"/>
    <cellStyle name="标题 5" xfId="26284"/>
    <cellStyle name="标题 5 10" xfId="26285"/>
    <cellStyle name="标题 5 11" xfId="26286"/>
    <cellStyle name="好_湘桂铁路工程I标红线成本分析样表 11_四队计价6月25日前(7月1日更新)备用" xfId="26287"/>
    <cellStyle name="标题 5 12" xfId="26288"/>
    <cellStyle name="标题 5 13" xfId="26289"/>
    <cellStyle name="标题 5 14" xfId="26290"/>
    <cellStyle name="汇总 7 3 3 2 2 2" xfId="26291"/>
    <cellStyle name="计算 9 2 3 3 2 2" xfId="26292"/>
    <cellStyle name="好_00省级(打印)_12.25-发教育厅-2016年高职生均年初预算控制数分配表" xfId="26293"/>
    <cellStyle name="标题 5 15" xfId="26294"/>
    <cellStyle name="标题 5 20" xfId="26295"/>
    <cellStyle name="标题 5 16" xfId="26296"/>
    <cellStyle name="标题 5 21" xfId="26297"/>
    <cellStyle name="标题 5 17" xfId="26298"/>
    <cellStyle name="汇总 9 3 5 2 2 2" xfId="26299"/>
    <cellStyle name="标题 5 18" xfId="26300"/>
    <cellStyle name="标题 5 19" xfId="26301"/>
    <cellStyle name="标题 5 2" xfId="26302"/>
    <cellStyle name="检查单元格 3 8" xfId="26303"/>
    <cellStyle name="计算 10 2 3 2 4" xfId="26304"/>
    <cellStyle name="标题 5 2 15" xfId="26305"/>
    <cellStyle name="标题 5 2 20" xfId="26306"/>
    <cellStyle name="常规 3 19 3" xfId="26307"/>
    <cellStyle name="常规 3 24 3" xfId="26308"/>
    <cellStyle name="检查单元格 3 9" xfId="26309"/>
    <cellStyle name="计算 10 2 3 2 5" xfId="26310"/>
    <cellStyle name="标题 5 2 16" xfId="26311"/>
    <cellStyle name="标题 5 2 21" xfId="26312"/>
    <cellStyle name="标题 5 2 17" xfId="26313"/>
    <cellStyle name="标题 5 2 22" xfId="26314"/>
    <cellStyle name="标题 5 2 18" xfId="26315"/>
    <cellStyle name="标题 5 2 19" xfId="26316"/>
    <cellStyle name="计算 2 4 6 4" xfId="26317"/>
    <cellStyle name="标题 5 2 2" xfId="26318"/>
    <cellStyle name="计算 2 4 6 4 2" xfId="26319"/>
    <cellStyle name="汇总 5 5 4 2 2 6" xfId="26320"/>
    <cellStyle name="标题 5 2 2 2" xfId="26321"/>
    <cellStyle name="计算 2 4 6 5" xfId="26322"/>
    <cellStyle name="标题 5 2 3" xfId="26323"/>
    <cellStyle name="计算 2 4 6 6" xfId="26324"/>
    <cellStyle name="标题 5 2 4" xfId="26325"/>
    <cellStyle name="标题 5 2 6" xfId="26326"/>
    <cellStyle name="差_城建部门 3" xfId="26327"/>
    <cellStyle name="标题 5 2 8" xfId="26328"/>
    <cellStyle name="输入 8 3 5 4 2" xfId="26329"/>
    <cellStyle name="常规 39 3 3" xfId="26330"/>
    <cellStyle name="常规 44 3 3" xfId="26331"/>
    <cellStyle name="标题 5 2 9" xfId="26332"/>
    <cellStyle name="常规 39 3 4" xfId="26333"/>
    <cellStyle name="常规 44 3 4" xfId="26334"/>
    <cellStyle name="汇总 8 2 5 2 2 2" xfId="26335"/>
    <cellStyle name="标题 5 3" xfId="26336"/>
    <cellStyle name="注释 3 5 3 3 5" xfId="26337"/>
    <cellStyle name="标题 5 3 11" xfId="26338"/>
    <cellStyle name="注释 3 5 3 3 6" xfId="26339"/>
    <cellStyle name="标题 5 3 12" xfId="26340"/>
    <cellStyle name="标题 5 3 13" xfId="26341"/>
    <cellStyle name="标题 5 3 14" xfId="26342"/>
    <cellStyle name="常规 3 29 2" xfId="26343"/>
    <cellStyle name="常规 3 34 2" xfId="26344"/>
    <cellStyle name="好_2006年34青海_财力性转移支付2010年预算参考数" xfId="26345"/>
    <cellStyle name="标题 5 3 15" xfId="26346"/>
    <cellStyle name="标题 5 3 17" xfId="26347"/>
    <cellStyle name="输出 3 5 3 2 2 2 2" xfId="26348"/>
    <cellStyle name="标题 5 3 18" xfId="26349"/>
    <cellStyle name="标题 5 3 2" xfId="26350"/>
    <cellStyle name="好_09黑龙江_财力性转移支付2010年预算参考数 3" xfId="26351"/>
    <cellStyle name="表标题 8 4 2 4" xfId="26352"/>
    <cellStyle name="标题 5 3 3" xfId="26353"/>
    <cellStyle name="好_09黑龙江_财力性转移支付2010年预算参考数 4" xfId="26354"/>
    <cellStyle name="标题 5 3 4" xfId="26355"/>
    <cellStyle name="好_09黑龙江_财力性转移支付2010年预算参考数 5" xfId="26356"/>
    <cellStyle name="标题 5 3 6" xfId="26357"/>
    <cellStyle name="标题 5 3 7" xfId="26358"/>
    <cellStyle name="常规 39 4 2" xfId="26359"/>
    <cellStyle name="常规 44 4 2" xfId="26360"/>
    <cellStyle name="标题 5 3 8" xfId="26361"/>
    <cellStyle name="常规 39 4 3" xfId="26362"/>
    <cellStyle name="常规 44 4 3" xfId="26363"/>
    <cellStyle name="差_2006年28四川_合并" xfId="26364"/>
    <cellStyle name="标题 5 3 9" xfId="26365"/>
    <cellStyle name="标题 5 4" xfId="26366"/>
    <cellStyle name="千位分隔 9" xfId="26367"/>
    <cellStyle name="标题 5_Book1" xfId="26368"/>
    <cellStyle name="标题 6" xfId="26369"/>
    <cellStyle name="输入 10 2 4 3" xfId="26370"/>
    <cellStyle name="计算 5 2 2 2 3" xfId="26371"/>
    <cellStyle name="标题 6 10" xfId="26372"/>
    <cellStyle name="输入 10 2 4 4" xfId="26373"/>
    <cellStyle name="差_不含人员经费系数_财力性转移支付2010年预算参考数_合并" xfId="26374"/>
    <cellStyle name="常规 25 4 2 2" xfId="26375"/>
    <cellStyle name="常规 30 4 2 2" xfId="26376"/>
    <cellStyle name="计算 5 2 2 2 4" xfId="26377"/>
    <cellStyle name="标题 6 11" xfId="26378"/>
    <cellStyle name="输入 10 2 4 5" xfId="26379"/>
    <cellStyle name="常规 25 4 2 3" xfId="26380"/>
    <cellStyle name="常规 30 4 2 3" xfId="26381"/>
    <cellStyle name="计算 5 2 2 2 5" xfId="26382"/>
    <cellStyle name="标题 6 12" xfId="26383"/>
    <cellStyle name="差_平邑_隋心对账单定稿0514" xfId="26384"/>
    <cellStyle name="标题 6 13" xfId="26385"/>
    <cellStyle name="输出 2 2 5 3 3 4 2" xfId="26386"/>
    <cellStyle name="标题 6 14" xfId="26387"/>
    <cellStyle name="好_安徽 缺口县区测算(地方填报)1_03_2010年各地区一般预算平衡表_2010年地方财政一般预算分级平衡情况表（汇总）0524" xfId="26388"/>
    <cellStyle name="标题 6 15" xfId="26389"/>
    <cellStyle name="标题 6 20" xfId="26390"/>
    <cellStyle name="标题 6 16" xfId="26391"/>
    <cellStyle name="标题 6 21" xfId="26392"/>
    <cellStyle name="汇总 4 3 6 5 2" xfId="26393"/>
    <cellStyle name="差_2008年全省汇总收支计算表_财力性转移支付2010年预算参考数 4 3" xfId="26394"/>
    <cellStyle name="标题 6 18" xfId="26395"/>
    <cellStyle name="标题 6 23" xfId="26396"/>
    <cellStyle name="表标题 5 5 2 2 2" xfId="26397"/>
    <cellStyle name="标题 6 19" xfId="26398"/>
    <cellStyle name="标题 6 24" xfId="26399"/>
    <cellStyle name="差_县市旗测算20080508_财力性转移支付2010年预算参考数_03_2010年各地区一般预算平衡表" xfId="26400"/>
    <cellStyle name="标题 6 2" xfId="26401"/>
    <cellStyle name="差_教育(按照总人口测算）—20080416_县市旗测算-新科目（含人口规模效应） 2 3" xfId="26402"/>
    <cellStyle name="标题 6 2 10" xfId="26403"/>
    <cellStyle name="标题 6 2 11" xfId="26404"/>
    <cellStyle name="标题 6 2 12" xfId="26405"/>
    <cellStyle name="标题 6 2 13" xfId="26406"/>
    <cellStyle name="好_09黑龙江_03_2010年各地区一般预算平衡表" xfId="26407"/>
    <cellStyle name="标题 6 2 14" xfId="26408"/>
    <cellStyle name="常规 4 19 2" xfId="26409"/>
    <cellStyle name="常规 4 24 2" xfId="26410"/>
    <cellStyle name="标题 6 2 15" xfId="26411"/>
    <cellStyle name="标题 6 2 20" xfId="26412"/>
    <cellStyle name="常规 4 19 3" xfId="26413"/>
    <cellStyle name="常规 4 24 3" xfId="26414"/>
    <cellStyle name="差_市辖区测算20080510_县市旗测算-新科目（含人口规模效应）_华东" xfId="26415"/>
    <cellStyle name="差_红线成本预算指导价格0324_四队计价6月25日前(7月1日更新)备用" xfId="26416"/>
    <cellStyle name="标题 6 2 16" xfId="26417"/>
    <cellStyle name="标题 6 2 21" xfId="26418"/>
    <cellStyle name="标题 6 2 17" xfId="26419"/>
    <cellStyle name="标题 6 2 22" xfId="26420"/>
    <cellStyle name="输入 4 6 2 2 2" xfId="26421"/>
    <cellStyle name="标题 6 2 18" xfId="26422"/>
    <cellStyle name="输入 4 6 2 2 3" xfId="26423"/>
    <cellStyle name="标题 6 2 19" xfId="26424"/>
    <cellStyle name="标题 6 2 2" xfId="26425"/>
    <cellStyle name="差_市辖区测算20080510_03_2010年各地区一般预算平衡表" xfId="26426"/>
    <cellStyle name="标题 6 2 3" xfId="26427"/>
    <cellStyle name="差_28四川 2 3" xfId="26428"/>
    <cellStyle name="标题 6 2 5" xfId="26429"/>
    <cellStyle name="标题 6 2 6" xfId="26430"/>
    <cellStyle name="标题 6 2 8" xfId="26431"/>
    <cellStyle name="输入 8 3 6 4 2" xfId="26432"/>
    <cellStyle name="差_行政（人员）_县市旗测算-新科目（含人口规模效应）_财力性转移支付2010年预算参考数_03_2010年各地区一般预算平衡表" xfId="26433"/>
    <cellStyle name="常规 45 3 3" xfId="26434"/>
    <cellStyle name="标题 6 2 9" xfId="26435"/>
    <cellStyle name="常规 45 3 4" xfId="26436"/>
    <cellStyle name="汇总 8 2 5 2 3 2" xfId="26437"/>
    <cellStyle name="标题 6 3" xfId="26438"/>
    <cellStyle name="标题 6 3 10" xfId="26439"/>
    <cellStyle name="标题 6 3 11" xfId="26440"/>
    <cellStyle name="标题 6 3 12" xfId="26441"/>
    <cellStyle name="标题 6 3 13" xfId="26442"/>
    <cellStyle name="标题 6 3 15" xfId="26443"/>
    <cellStyle name="标题 6 3 20" xfId="26444"/>
    <cellStyle name="表标题 8 5 2 4" xfId="26445"/>
    <cellStyle name="标题 6 3 2" xfId="26446"/>
    <cellStyle name="表标题 8 5 2 5" xfId="26447"/>
    <cellStyle name="标题 6 3 3" xfId="26448"/>
    <cellStyle name="差_28四川 3 2" xfId="26449"/>
    <cellStyle name="标题 6 3 4" xfId="26450"/>
    <cellStyle name="差_14安徽_财力性转移支付2010年预算参考数_隋心对账单定稿0514" xfId="26451"/>
    <cellStyle name="表标题 8 5 2 6" xfId="26452"/>
    <cellStyle name="差_28四川 3 3" xfId="26453"/>
    <cellStyle name="标题 6 3 5" xfId="26454"/>
    <cellStyle name="标题 6 3 6" xfId="26455"/>
    <cellStyle name="差_市辖区测算-新科目（20080626）_不含人员经费系数 2 2" xfId="26456"/>
    <cellStyle name="标题 6 3 8" xfId="26457"/>
    <cellStyle name="输入 8 3 6 5 2" xfId="26458"/>
    <cellStyle name="常规 45 4 3" xfId="26459"/>
    <cellStyle name="标题 6 3 9" xfId="26460"/>
    <cellStyle name="标题 6 4" xfId="26461"/>
    <cellStyle name="标题 6 5" xfId="26462"/>
    <cellStyle name="标题 6 6" xfId="26463"/>
    <cellStyle name="标题 6 7" xfId="26464"/>
    <cellStyle name="标题 6 8" xfId="26465"/>
    <cellStyle name="汇总 5 2 4 2 2 3 2" xfId="26466"/>
    <cellStyle name="标题 6 9" xfId="26467"/>
    <cellStyle name="差_分县成本差异系数_不含人员经费系数_财力性转移支付2010年预算参考数_合并" xfId="26468"/>
    <cellStyle name="标题 7" xfId="26469"/>
    <cellStyle name="汇总 7 5 8" xfId="26470"/>
    <cellStyle name="差_文体广播事业(按照总人口测算）—20080416_民生政策最低支出需求_财力性转移支付2010年预算参考数_03_2010年各地区一般预算平衡表_2010年地方财政一般预算分级平衡情况表（汇总）0524" xfId="26471"/>
    <cellStyle name="好_财政供养人员_12.25-发教育厅-2016年高职生均年初预算控制数分配表" xfId="26472"/>
    <cellStyle name="注释 6 5 2 2 3" xfId="26473"/>
    <cellStyle name="标题 7 2" xfId="26474"/>
    <cellStyle name="计算 8 2 2 3 4 2" xfId="26475"/>
    <cellStyle name="汇总 6 3 2 2 4 2" xfId="26476"/>
    <cellStyle name="解释性文本 3 3" xfId="26477"/>
    <cellStyle name="标题 7 2 10" xfId="26478"/>
    <cellStyle name="解释性文本 3 4" xfId="26479"/>
    <cellStyle name="标题 7 2 11" xfId="26480"/>
    <cellStyle name="差_平邑_12.25-发教育厅-2016年高职生均年初预算控制数分配表" xfId="26481"/>
    <cellStyle name="解释性文本 3 5" xfId="26482"/>
    <cellStyle name="表标题 2 4 2" xfId="26483"/>
    <cellStyle name="标题 7 2 12" xfId="26484"/>
    <cellStyle name="解释性文本 3 6" xfId="26485"/>
    <cellStyle name="表标题 2 4 3" xfId="26486"/>
    <cellStyle name="标题 7 2 13" xfId="26487"/>
    <cellStyle name="解释性文本 3 7" xfId="26488"/>
    <cellStyle name="表标题 2 4 4" xfId="26489"/>
    <cellStyle name="标题 7 2 14" xfId="26490"/>
    <cellStyle name="解释性文本 3 8" xfId="26491"/>
    <cellStyle name="表标题 2 4 5" xfId="26492"/>
    <cellStyle name="标题 7 2 15" xfId="26493"/>
    <cellStyle name="标题 7 2 20" xfId="26494"/>
    <cellStyle name="注释 7 4 2 2 5" xfId="26495"/>
    <cellStyle name="注释 5 3 3 2 2 3 2" xfId="26496"/>
    <cellStyle name="好_红线成本编制附表（局指样表） 11_四队计价2011-6" xfId="26497"/>
    <cellStyle name="解释性文本 3 9" xfId="26498"/>
    <cellStyle name="表标题 2 4 6" xfId="26499"/>
    <cellStyle name="标题 7 2 16" xfId="26500"/>
    <cellStyle name="标题 7 2 21" xfId="26501"/>
    <cellStyle name="输出 2 7 2 2 2" xfId="26502"/>
    <cellStyle name="标题 7 2 17" xfId="26503"/>
    <cellStyle name="差_2009年一般性转移支付标准工资_奖励补助测算5.22测试_Book1 2" xfId="26504"/>
    <cellStyle name="输出 2 7 2 2 3" xfId="26505"/>
    <cellStyle name="标题 7 2 18" xfId="26506"/>
    <cellStyle name="输出 2 7 2 2 4" xfId="26507"/>
    <cellStyle name="标题 7 2 19" xfId="26508"/>
    <cellStyle name="好_2006年全省财力计算表（中央、决算）_合并" xfId="26509"/>
    <cellStyle name="表标题 2 10" xfId="26510"/>
    <cellStyle name="注释 6 5 2 2 3 2" xfId="26511"/>
    <cellStyle name="标题 7 2 2" xfId="26512"/>
    <cellStyle name="表标题 2 11" xfId="26513"/>
    <cellStyle name="标题 7 2 3" xfId="26514"/>
    <cellStyle name="表标题 2 12" xfId="26515"/>
    <cellStyle name="标题 7 2 4" xfId="26516"/>
    <cellStyle name="表标题 2 13" xfId="26517"/>
    <cellStyle name="标题 7 2 5" xfId="26518"/>
    <cellStyle name="表标题 2 14" xfId="26519"/>
    <cellStyle name="标题 7 2 6" xfId="26520"/>
    <cellStyle name="表标题 2 15" xfId="26521"/>
    <cellStyle name="表标题 2 20" xfId="26522"/>
    <cellStyle name="标题 7 2 7" xfId="26523"/>
    <cellStyle name="输出 6 4 2 4 2" xfId="26524"/>
    <cellStyle name="差_市辖区测算20080510_民生政策最低支出需求_12.25-发教育厅-2016年高职生均年初预算控制数分配表" xfId="26525"/>
    <cellStyle name="常规 46 3 2" xfId="26526"/>
    <cellStyle name="常规 51 3 2" xfId="26527"/>
    <cellStyle name="表标题 2 16" xfId="26528"/>
    <cellStyle name="表标题 2 21" xfId="26529"/>
    <cellStyle name="标题 7 2 8" xfId="26530"/>
    <cellStyle name="常规 46 3 3" xfId="26531"/>
    <cellStyle name="常规 51 3 3" xfId="26532"/>
    <cellStyle name="输出 3 2 3 2 2" xfId="26533"/>
    <cellStyle name="注释 6 5 2 2 4" xfId="26534"/>
    <cellStyle name="汇总 8 2 5 2 4 2" xfId="26535"/>
    <cellStyle name="标题 7 3" xfId="26536"/>
    <cellStyle name="输入 5 9 2 2" xfId="26537"/>
    <cellStyle name="输出 3 2 3 2 3" xfId="26538"/>
    <cellStyle name="注释 6 5 2 2 5" xfId="26539"/>
    <cellStyle name="标题 7 4" xfId="26540"/>
    <cellStyle name="输出 3 2 3 2 4" xfId="26541"/>
    <cellStyle name="标题 7 5" xfId="26542"/>
    <cellStyle name="输出 3 2 3 2 5" xfId="26543"/>
    <cellStyle name="标题 7 6" xfId="26544"/>
    <cellStyle name="注释 6 2 3 2 2 2 2" xfId="26545"/>
    <cellStyle name="常规 16 2 2 2" xfId="26546"/>
    <cellStyle name="常规 21 2 2 2" xfId="26547"/>
    <cellStyle name="注释 8 2 2 3 2 2" xfId="26548"/>
    <cellStyle name="注释 6 5 2 3 3" xfId="26549"/>
    <cellStyle name="标题 8 2" xfId="26550"/>
    <cellStyle name="注释 6 2 3 2 2 3" xfId="26551"/>
    <cellStyle name="常规 16 2 3" xfId="26552"/>
    <cellStyle name="常规 21 2 3" xfId="26553"/>
    <cellStyle name="注释 8 2 2 3 3" xfId="26554"/>
    <cellStyle name="标题 9" xfId="26555"/>
    <cellStyle name="注释 6 2 3 2 2 3 2" xfId="26556"/>
    <cellStyle name="常规 16 2 3 2" xfId="26557"/>
    <cellStyle name="常规 21 2 3 2" xfId="26558"/>
    <cellStyle name="注释 8 2 2 3 3 2" xfId="26559"/>
    <cellStyle name="标题 9 2" xfId="26560"/>
    <cellStyle name="標題 1" xfId="26561"/>
    <cellStyle name="標題 2" xfId="26562"/>
    <cellStyle name="標題 3" xfId="26563"/>
    <cellStyle name="標題 4" xfId="26564"/>
    <cellStyle name="输出 2 2 4 4 5" xfId="26565"/>
    <cellStyle name="计算 7 7 3 5" xfId="26566"/>
    <cellStyle name="差_市辖区测算20080510_不含人员经费系数_03_2010年各地区一般预算平衡表" xfId="26567"/>
    <cellStyle name="標準_1.中国建行主要会表格式" xfId="26568"/>
    <cellStyle name="表标题" xfId="26569"/>
    <cellStyle name="表标题 11" xfId="26570"/>
    <cellStyle name="差_总局机关 2 2" xfId="26571"/>
    <cellStyle name="差_05潍坊 3 2 3" xfId="26572"/>
    <cellStyle name="表标题 2" xfId="26573"/>
    <cellStyle name="汇总 6 3 2 2 2 4" xfId="26574"/>
    <cellStyle name="表标题 2 2 2" xfId="26575"/>
    <cellStyle name="汇总 6 3 2 2 2 4 2" xfId="26576"/>
    <cellStyle name="表标题 2 2 2 2" xfId="26577"/>
    <cellStyle name="表标题 2 2 2 2 2" xfId="26578"/>
    <cellStyle name="汇总 2 4 16" xfId="26579"/>
    <cellStyle name="汇总 2 4 21" xfId="26580"/>
    <cellStyle name="表标题 2 2 2 2 2 2" xfId="26581"/>
    <cellStyle name="表标题 2 2 2 2 2 2 2" xfId="26582"/>
    <cellStyle name="表标题 2 2 2 2 2 2 2 2" xfId="26583"/>
    <cellStyle name="表标题 2 2 2 2 2 2 3" xfId="26584"/>
    <cellStyle name="表标题 2 2 2 2 2 2 3 2" xfId="26585"/>
    <cellStyle name="表标题 2 2 2 2 2 2 4" xfId="26586"/>
    <cellStyle name="表标题 2 2 2 2 2 2 5 2" xfId="26587"/>
    <cellStyle name="强调文字颜色 6 3 3 2 2" xfId="26588"/>
    <cellStyle name="表标题 2 2 2 2 2 2 6" xfId="26589"/>
    <cellStyle name="汇总 2 4 22" xfId="26590"/>
    <cellStyle name="汇总 2 4 17" xfId="26591"/>
    <cellStyle name="表标题 5 3 4 2 2 3 2" xfId="26592"/>
    <cellStyle name="表标题 2 2 2 2 2 3" xfId="26593"/>
    <cellStyle name="表标题 2 2 2 2 2 3 2" xfId="26594"/>
    <cellStyle name="差_表一 1 2 16" xfId="26595"/>
    <cellStyle name="差_表一 1 2 21" xfId="26596"/>
    <cellStyle name="表标题 2 2 2 2 2 4 2" xfId="26597"/>
    <cellStyle name="表标题 2 2 2 2 3" xfId="26598"/>
    <cellStyle name="表标题 2 2 2 2 3 2" xfId="26599"/>
    <cellStyle name="好_其他部门(按照总人口测算）—20080416_不含人员经费系数_隋心对账单定稿0514" xfId="26600"/>
    <cellStyle name="表标题 2 2 2 3" xfId="26601"/>
    <cellStyle name="差_自行调整差异系数顺序_财力性转移支付2010年预算参考数 2 2 2" xfId="26602"/>
    <cellStyle name="表标题 2 2 2 3 2" xfId="26603"/>
    <cellStyle name="计算 2 2 2 4 2 2 4" xfId="26604"/>
    <cellStyle name="注释 5 4 2 2 2 5" xfId="26605"/>
    <cellStyle name="差_自行调整差异系数顺序_财力性转移支付2010年预算参考数 2 2 2 2" xfId="26606"/>
    <cellStyle name="表标题 2 2 2 3 2 2" xfId="26607"/>
    <cellStyle name="表标题 2 2 2 3 2 2 2 2" xfId="26608"/>
    <cellStyle name="好_农林水和城市维护标准支出20080505－县区合计_财力性转移支付2010年预算参考数" xfId="26609"/>
    <cellStyle name="表标题 2 2 2 3 2 2 3 2" xfId="26610"/>
    <cellStyle name="好_株洲 2" xfId="26611"/>
    <cellStyle name="差_缺口县区测算（11.13） 4 2 2" xfId="26612"/>
    <cellStyle name="表标题 2 2 2 3 2 2 4 2" xfId="26613"/>
    <cellStyle name="表标题 2 2 2 3 2 2 5 2" xfId="26614"/>
    <cellStyle name="好_县市旗测算20080508_县市旗测算-新科目（含人口规模效应）_财力性转移支付2010年预算参考数_华东" xfId="26615"/>
    <cellStyle name="表标题 2 2 2 3 2 3" xfId="26616"/>
    <cellStyle name="表标题 2 2 2 3 2 3 2" xfId="26617"/>
    <cellStyle name="差_县市旗测算-新科目（20080627）_民生政策最低支出需求_财力性转移支付2010年预算参考数 5" xfId="26618"/>
    <cellStyle name="表标题 2 2 2 3 2 4" xfId="26619"/>
    <cellStyle name="注释 7 4 4 2 2 2" xfId="26620"/>
    <cellStyle name="表标题 2 2 2 3 3" xfId="26621"/>
    <cellStyle name="计算 2 2 2 4 2 2 5" xfId="26622"/>
    <cellStyle name="注释 5 4 2 2 2 6" xfId="26623"/>
    <cellStyle name="表标题 4 4 2 2" xfId="26624"/>
    <cellStyle name="注释 7 4 4 2 2 2 2" xfId="26625"/>
    <cellStyle name="好_山东省民生支出标准_12.25-发教育厅-2016年高职生均年初预算控制数分配表" xfId="26626"/>
    <cellStyle name="表标题 2 2 2 3 3 2" xfId="26627"/>
    <cellStyle name="计算 2 2 2 4 2 2 5 2" xfId="26628"/>
    <cellStyle name="表标题 4 4 2 2 2" xfId="26629"/>
    <cellStyle name="表标题 2 2 2 4" xfId="26630"/>
    <cellStyle name="差_自行调整差异系数顺序_财力性转移支付2010年预算参考数 2 2 3" xfId="26631"/>
    <cellStyle name="常规 104 2 2" xfId="26632"/>
    <cellStyle name="常规 4 9 2 2" xfId="26633"/>
    <cellStyle name="输出 6 4 5 2 5" xfId="26634"/>
    <cellStyle name="表标题 2 2 2 4 2" xfId="26635"/>
    <cellStyle name="输出 6 4 5 2 5 2" xfId="26636"/>
    <cellStyle name="表标题 2 2 2 4 2 2" xfId="26637"/>
    <cellStyle name="常规 6 4_9.6-债券明细账" xfId="26638"/>
    <cellStyle name="表标题 2 2 2 4 2 2 2" xfId="26639"/>
    <cellStyle name="表标题 2 2 2 4 2 2 2 2" xfId="26640"/>
    <cellStyle name="好_gdp_合并" xfId="26641"/>
    <cellStyle name="表标题 2 2 2 4 2 2 3" xfId="26642"/>
    <cellStyle name="表标题 2 2 2 4 2 2 3 2" xfId="26643"/>
    <cellStyle name="好_12滨州_03_2010年各地区一般预算平衡表_2010年地方财政一般预算分级平衡情况表（汇总）0524" xfId="26644"/>
    <cellStyle name="小数 6 2 2" xfId="26645"/>
    <cellStyle name="表标题 2 2 2 4 2 2 4" xfId="26646"/>
    <cellStyle name="小数 6 2 2 2" xfId="26647"/>
    <cellStyle name="表标题 2 2 2 4 2 2 4 2" xfId="26648"/>
    <cellStyle name="小数 6 2 3" xfId="26649"/>
    <cellStyle name="表标题 2 2 2 4 2 2 5" xfId="26650"/>
    <cellStyle name="小数 6 2 3 2" xfId="26651"/>
    <cellStyle name="表标题 2 2 2 4 2 2 5 2" xfId="26652"/>
    <cellStyle name="差_缺口县区测算（11.13）_12.25-发教育厅-2016年高职生均年初预算控制数分配表" xfId="26653"/>
    <cellStyle name="表标题 2 2 2 4 2 2 6" xfId="26654"/>
    <cellStyle name="表标题 2 2 2 4 2 3" xfId="26655"/>
    <cellStyle name="表标题 2 2 2 4 2 4" xfId="26656"/>
    <cellStyle name="表标题 2 2 2 4 2 4 2" xfId="26657"/>
    <cellStyle name="注释 7 4 4 2 3 2" xfId="26658"/>
    <cellStyle name="输出 6 4 5 2 6" xfId="26659"/>
    <cellStyle name="表标题 2 2 2 4 3" xfId="26660"/>
    <cellStyle name="表标题 4 4 3 2" xfId="26661"/>
    <cellStyle name="表标题 2 2 2 4 3 2" xfId="26662"/>
    <cellStyle name="表标题 4 4 3 2 2" xfId="26663"/>
    <cellStyle name="表标题 2 2 2 5" xfId="26664"/>
    <cellStyle name="表标题 2 2 2 5 2 3" xfId="26665"/>
    <cellStyle name="常规 4 29" xfId="26666"/>
    <cellStyle name="常规 4 34" xfId="26667"/>
    <cellStyle name="表标题 2 2 2 5 2 4" xfId="26668"/>
    <cellStyle name="常规 4 35" xfId="26669"/>
    <cellStyle name="常规 4 40" xfId="26670"/>
    <cellStyle name="表标题 2 2 2 5 2 4 2" xfId="26671"/>
    <cellStyle name="常规 4 35 2" xfId="26672"/>
    <cellStyle name="常规 4 40 2" xfId="26673"/>
    <cellStyle name="常规 6 2 7 2" xfId="26674"/>
    <cellStyle name="表标题 2 2 2 5 2 5" xfId="26675"/>
    <cellStyle name="常规 4 36" xfId="26676"/>
    <cellStyle name="常规 4 41" xfId="26677"/>
    <cellStyle name="表标题 2 2 2 5 2 6" xfId="26678"/>
    <cellStyle name="常规 13 2" xfId="26679"/>
    <cellStyle name="常规 4 37" xfId="26680"/>
    <cellStyle name="常规 4 42" xfId="26681"/>
    <cellStyle name="表标题 2 2 2 6" xfId="26682"/>
    <cellStyle name="表标题 2 2 2 6 2" xfId="26683"/>
    <cellStyle name="常规 49 3 5" xfId="26684"/>
    <cellStyle name="汇总 6 3 2 2 2 5" xfId="26685"/>
    <cellStyle name="表标题 2 2 3" xfId="26686"/>
    <cellStyle name="表标题 2 2 3 2 2" xfId="26687"/>
    <cellStyle name="强调文字颜色 1 2 3 5" xfId="26688"/>
    <cellStyle name="表标题 2 2 3 2 2 2" xfId="26689"/>
    <cellStyle name="差_湘桂铁路工程I标红线成本分析样表 5_间接费_四队计价6月25日前(7月1日更新)备用" xfId="26690"/>
    <cellStyle name="常规 2 6 6" xfId="26691"/>
    <cellStyle name="表标题 2 2 3 2 2 2 2" xfId="26692"/>
    <cellStyle name="常规 2 6 7" xfId="26693"/>
    <cellStyle name="表标题 2 2 3 2 2 2 3" xfId="26694"/>
    <cellStyle name="表标题 2 2 3 2 2 2 3 2" xfId="26695"/>
    <cellStyle name="表标题 2 2 3 2 2 2 4" xfId="26696"/>
    <cellStyle name="表标题 2 2 3 2 2 2 4 2" xfId="26697"/>
    <cellStyle name="表标题 2 2 3 2 2 2 5" xfId="26698"/>
    <cellStyle name="表标题 2 2 3 2 2 2 5 2" xfId="26699"/>
    <cellStyle name="输入 7 3 6 2" xfId="26700"/>
    <cellStyle name="注释 4 6 2" xfId="26701"/>
    <cellStyle name="表标题 2 2 3 2 2 2 6" xfId="26702"/>
    <cellStyle name="强调文字颜色 1 2 3 6" xfId="26703"/>
    <cellStyle name="表标题 2 2 3 2 2 3" xfId="26704"/>
    <cellStyle name="差_缺口县区测算(按2007支出增长25%测算)_12.25-发教育厅-2016年高职生均年初预算控制数分配表" xfId="26705"/>
    <cellStyle name="强调文字颜色 1 2 3 7" xfId="26706"/>
    <cellStyle name="常规 38_Book1" xfId="26707"/>
    <cellStyle name="常规 43_Book1" xfId="26708"/>
    <cellStyle name="表标题 2 2 3 2 2 4" xfId="26709"/>
    <cellStyle name="常规 2 8 6" xfId="26710"/>
    <cellStyle name="表标题 2 2 3 2 2 4 2" xfId="26711"/>
    <cellStyle name="表标题 2 2 3 2 3" xfId="26712"/>
    <cellStyle name="强调文字颜色 1 2 4 5" xfId="26713"/>
    <cellStyle name="表标题 2 2 3 2 3 2" xfId="26714"/>
    <cellStyle name="注释 2 3 2 2 11" xfId="26715"/>
    <cellStyle name="表标题 2 2 3 3" xfId="26716"/>
    <cellStyle name="差_自行调整差异系数顺序_财力性转移支付2010年预算参考数 2 3 2" xfId="26717"/>
    <cellStyle name="表标题 2 2 3 3 2" xfId="26718"/>
    <cellStyle name="强调文字颜色 1 3 3 5" xfId="26719"/>
    <cellStyle name="表标题 2 2 3 3 2 2" xfId="26720"/>
    <cellStyle name="表标题 2 2 3 3 2 2 2" xfId="26721"/>
    <cellStyle name="常规 11 5 4" xfId="26722"/>
    <cellStyle name="表标题 2 2 3 3 2 2 2 2" xfId="26723"/>
    <cellStyle name="注释 6 4 5 4" xfId="26724"/>
    <cellStyle name="常规 11 5 4 2" xfId="26725"/>
    <cellStyle name="表标题 2 2 3 3 2 2 3" xfId="26726"/>
    <cellStyle name="常规 11 5 5" xfId="26727"/>
    <cellStyle name="表标题 2 2 3 3 2 2 3 2" xfId="26728"/>
    <cellStyle name="表标题 2 2 3 3 2 2 4" xfId="26729"/>
    <cellStyle name="输入 2 2 6 3 6" xfId="26730"/>
    <cellStyle name="表标题 2 2 3 3 2 2 4 2" xfId="26731"/>
    <cellStyle name="表标题 2 2 3 3 2 2 5" xfId="26732"/>
    <cellStyle name="差_文体广播事业(按照总人口测算）—20080416_县市旗测算-新科目（含人口规模效应）_财力性转移支付2010年预算参考数 5 2" xfId="26733"/>
    <cellStyle name="表标题 2 2 3 3 2 2 5 2" xfId="26734"/>
    <cellStyle name="输入 8 3 6 2" xfId="26735"/>
    <cellStyle name="表标题 2 2 3 3 2 2 6" xfId="26736"/>
    <cellStyle name="强调文字颜色 1 3 3 6" xfId="26737"/>
    <cellStyle name="输出 8 6 2 2 5 2" xfId="26738"/>
    <cellStyle name="表标题 2 2 3 3 2 3" xfId="26739"/>
    <cellStyle name="表标题 2 2 3 3 2 3 2" xfId="26740"/>
    <cellStyle name="常规 11 6 4" xfId="26741"/>
    <cellStyle name="强调文字颜色 1 3 3 7" xfId="26742"/>
    <cellStyle name="表标题 2 2 3 3 2 4" xfId="26743"/>
    <cellStyle name="注释 7 4 4 3 2 2" xfId="26744"/>
    <cellStyle name="表标题 2 2 3 3 3" xfId="26745"/>
    <cellStyle name="表标题 4 5 2 2" xfId="26746"/>
    <cellStyle name="表标题 4 5 2 2 2" xfId="26747"/>
    <cellStyle name="强调文字颜色 1 3 4 5" xfId="26748"/>
    <cellStyle name="表标题 2 2 3 3 3 2" xfId="26749"/>
    <cellStyle name="差_Book1 2 3" xfId="26750"/>
    <cellStyle name="注释 2 3 2 2 12" xfId="26751"/>
    <cellStyle name="表标题 2 2 3 4" xfId="26752"/>
    <cellStyle name="表标题 2 2 3 4 2 2" xfId="26753"/>
    <cellStyle name="表标题 2 2 3 4 2 2 2" xfId="26754"/>
    <cellStyle name="常规 36 5" xfId="26755"/>
    <cellStyle name="常规 41 5" xfId="26756"/>
    <cellStyle name="表标题 2 2 3 4 2 2 2 2" xfId="26757"/>
    <cellStyle name="表标题 2 2 3 4 2 2 3" xfId="26758"/>
    <cellStyle name="常规 37 5" xfId="26759"/>
    <cellStyle name="常规 42 5" xfId="26760"/>
    <cellStyle name="表标题 2 2 3 4 2 2 3 2" xfId="26761"/>
    <cellStyle name="好_行政（人员）_财力性转移支付2010年预算参考数_12.25-发教育厅-2016年高职生均年初预算控制数分配表" xfId="26762"/>
    <cellStyle name="差_I标三项目部红线成本分析样表 （黄杰报局指） 3" xfId="26763"/>
    <cellStyle name="表标题 2 2 3 4 2 2 4" xfId="26764"/>
    <cellStyle name="常规 38 5" xfId="26765"/>
    <cellStyle name="常规 43 5" xfId="26766"/>
    <cellStyle name="表标题 2 2 3 4 2 2 4 2" xfId="26767"/>
    <cellStyle name="好_其他部门(按照总人口测算）—20080416_财力性转移支付2010年预算参考数_隋心对账单定稿0514" xfId="26768"/>
    <cellStyle name="输入 9 3 6 2" xfId="26769"/>
    <cellStyle name="表标题 2 2 3 4 2 2 6" xfId="26770"/>
    <cellStyle name="差_14安徽 5 3" xfId="26771"/>
    <cellStyle name="表标题 2 2 3 4 2 3" xfId="26772"/>
    <cellStyle name="好_县市旗测算-新科目（20080626）_民生政策最低支出需求_合并" xfId="26773"/>
    <cellStyle name="表标题 2 2 3 4 2 3 2" xfId="26774"/>
    <cellStyle name="表标题 2 2 3 4 2 4" xfId="26775"/>
    <cellStyle name="差_县区合并测算20080421_不含人员经费系数_03_2010年各地区一般预算平衡表" xfId="26776"/>
    <cellStyle name="表标题 2 2 3 4 2 4 2" xfId="26777"/>
    <cellStyle name="表标题 2 2 3 4 3 2" xfId="26778"/>
    <cellStyle name="差_Book2 2 3" xfId="26779"/>
    <cellStyle name="注释 2 3 2 2 13" xfId="26780"/>
    <cellStyle name="表标题 2 2 3 5" xfId="26781"/>
    <cellStyle name="差 16" xfId="26782"/>
    <cellStyle name="差 21" xfId="26783"/>
    <cellStyle name="表标题 2 2 3 5 2" xfId="26784"/>
    <cellStyle name="表标题 2 2 3 5 2 2 2" xfId="26785"/>
    <cellStyle name="表标题 2 2 3 5 2 3 2" xfId="26786"/>
    <cellStyle name="差_县市旗测算-新科目（20080627）_不含人员经费系数_财力性转移支付2010年预算参考数_03_2010年各地区一般预算平衡表_2010年地方财政一般预算分级平衡情况表（汇总）0524" xfId="26787"/>
    <cellStyle name="表标题 2 2 3 5 2 4 2" xfId="26788"/>
    <cellStyle name="强调文字颜色 4 2 4 3 17" xfId="26789"/>
    <cellStyle name="常规 7 2 7 2" xfId="26790"/>
    <cellStyle name="表标题 2 2 3 5 2 5" xfId="26791"/>
    <cellStyle name="强调文字颜色 4 2 4 3 18" xfId="26792"/>
    <cellStyle name="表标题 2 2 3 5 2 6" xfId="26793"/>
    <cellStyle name="注释 7 4 4 3 4 2" xfId="26794"/>
    <cellStyle name="差 17" xfId="26795"/>
    <cellStyle name="差 22" xfId="26796"/>
    <cellStyle name="表标题 2 2 3 5 3" xfId="26797"/>
    <cellStyle name="计算 6 6 2 2 6" xfId="26798"/>
    <cellStyle name="表标题 4 5 4 2" xfId="26799"/>
    <cellStyle name="表标题 2 2 3 5 3 2" xfId="26800"/>
    <cellStyle name="差 18" xfId="26801"/>
    <cellStyle name="差 23" xfId="26802"/>
    <cellStyle name="表标题 2 2 3 5 4" xfId="26803"/>
    <cellStyle name="差_汇总表4 6" xfId="26804"/>
    <cellStyle name="表标题 2 2 3 5 4 2" xfId="26805"/>
    <cellStyle name="注释 2 3 2 2 14" xfId="26806"/>
    <cellStyle name="表标题 2 2 3 6" xfId="26807"/>
    <cellStyle name="表标题 2 2 3 6 2" xfId="26808"/>
    <cellStyle name="汇总 6 3 2 2 2 6" xfId="26809"/>
    <cellStyle name="表标题 2 2 4" xfId="26810"/>
    <cellStyle name="汇总 8 3 4 2 2 2" xfId="26811"/>
    <cellStyle name="差_2009年一般性转移支付标准工资_~4190974_Book1 2" xfId="26812"/>
    <cellStyle name="表标题 2 2 4 2" xfId="26813"/>
    <cellStyle name="好_民生政策最低支出需求_合并" xfId="26814"/>
    <cellStyle name="表标题 2 2 4 2 2" xfId="26815"/>
    <cellStyle name="解释性文本 2 2 8" xfId="26816"/>
    <cellStyle name="表标题 2 2 4 2 2 2 4 2" xfId="26817"/>
    <cellStyle name="解释性文本 2 3 8" xfId="26818"/>
    <cellStyle name="表标题 2 2 4 2 2 2 5 2" xfId="26819"/>
    <cellStyle name="表标题 2 2 4 2 3" xfId="26820"/>
    <cellStyle name="表标题 2 2 4 3" xfId="26821"/>
    <cellStyle name="差_自行调整差异系数顺序_财力性转移支付2010年预算参考数 2 4 2" xfId="26822"/>
    <cellStyle name="表标题 2 2 4 3 2" xfId="26823"/>
    <cellStyle name="强调文字颜色 2 3 3 5" xfId="26824"/>
    <cellStyle name="好_0605石屏县_财力性转移支付2010年预算参考数 6" xfId="26825"/>
    <cellStyle name="表标题 2 2 4 3 2 2" xfId="26826"/>
    <cellStyle name="表标题 2 2 4 3 2 2 4 2" xfId="26827"/>
    <cellStyle name="强调文字颜色 2 3 3 6" xfId="26828"/>
    <cellStyle name="好_行政(燃修费)_不含人员经费系数_12.25-发教育厅-2016年高职生均年初预算控制数分配表" xfId="26829"/>
    <cellStyle name="表标题 2 2 4 3 2 3" xfId="26830"/>
    <cellStyle name="强调文字颜色 2 3 3 7" xfId="26831"/>
    <cellStyle name="表标题 2 2 4 3 2 4" xfId="26832"/>
    <cellStyle name="表标题 2 2 4 3 3" xfId="26833"/>
    <cellStyle name="强调文字颜色 2 3 4 5" xfId="26834"/>
    <cellStyle name="表标题 2 2 4 3 3 2" xfId="26835"/>
    <cellStyle name="表标题 2 2 4 4" xfId="26836"/>
    <cellStyle name="常规 4 9 4 2" xfId="26837"/>
    <cellStyle name="差_下半年禁吸戒毒经费1000万元_Book1" xfId="26838"/>
    <cellStyle name="表标题 2 2 4 4 2" xfId="26839"/>
    <cellStyle name="差_下半年禁吸戒毒经费1000万元_Book1 2" xfId="26840"/>
    <cellStyle name="表标题 2 2 4 4 2 2" xfId="26841"/>
    <cellStyle name="计算 5 9 5" xfId="26842"/>
    <cellStyle name="表标题 2 2 4 4 2 2 2 2" xfId="26843"/>
    <cellStyle name="差_湘潭 2 5" xfId="26844"/>
    <cellStyle name="表标题 2 2 4 4 2 2 4 2" xfId="26845"/>
    <cellStyle name="计算 2 2 4 5" xfId="26846"/>
    <cellStyle name="好_2007一般预算支出口径剔除表_财力性转移支付2010年预算参考数_华东" xfId="26847"/>
    <cellStyle name="差_湘潭 3 5" xfId="26848"/>
    <cellStyle name="表标题 2 2 4 4 2 2 5 2" xfId="26849"/>
    <cellStyle name="计算 2 2 5 5" xfId="26850"/>
    <cellStyle name="好_缺口县区测算(按核定人数)_隋心对账单定稿0514" xfId="26851"/>
    <cellStyle name="表标题 2 2 4 4 2 3" xfId="26852"/>
    <cellStyle name="表标题 2 2 4 4 3" xfId="26853"/>
    <cellStyle name="表标题 2 2 4 4 3 2" xfId="26854"/>
    <cellStyle name="表标题 2 2 4 5" xfId="26855"/>
    <cellStyle name="好_市辖区测算-新科目（20080626）_县市旗测算-新科目（含人口规模效应）_隋心对账单定稿0514" xfId="26856"/>
    <cellStyle name="样式 1 2 3 15" xfId="26857"/>
    <cellStyle name="表标题 2 2 4 5 2" xfId="26858"/>
    <cellStyle name="好_2006年28四川_财力性转移支付2010年预算参考数_隋心对账单定稿0514" xfId="26859"/>
    <cellStyle name="表标题 2 2 4 5 2 2" xfId="26860"/>
    <cellStyle name="表标题 2 2 4 5 2 2 2" xfId="26861"/>
    <cellStyle name="表标题 2 2 4 5 2 3 2" xfId="26862"/>
    <cellStyle name="表标题 2 2 4 5 2 4" xfId="26863"/>
    <cellStyle name="差_行政(燃修费)_县市旗测算-新科目（含人口规模效应）_隋心对账单定稿0514" xfId="26864"/>
    <cellStyle name="表标题 2 2 4 5 2 4 2" xfId="26865"/>
    <cellStyle name="常规 8 2 7 2" xfId="26866"/>
    <cellStyle name="表标题 2 2 4 5 2 5" xfId="26867"/>
    <cellStyle name="差_Book2_财力性转移支付2010年预算参考数_华东" xfId="26868"/>
    <cellStyle name="表标题 2 2 4 5 2 6" xfId="26869"/>
    <cellStyle name="样式 1 2 3 16" xfId="26870"/>
    <cellStyle name="表标题 2 2 4 5 3" xfId="26871"/>
    <cellStyle name="好_行政(燃修费)_财力性转移支付2010年预算参考数_华东" xfId="26872"/>
    <cellStyle name="表标题 2 2 4 5 3 2" xfId="26873"/>
    <cellStyle name="差_14安徽 2 2" xfId="26874"/>
    <cellStyle name="样式 1 2 3 17" xfId="26875"/>
    <cellStyle name="表标题 2 2 4 5 4" xfId="26876"/>
    <cellStyle name="表标题 2 2 4 6" xfId="26877"/>
    <cellStyle name="好_分析缺口率 5" xfId="26878"/>
    <cellStyle name="表标题 2 2 4 6 2" xfId="26879"/>
    <cellStyle name="表标题 2 2 5" xfId="26880"/>
    <cellStyle name="汇总 8 3 4 2 2 3" xfId="26881"/>
    <cellStyle name="差_34青海_1 3 2 2" xfId="26882"/>
    <cellStyle name="表标题 2 2 5 2" xfId="26883"/>
    <cellStyle name="表标题 2 2 5 2 2" xfId="26884"/>
    <cellStyle name="强调文字颜色 3 2 3 5" xfId="26885"/>
    <cellStyle name="表标题 2 2 5 2 2 2" xfId="26886"/>
    <cellStyle name="差_湘桂铁路工程I标红线成本分析样表 4_四队计价2011-6" xfId="26887"/>
    <cellStyle name="表标题 2 2 5 2 3" xfId="26888"/>
    <cellStyle name="强调文字颜色 3 2 4 5" xfId="26889"/>
    <cellStyle name="表标题 2 2 5 2 3 2" xfId="26890"/>
    <cellStyle name="表标题 2 2 5 2 4" xfId="26891"/>
    <cellStyle name="强调文字颜色 3 2 5 5" xfId="26892"/>
    <cellStyle name="表标题 2 2 5 2 4 2" xfId="26893"/>
    <cellStyle name="表标题 2 2 5 2 5" xfId="26894"/>
    <cellStyle name="表标题 2 2 5 2 5 2" xfId="26895"/>
    <cellStyle name="好_人员工资和公用经费_财力性转移支付2010年预算参考数 6" xfId="26896"/>
    <cellStyle name="表标题 2 2 5 3" xfId="26897"/>
    <cellStyle name="表标题 2 2 5 3 2" xfId="26898"/>
    <cellStyle name="好_分县成本差异系数_财力性转移支付2010年预算参考数_12.25-发教育厅-2016年高职生均年初预算控制数分配表" xfId="26899"/>
    <cellStyle name="表标题 2 2 5 4" xfId="26900"/>
    <cellStyle name="表标题 2 2 5 4 2" xfId="26901"/>
    <cellStyle name="表标题 2 2 6" xfId="26902"/>
    <cellStyle name="表标题 2 2 6 2" xfId="26903"/>
    <cellStyle name="汇总 8 3 4 2 2 4 2" xfId="26904"/>
    <cellStyle name="好_缺口县区测算(按核定人数)_合并" xfId="26905"/>
    <cellStyle name="表标题 2 2 7" xfId="26906"/>
    <cellStyle name="表标题 2 3 2 2" xfId="26907"/>
    <cellStyle name="表标题 2 3 2 2 2" xfId="26908"/>
    <cellStyle name="差_教育(按照总人口测算）—20080416_县市旗测算-新科目（含人口规模效应）_财力性转移支付2010年预算参考数 4 3" xfId="26909"/>
    <cellStyle name="好_人员工资和公用经费2_财力性转移支付2010年预算参考数_03_2010年各地区一般预算平衡表" xfId="26910"/>
    <cellStyle name="警告文本 2 3 2 17" xfId="26911"/>
    <cellStyle name="汇总 2 2 3 4 3 6" xfId="26912"/>
    <cellStyle name="表标题 2 3 2 2 2 2 2" xfId="26913"/>
    <cellStyle name="差_民生政策最低支出需求 3 2" xfId="26914"/>
    <cellStyle name="表标题 2 3 2 2 2 4 2" xfId="26915"/>
    <cellStyle name="差_民生政策最低支出需求 4 2" xfId="26916"/>
    <cellStyle name="表标题 2 3 2 2 2 5 2" xfId="26917"/>
    <cellStyle name="表标题 2 3 2 2 3" xfId="26918"/>
    <cellStyle name="表标题 2 3 2 2 3 2" xfId="26919"/>
    <cellStyle name="差_2006年水利统计指标统计表_财力性转移支付2010年预算参考数 5" xfId="26920"/>
    <cellStyle name="数字 7 3 2 3 2" xfId="26921"/>
    <cellStyle name="表标题 2 3 2 2 4" xfId="26922"/>
    <cellStyle name="表标题 2 3 2 3" xfId="26923"/>
    <cellStyle name="差_自行调整差异系数顺序_财力性转移支付2010年预算参考数 3 2 2" xfId="26924"/>
    <cellStyle name="表标题 2 3 2 3 2" xfId="26925"/>
    <cellStyle name="注释 5 4 3 2 2 5" xfId="26926"/>
    <cellStyle name="差_自行调整差异系数顺序_财力性转移支付2010年预算参考数 3 2 2 2" xfId="26927"/>
    <cellStyle name="表标题 2 3 3 2" xfId="26928"/>
    <cellStyle name="表标题 2 3 3 2 2 2 2" xfId="26929"/>
    <cellStyle name="表标题 2 3 3 2 2 4 2" xfId="26930"/>
    <cellStyle name="差_03昭通 8 2" xfId="26931"/>
    <cellStyle name="好_汇总_隋心对账单定稿0514" xfId="26932"/>
    <cellStyle name="差_分析缺口率_财力性转移支付2010年预算参考数 3 2 2" xfId="26933"/>
    <cellStyle name="表标题 2 3 3 2 2 5 2" xfId="26934"/>
    <cellStyle name="表标题 2 3 3 2 4 2" xfId="26935"/>
    <cellStyle name="表标题 2 3 3 3" xfId="26936"/>
    <cellStyle name="差_自行调整差异系数顺序_财力性转移支付2010年预算参考数 3 3 2" xfId="26937"/>
    <cellStyle name="表标题 2 3 3 3 2" xfId="26938"/>
    <cellStyle name="表标题 2 3 4 2" xfId="26939"/>
    <cellStyle name="表标题 2 3 4 2 2" xfId="26940"/>
    <cellStyle name="表标题 2 3 4 2 2 2" xfId="26941"/>
    <cellStyle name="差_市辖区测算-新科目（20080626）_财力性转移支付2010年预算参考数 3 3" xfId="26942"/>
    <cellStyle name="表标题 2 3 4 2 2 2 2" xfId="26943"/>
    <cellStyle name="表标题 2 3 4 2 2 3" xfId="26944"/>
    <cellStyle name="差_市辖区测算-新科目（20080626）_财力性转移支付2010年预算参考数 4 3" xfId="26945"/>
    <cellStyle name="表标题 2 3 4 2 2 3 2" xfId="26946"/>
    <cellStyle name="表标题 2 3 4 2 2 4" xfId="26947"/>
    <cellStyle name="表标题 2 3 4 2 2 4 2" xfId="26948"/>
    <cellStyle name="表标题 2 3 4 2 2 5 2" xfId="26949"/>
    <cellStyle name="表标题 2 3 4 2 3" xfId="26950"/>
    <cellStyle name="表标题 2 3 4 2 3 2" xfId="26951"/>
    <cellStyle name="注释 10 3 2 2 2 2" xfId="26952"/>
    <cellStyle name="表标题 2 3 4 2 4" xfId="26953"/>
    <cellStyle name="表标题 2 3 4 3" xfId="26954"/>
    <cellStyle name="差_自行调整差异系数顺序_财力性转移支付2010年预算参考数 3 4 2" xfId="26955"/>
    <cellStyle name="表标题 2 3 4 3 2" xfId="26956"/>
    <cellStyle name="差_Book2_03_2010年各地区一般预算平衡表_2010年地方财政一般预算分级平衡情况表（汇总）0524" xfId="26957"/>
    <cellStyle name="输入 6 2 2 2 2 5" xfId="26958"/>
    <cellStyle name="表标题 2 3 5 2" xfId="26959"/>
    <cellStyle name="输入 6 2 2 2 2 5 2" xfId="26960"/>
    <cellStyle name="表标题 2 3 5 2 2" xfId="26961"/>
    <cellStyle name="差_文体广播事业(按照总人口测算）—20080416_不含人员经费系数_财力性转移支付2010年预算参考数_03_2010年各地区一般预算平衡表_2010年地方财政一般预算分级平衡情况表（汇总）0524" xfId="26962"/>
    <cellStyle name="表标题 2 3 5 2 3 2" xfId="26963"/>
    <cellStyle name="输出 4 8 7" xfId="26964"/>
    <cellStyle name="常规 4 7 5" xfId="26965"/>
    <cellStyle name="注释 10 3 2 3 2 2" xfId="26966"/>
    <cellStyle name="表标题 2 3 5 2 4" xfId="26967"/>
    <cellStyle name="注释 4 3 3 2 3 2" xfId="26968"/>
    <cellStyle name="差_工程数量及综合单价（百安隧道） 5_间接费_四队计价6月25日前(7月1日更新)备用" xfId="26969"/>
    <cellStyle name="表标题 2 3 5 2 4 2" xfId="26970"/>
    <cellStyle name="常规 4 8 5" xfId="26971"/>
    <cellStyle name="表标题 2 3 5 2 5" xfId="26972"/>
    <cellStyle name="表标题 2 3 5 2 5 2" xfId="26973"/>
    <cellStyle name="常规 4 9 5" xfId="26974"/>
    <cellStyle name="数字 5 4 3 2" xfId="26975"/>
    <cellStyle name="差_20河南_财力性转移支付2010年预算参考数 4 2 2" xfId="26976"/>
    <cellStyle name="表标题 2 3 5 2 6" xfId="26977"/>
    <cellStyle name="输入 6 2 2 2 2 6" xfId="26978"/>
    <cellStyle name="表标题 2 3 5 3" xfId="26979"/>
    <cellStyle name="表标题 2 3 5 3 2" xfId="26980"/>
    <cellStyle name="数字 5 4 3 2 2 2" xfId="26981"/>
    <cellStyle name="表标题 2 3 5 4" xfId="26982"/>
    <cellStyle name="数字 5 4 3 2 2 3" xfId="26983"/>
    <cellStyle name="表标题 2 3 5 5" xfId="26984"/>
    <cellStyle name="解释性文本 2 9" xfId="26985"/>
    <cellStyle name="表标题 2 3 6" xfId="26986"/>
    <cellStyle name="表标题 2 3 6 2" xfId="26987"/>
    <cellStyle name="计算 2 2 2 2 2 2 5" xfId="26988"/>
    <cellStyle name="表标题 2 4 2 2" xfId="26989"/>
    <cellStyle name="注释 7 4 2 2 2 2" xfId="26990"/>
    <cellStyle name="小数 2 4 4" xfId="26991"/>
    <cellStyle name="好_行政（人员）_县市旗测算-新科目（含人口规模效应）_财力性转移支付2010年预算参考数" xfId="26992"/>
    <cellStyle name="计算 2 2 2 2 2 2 5 2" xfId="26993"/>
    <cellStyle name="表标题 2 4 2 2 2" xfId="26994"/>
    <cellStyle name="注释 7 4 2 2 2 2 2" xfId="26995"/>
    <cellStyle name="小数 2 4 4 2" xfId="26996"/>
    <cellStyle name="好_行政（人员）_县市旗测算-新科目（含人口规模效应）_财力性转移支付2010年预算参考数 2" xfId="26997"/>
    <cellStyle name="小数 2 4 4 2 2" xfId="26998"/>
    <cellStyle name="注释 2 23" xfId="26999"/>
    <cellStyle name="注释 2 18" xfId="27000"/>
    <cellStyle name="差_09黑龙江_财力性转移支付2010年预算参考数 3 3" xfId="27001"/>
    <cellStyle name="表标题 2 4 2 2 2 2" xfId="27002"/>
    <cellStyle name="好_不用软件计算9.1不考虑经费管理评价xl" xfId="27003"/>
    <cellStyle name="好_市辖区测算-新科目（20080626）_民生政策最低支出需求_12.25-发教育厅-2016年高职生均年初预算控制数分配表" xfId="27004"/>
    <cellStyle name="小数 2 4 4 2 2 2" xfId="27005"/>
    <cellStyle name="差_530623_2006年县级财政报表附表_隋心对账单定稿0514" xfId="27006"/>
    <cellStyle name="表标题 2 4 2 2 2 2 2" xfId="27007"/>
    <cellStyle name="好_不用软件计算9.1不考虑经费管理评价xl 2" xfId="27008"/>
    <cellStyle name="表标题 2 4 2 2 2 3" xfId="27009"/>
    <cellStyle name="小数 2 4 4 2 3" xfId="27010"/>
    <cellStyle name="注释 2 24" xfId="27011"/>
    <cellStyle name="注释 2 19" xfId="27012"/>
    <cellStyle name="差_09黑龙江_财力性转移支付2010年预算参考数 3 4" xfId="27013"/>
    <cellStyle name="表标题 2 4 2 2 2 3 2" xfId="27014"/>
    <cellStyle name="表标题 2 4 2 2 2 4" xfId="27015"/>
    <cellStyle name="小数 2 4 4 2 4" xfId="27016"/>
    <cellStyle name="差_09黑龙江_财力性转移支付2010年预算参考数 3 5" xfId="27017"/>
    <cellStyle name="表标题 2 4 2 2 2 4 2" xfId="27018"/>
    <cellStyle name="好_工程数量及综合单价（百安隧道） 9_四队计价6月25日前(7月1日更新)备用" xfId="27019"/>
    <cellStyle name="表标题 2 4 2 2 2 5 2" xfId="27020"/>
    <cellStyle name="常规 4 78 2" xfId="27021"/>
    <cellStyle name="常规 4 83 2" xfId="27022"/>
    <cellStyle name="表标题 2 4 2 2 2 6" xfId="27023"/>
    <cellStyle name="表标题 4 4 4 2 2 2" xfId="27024"/>
    <cellStyle name="表标题 2 4 2 2 3" xfId="27025"/>
    <cellStyle name="小数 2 4 4 3" xfId="27026"/>
    <cellStyle name="好_行政（人员）_县市旗测算-新科目（含人口规模效应）_财力性转移支付2010年预算参考数 3" xfId="27027"/>
    <cellStyle name="数字 7 4 2 3 2" xfId="27028"/>
    <cellStyle name="表标题 2 4 2 2 4" xfId="27029"/>
    <cellStyle name="好_行政（人员）_县市旗测算-新科目（含人口规模效应）_财力性转移支付2010年预算参考数 4" xfId="27030"/>
    <cellStyle name="好_I标三项目部红线成本分析样表 （黄杰报局指） 5_四队计价6月25日前(7月1日更新)备用" xfId="27031"/>
    <cellStyle name="表标题 2 4 2 2 4 2" xfId="27032"/>
    <cellStyle name="汇总 5 3 5" xfId="27033"/>
    <cellStyle name="差_09黑龙江_财力性转移支付2010年预算参考数 5 3" xfId="27034"/>
    <cellStyle name="计算 2 2 2 2 2 2 6" xfId="27035"/>
    <cellStyle name="表标题 2 4 2 3" xfId="27036"/>
    <cellStyle name="注释 7 4 2 2 2 3" xfId="27037"/>
    <cellStyle name="小数 2 4 5" xfId="27038"/>
    <cellStyle name="计算 9 3 5 2 5 2" xfId="27039"/>
    <cellStyle name="差_自行调整差异系数顺序_财力性转移支付2010年预算参考数 4 2 2" xfId="27040"/>
    <cellStyle name="表标题 2 4 2 3 2" xfId="27041"/>
    <cellStyle name="强调文字颜色 6 2 3" xfId="27042"/>
    <cellStyle name="注释 7 4 2 2 2 3 2" xfId="27043"/>
    <cellStyle name="注释 5 4 4 2 2 5" xfId="27044"/>
    <cellStyle name="差_自行调整差异系数顺序_财力性转移支付2010年预算参考数 4 2 2 2" xfId="27045"/>
    <cellStyle name="小数 2 4 5 2" xfId="27046"/>
    <cellStyle name="差_2006年22湖南_财力性转移支付2010年预算参考数 3 2 5" xfId="27047"/>
    <cellStyle name="表标题 2 4 3 2" xfId="27048"/>
    <cellStyle name="表标题 2 4 3 2 2" xfId="27049"/>
    <cellStyle name="小数 2 5 4 2" xfId="27050"/>
    <cellStyle name="好_德山 3 2 16" xfId="27051"/>
    <cellStyle name="表标题 2 4 3 2 2 2" xfId="27052"/>
    <cellStyle name="输入 7 7" xfId="27053"/>
    <cellStyle name="注释 8" xfId="27054"/>
    <cellStyle name="输入 5 3 6" xfId="27055"/>
    <cellStyle name="小数 2 5 4 2 2" xfId="27056"/>
    <cellStyle name="差_县市旗测算-新科目（20080627）_不含人员经费系数_财力性转移支付2010年预算参考数_12.25-发教育厅-2016年高职生均年初预算控制数分配表" xfId="27057"/>
    <cellStyle name="常规 117 3" xfId="27058"/>
    <cellStyle name="表标题 2 4 3 2 2 2 2" xfId="27059"/>
    <cellStyle name="表标题 2 4 3 2 2 3" xfId="27060"/>
    <cellStyle name="輸入 3 2 2" xfId="27061"/>
    <cellStyle name="表标题 2 4 3 2 2 4" xfId="27062"/>
    <cellStyle name="表标题 2 4 3 2 2 5 2" xfId="27063"/>
    <cellStyle name="差_2006年22湖南 9" xfId="27064"/>
    <cellStyle name="表标题 2 4 3 2 2 6" xfId="27065"/>
    <cellStyle name="表标题 4 4 5 2 2 2" xfId="27066"/>
    <cellStyle name="表标题 2 4 3 2 3" xfId="27067"/>
    <cellStyle name="汇总 2 2 10 2" xfId="27068"/>
    <cellStyle name="小数 2 5 4 3" xfId="27069"/>
    <cellStyle name="好_德山 3 2 17" xfId="27070"/>
    <cellStyle name="表标题 2 4 3 2 3 2" xfId="27071"/>
    <cellStyle name="差_2006年水利统计指标统计表 7" xfId="27072"/>
    <cellStyle name="表标题 2 4 3 3" xfId="27073"/>
    <cellStyle name="小数 2 5 5" xfId="27074"/>
    <cellStyle name="差_自行调整差异系数顺序_财力性转移支付2010年预算参考数 4 3 2" xfId="27075"/>
    <cellStyle name="表标题 2 4 3 3 2" xfId="27076"/>
    <cellStyle name="小数 2 5 5 2" xfId="27077"/>
    <cellStyle name="差_2006年22湖南_财力性转移支付2010年预算参考数 4 2 5" xfId="27078"/>
    <cellStyle name="差_1110洱源县 2 5" xfId="27079"/>
    <cellStyle name="表标题 2 4 4 2" xfId="27080"/>
    <cellStyle name="表标题 2 4 4 2 2" xfId="27081"/>
    <cellStyle name="表标题 2 4 4 2 2 2 2" xfId="27082"/>
    <cellStyle name="表标题 2 4 4 2 2 3 2" xfId="27083"/>
    <cellStyle name="表标题 2 4 4 2 2 4" xfId="27084"/>
    <cellStyle name="表标题 2 4 4 2 2 4 2" xfId="27085"/>
    <cellStyle name="表标题 2 4 4 2 2 5 2" xfId="27086"/>
    <cellStyle name="表标题 2 4 4 2 2 6" xfId="27087"/>
    <cellStyle name="表标题 2 4 4 2 3" xfId="27088"/>
    <cellStyle name="表标题 2 4 4 2 3 2" xfId="27089"/>
    <cellStyle name="注释 10 3 3 2 2 2 2" xfId="27090"/>
    <cellStyle name="表标题 2 4 4 2 4 2" xfId="27091"/>
    <cellStyle name="好_行政公检法测算_民生政策最低支出需求 6" xfId="27092"/>
    <cellStyle name="差_1110洱源县 2 6" xfId="27093"/>
    <cellStyle name="表标题 2 4 4 3" xfId="27094"/>
    <cellStyle name="表标题 2 4 4 3 2" xfId="27095"/>
    <cellStyle name="差_1110洱源县 3 5" xfId="27096"/>
    <cellStyle name="表标题 2 4 5 2" xfId="27097"/>
    <cellStyle name="好_湘潭 3 8" xfId="27098"/>
    <cellStyle name="差_县市旗测算20080508_民生政策最低支出需求_财力性转移支付2010年预算参考数_合并" xfId="27099"/>
    <cellStyle name="表标题 2 4 5 2 2 2" xfId="27100"/>
    <cellStyle name="表标题 2 4 5 2 3 2" xfId="27101"/>
    <cellStyle name="差_1110洱源县 4 5" xfId="27102"/>
    <cellStyle name="表标题 2 4 6 2" xfId="27103"/>
    <cellStyle name="表标题 2 5 2" xfId="27104"/>
    <cellStyle name="表标题 2 5 2 2" xfId="27105"/>
    <cellStyle name="表标题 2 5 2 2 2 2" xfId="27106"/>
    <cellStyle name="强调文字颜色 6 3 2 17" xfId="27107"/>
    <cellStyle name="强调文字颜色 6 3 2 22" xfId="27108"/>
    <cellStyle name="表标题 2 5 2 2 2 2 2" xfId="27109"/>
    <cellStyle name="表标题 2 5 2 2 2 3" xfId="27110"/>
    <cellStyle name="好_2006年28四川 3" xfId="27111"/>
    <cellStyle name="表标题 2 5 2 2 2 3 2" xfId="27112"/>
    <cellStyle name="表标题 2 5 2 2 2 4" xfId="27113"/>
    <cellStyle name="差_缺口县区测算(财政部标准)_财力性转移支付2010年预算参考数 6" xfId="27114"/>
    <cellStyle name="表标题 2 5 2 2 2 4 2" xfId="27115"/>
    <cellStyle name="表标题 2 5 2 2 2 5" xfId="27116"/>
    <cellStyle name="表标题 2 5 2 2 2 5 2" xfId="27117"/>
    <cellStyle name="表标题 2 5 2 2 2 6" xfId="27118"/>
    <cellStyle name="好_县市旗测算-新科目（20080626）_县市旗测算-新科目（含人口规模效应）_财力性转移支付2010年预算参考数 6" xfId="27119"/>
    <cellStyle name="差_2007年一般预算支出剔除 2 2 2" xfId="27120"/>
    <cellStyle name="表标题 2 5 2 2 4 2" xfId="27121"/>
    <cellStyle name="表标题 2 5 2 3" xfId="27122"/>
    <cellStyle name="汇总 7 4 5 2 5 2" xfId="27123"/>
    <cellStyle name="差_自行调整差异系数顺序_财力性转移支付2010年预算参考数 5 2 2" xfId="27124"/>
    <cellStyle name="差_县区合并测算20080421_不含人员经费系数 6" xfId="27125"/>
    <cellStyle name="表标题 2 5 2 3 2" xfId="27126"/>
    <cellStyle name="好_汇总表_财力性转移支付2010年预算参考数 3" xfId="27127"/>
    <cellStyle name="表标题 2 5 3" xfId="27128"/>
    <cellStyle name="注释 7 4 2 3 3" xfId="27129"/>
    <cellStyle name="常规 10 11 2" xfId="27130"/>
    <cellStyle name="表标题 2 5 3 2" xfId="27131"/>
    <cellStyle name="表标题 2 5 3 2 2 2" xfId="27132"/>
    <cellStyle name="差_农林水和城市维护标准支出20080505－县区合计_财力性转移支付2010年预算参考数" xfId="27133"/>
    <cellStyle name="表标题 2 5 3 2 2 2 2" xfId="27134"/>
    <cellStyle name="常规 31 14" xfId="27135"/>
    <cellStyle name="表标题 2 5 3 2 2 3" xfId="27136"/>
    <cellStyle name="表标题 2 5 3 2 2 3 2" xfId="27137"/>
    <cellStyle name="差_00省级(打印) 4 2 2" xfId="27138"/>
    <cellStyle name="表标题 2 5 3 2 2 4" xfId="27139"/>
    <cellStyle name="差_市辖区测算20080510_县市旗测算-新科目（含人口规模效应）_财力性转移支付2010年预算参考数_03_2010年各地区一般预算平衡表" xfId="27140"/>
    <cellStyle name="好_县区合并测算20080421_财力性转移支付2010年预算参考数_合并" xfId="27141"/>
    <cellStyle name="表标题 2 5 3 2 2 4 2" xfId="27142"/>
    <cellStyle name="差_00省级(打印) 4 2 3" xfId="27143"/>
    <cellStyle name="表标题 2 5 3 2 2 5" xfId="27144"/>
    <cellStyle name="好_行政(燃修费)_民生政策最低支出需求_财力性转移支付2010年预算参考数_华东" xfId="27145"/>
    <cellStyle name="表标题 2 5 3 2 2 5 2" xfId="27146"/>
    <cellStyle name="差_前期试验费用 8_四队计价6月25日前(7月1日更新)备用" xfId="27147"/>
    <cellStyle name="差_00省级(打印) 4 2 4" xfId="27148"/>
    <cellStyle name="表标题 2 5 3 2 2 6" xfId="27149"/>
    <cellStyle name="表标题 2 5 3 2 3" xfId="27150"/>
    <cellStyle name="表标题 2 5 3 2 3 2" xfId="27151"/>
    <cellStyle name="差_市本级 3 2 9" xfId="27152"/>
    <cellStyle name="表标题 2 5 3 2 4" xfId="27153"/>
    <cellStyle name="表标题 2 5 3 3" xfId="27154"/>
    <cellStyle name="表标题 2 5 4" xfId="27155"/>
    <cellStyle name="强调文字颜色 1 2 2 2 4" xfId="27156"/>
    <cellStyle name="计算 6 4 2 2 6" xfId="27157"/>
    <cellStyle name="表标题 2 5 4 2" xfId="27158"/>
    <cellStyle name="好_缺口县区测算(财政部标准)_财力性转移支付2010年预算参考数_03_2010年各地区一般预算平衡表" xfId="27159"/>
    <cellStyle name="好_07临沂 3" xfId="27160"/>
    <cellStyle name="表标题 2 5 4 2 2 2" xfId="27161"/>
    <cellStyle name="差_市辖区测算-新科目（20080626）_民生政策最低支出需求 7" xfId="27162"/>
    <cellStyle name="表标题 2 5 4 2 2 2 2" xfId="27163"/>
    <cellStyle name="差_工程数量及综合单价（百安隧道） 5_四队计价6月25日前(7月1日更新)备用" xfId="27164"/>
    <cellStyle name="表标题 2 5 4 2 2 3" xfId="27165"/>
    <cellStyle name="计算 3 3 18" xfId="27166"/>
    <cellStyle name="表标题 2 5 4 2 2 3 2" xfId="27167"/>
    <cellStyle name="表标题 2 5 4 2 2 4" xfId="27168"/>
    <cellStyle name="差_测算结果汇总_财力性转移支付2010年预算参考数 2" xfId="27169"/>
    <cellStyle name="好_一般预算支出口径剔除表_财力性转移支付2010年预算参考数_12.25-发教育厅-2016年高职生均年初预算控制数分配表" xfId="27170"/>
    <cellStyle name="表标题 2 5 4 2 2 4 2" xfId="27171"/>
    <cellStyle name="差_测算结果汇总_财力性转移支付2010年预算参考数 2 2" xfId="27172"/>
    <cellStyle name="表标题 2 5 4 2 2 5" xfId="27173"/>
    <cellStyle name="差_测算结果汇总_财力性转移支付2010年预算参考数 3" xfId="27174"/>
    <cellStyle name="表标题 2 5 4 2 2 5 2" xfId="27175"/>
    <cellStyle name="好_12滨州_财力性转移支付2010年预算参考数 4" xfId="27176"/>
    <cellStyle name="差_测算结果汇总_财力性转移支付2010年预算参考数 3 2" xfId="27177"/>
    <cellStyle name="好_教育(按照总人口测算）—20080416_华东" xfId="27178"/>
    <cellStyle name="表标题 2 5 4 2 2 6" xfId="27179"/>
    <cellStyle name="差_测算结果汇总_财力性转移支付2010年预算参考数 4" xfId="27180"/>
    <cellStyle name="表标题 2 5 4 2 3" xfId="27181"/>
    <cellStyle name="表标题 2 5 4 2 3 2" xfId="27182"/>
    <cellStyle name="注释 10 3 4 2 2 2" xfId="27183"/>
    <cellStyle name="表标题 2 5 4 2 4" xfId="27184"/>
    <cellStyle name="注释 10 3 4 2 2 2 2" xfId="27185"/>
    <cellStyle name="表标题 2 5 4 2 4 2" xfId="27186"/>
    <cellStyle name="强调文字颜色 1 2 2 2 5" xfId="27187"/>
    <cellStyle name="好_07临沂 4" xfId="27188"/>
    <cellStyle name="表标题 2 5 4 3" xfId="27189"/>
    <cellStyle name="差_2006年22湖南_财力性转移支付2010年预算参考数_03_2010年各地区一般预算平衡表_2010年地方财政一般预算分级平衡情况表（汇总）0524" xfId="27190"/>
    <cellStyle name="表标题 2 5 5" xfId="27191"/>
    <cellStyle name="注释 7 4 2 3 5" xfId="27192"/>
    <cellStyle name="注释 5 3 3 2 2 4 2" xfId="27193"/>
    <cellStyle name="差_核定人数下发表_财力性转移支付2010年预算参考数 2" xfId="27194"/>
    <cellStyle name="表标题 2 5 5 2" xfId="27195"/>
    <cellStyle name="注释 7 4 2 3 5 2" xfId="27196"/>
    <cellStyle name="差_核定人数下发表_财力性转移支付2010年预算参考数 2 2" xfId="27197"/>
    <cellStyle name="表标题 2 5 5 2 3 2" xfId="27198"/>
    <cellStyle name="表标题 2 5 5 2 4 2" xfId="27199"/>
    <cellStyle name="表标题 2 5 5 2 5" xfId="27200"/>
    <cellStyle name="常规 13 2 15" xfId="27201"/>
    <cellStyle name="表标题 2 5 5 2 5 2" xfId="27202"/>
    <cellStyle name="数字 7 4 3 2" xfId="27203"/>
    <cellStyle name="表标题 2 5 5 2 6" xfId="27204"/>
    <cellStyle name="表标题 2 5 5 3" xfId="27205"/>
    <cellStyle name="差_核定人数下发表_财力性转移支付2010年预算参考数 2 3" xfId="27206"/>
    <cellStyle name="输入 7 2 4 2" xfId="27207"/>
    <cellStyle name="注释 3 4 2" xfId="27208"/>
    <cellStyle name="表标题 2 5 5 4" xfId="27209"/>
    <cellStyle name="表标题 2 5 6" xfId="27210"/>
    <cellStyle name="差_核定人数下发表_财力性转移支付2010年预算参考数 3" xfId="27211"/>
    <cellStyle name="注释 7 4 2 3 6" xfId="27212"/>
    <cellStyle name="差_行政(燃修费)_民生政策最低支出需求_隋心对账单定稿0514" xfId="27213"/>
    <cellStyle name="汇总 4 5 2 3 6" xfId="27214"/>
    <cellStyle name="表标题 2 5 6 2" xfId="27215"/>
    <cellStyle name="差_核定人数下发表_财力性转移支付2010年预算参考数 3 2" xfId="27216"/>
    <cellStyle name="表标题 2 6 2" xfId="27217"/>
    <cellStyle name="好_行政公检法测算_不含人员经费系数_03_2010年各地区一般预算平衡表_2010年地方财政一般预算分级平衡情况表（汇总）0524" xfId="27218"/>
    <cellStyle name="表标题 2 6 2 2" xfId="27219"/>
    <cellStyle name="表标题 2 6 2 2 2" xfId="27220"/>
    <cellStyle name="表标题 2 6 2 3" xfId="27221"/>
    <cellStyle name="表标题 2 6 2 3 2" xfId="27222"/>
    <cellStyle name="表标题 2 6 2 4" xfId="27223"/>
    <cellStyle name="表标题 2 6 2 4 2" xfId="27224"/>
    <cellStyle name="强调文字颜色 3 2 2 2 6" xfId="27225"/>
    <cellStyle name="表标题 2 6 2 5 2" xfId="27226"/>
    <cellStyle name="表标题 2 6 2 6" xfId="27227"/>
    <cellStyle name="表标题 2 6 4" xfId="27228"/>
    <cellStyle name="强调文字颜色 1 2 3 2 4" xfId="27229"/>
    <cellStyle name="常规 2 3 8" xfId="27230"/>
    <cellStyle name="表标题 2 6 4 2" xfId="27231"/>
    <cellStyle name="表标题 2 7" xfId="27232"/>
    <cellStyle name="表标题 2 7 2" xfId="27233"/>
    <cellStyle name="表标题 2 8" xfId="27234"/>
    <cellStyle name="强调文字颜色 1 2 3 2 17" xfId="27235"/>
    <cellStyle name="差_县市旗测算-新科目（20080626）_财力性转移支付2010年预算参考数_华东" xfId="27236"/>
    <cellStyle name="差_22湖南_财力性转移支付2010年预算参考数 5 2" xfId="27237"/>
    <cellStyle name="表标题 2 9" xfId="27238"/>
    <cellStyle name="差_05潍坊 3 2 4" xfId="27239"/>
    <cellStyle name="表标题 3" xfId="27240"/>
    <cellStyle name="表标题 3 10" xfId="27241"/>
    <cellStyle name="输入 7 3 4 3 5 2" xfId="27242"/>
    <cellStyle name="注释 4 4 3 5 2" xfId="27243"/>
    <cellStyle name="表标题 3 11" xfId="27244"/>
    <cellStyle name="表标题 3 12" xfId="27245"/>
    <cellStyle name="表标题 3 13" xfId="27246"/>
    <cellStyle name="表标题 3 14" xfId="27247"/>
    <cellStyle name="表标题 3 15" xfId="27248"/>
    <cellStyle name="表标题 3 20" xfId="27249"/>
    <cellStyle name="表标题 3 16" xfId="27250"/>
    <cellStyle name="表标题 3 21" xfId="27251"/>
    <cellStyle name="输出 7 2 4 2 2" xfId="27252"/>
    <cellStyle name="表标题 3 17" xfId="27253"/>
    <cellStyle name="差_附表_财力性转移支付2010年预算参考数_03_2010年各地区一般预算平衡表_2010年地方财政一般预算分级平衡情况表（汇总）0524" xfId="27254"/>
    <cellStyle name="输出 3 3 2 7" xfId="27255"/>
    <cellStyle name="表标题 3 2" xfId="27256"/>
    <cellStyle name="差_07大连 7" xfId="27257"/>
    <cellStyle name="表标题 3 2 2 2" xfId="27258"/>
    <cellStyle name="表标题 3 2 2 2 2 2 2" xfId="27259"/>
    <cellStyle name="表标题 3 2 2 2 2 2 2 2" xfId="27260"/>
    <cellStyle name="表标题 3 2 2 2 2 2 3" xfId="27261"/>
    <cellStyle name="表标题 3 2 2 2 2 2 3 2" xfId="27262"/>
    <cellStyle name="好_行政(燃修费)_民生政策最低支出需求_合并" xfId="27263"/>
    <cellStyle name="表标题 3 2 2 2 2 2 4" xfId="27264"/>
    <cellStyle name="表标题 3 2 2 2 2 2 4 2" xfId="27265"/>
    <cellStyle name="好_核定人数对比_财力性转移支付2010年预算参考数_03_2010年各地区一般预算平衡表_2010年地方财政一般预算分级平衡情况表（汇总）0524" xfId="27266"/>
    <cellStyle name="表标题 3 2 2 2 2 2 5" xfId="27267"/>
    <cellStyle name="表标题 3 2 2 2 2 2 5 2" xfId="27268"/>
    <cellStyle name="常规 3 4 13" xfId="27269"/>
    <cellStyle name="表标题 3 2 2 2 2 2 6" xfId="27270"/>
    <cellStyle name="表标题 3 2 2 2 2 3 2" xfId="27271"/>
    <cellStyle name="计算 8 3 6 6" xfId="27272"/>
    <cellStyle name="汇总 6 4 6 5" xfId="27273"/>
    <cellStyle name="差_行政(燃修费)_县市旗测算-新科目（含人口规模效应）_财力性转移支付2010年预算参考数 2 3" xfId="27274"/>
    <cellStyle name="表标题 3 2 2 2 2 4 2" xfId="27275"/>
    <cellStyle name="差_行政(燃修费)_县市旗测算-新科目（含人口规模效应）_财力性转移支付2010年预算参考数 3 3" xfId="27276"/>
    <cellStyle name="适中 11" xfId="27277"/>
    <cellStyle name="表标题 3 2 2 2 3 2" xfId="27278"/>
    <cellStyle name="差_县区合并测算20080423(按照各省比重）_县市旗测算-新科目（含人口规模效应） 3 3" xfId="27279"/>
    <cellStyle name="表标题 3 2 2 3" xfId="27280"/>
    <cellStyle name="表标题 3 2 2 3 2 2" xfId="27281"/>
    <cellStyle name="差_汇总 6" xfId="27282"/>
    <cellStyle name="注释 5 5 2 2 2 5 2" xfId="27283"/>
    <cellStyle name="计算 2 2 3 4 2 2 4 2" xfId="27284"/>
    <cellStyle name="好_2016年年初部门预算分配方案" xfId="27285"/>
    <cellStyle name="表标题 3 2 2 3 2 2 2" xfId="27286"/>
    <cellStyle name="数字 2 2 3 2 5" xfId="27287"/>
    <cellStyle name="表标题 3 2 2 3 2 2 2 2" xfId="27288"/>
    <cellStyle name="表标题 3 2 2 3 2 2 3" xfId="27289"/>
    <cellStyle name="表标题 3 2 2 3 2 2 4" xfId="27290"/>
    <cellStyle name="表标题 3 2 2 3 2 2 4 2" xfId="27291"/>
    <cellStyle name="表标题 3 2 2 3 2 2 5" xfId="27292"/>
    <cellStyle name="表标题 3 2 2 3 2 2 5 2" xfId="27293"/>
    <cellStyle name="表标题 3 2 2 3 2 2 6" xfId="27294"/>
    <cellStyle name="表标题 3 2 2 3 2 4 2" xfId="27295"/>
    <cellStyle name="表标题 3 2 2 4" xfId="27296"/>
    <cellStyle name="输出 7 4 5 2 5 2" xfId="27297"/>
    <cellStyle name="常规 23 9" xfId="27298"/>
    <cellStyle name="表标题 3 2 2 4 2 2" xfId="27299"/>
    <cellStyle name="常规 23 9 2" xfId="27300"/>
    <cellStyle name="表标题 3 2 2 4 2 2 2" xfId="27301"/>
    <cellStyle name="常规 23 9 2 2" xfId="27302"/>
    <cellStyle name="表标题 3 2 2 4 2 2 2 2" xfId="27303"/>
    <cellStyle name="常规 23 9 3" xfId="27304"/>
    <cellStyle name="表标题 3 2 2 4 2 2 3" xfId="27305"/>
    <cellStyle name="常规 23 9 3 2" xfId="27306"/>
    <cellStyle name="表标题 3 2 2 4 2 2 3 2" xfId="27307"/>
    <cellStyle name="常规 23 9 4" xfId="27308"/>
    <cellStyle name="输入 2 5 2 2 5 2" xfId="27309"/>
    <cellStyle name="表标题 3 2 2 4 2 2 4" xfId="27310"/>
    <cellStyle name="表标题 3 2 2 4 2 2 4 2" xfId="27311"/>
    <cellStyle name="表标题 3 2 2 4 2 2 5" xfId="27312"/>
    <cellStyle name="表标题 3 2 2 4 2 2 6" xfId="27313"/>
    <cellStyle name="表标题 3 2 2 4 3 2" xfId="27314"/>
    <cellStyle name="表标题 3 2 2 5" xfId="27315"/>
    <cellStyle name="差_对口支援新疆资金规模测算表20100106 3 2" xfId="27316"/>
    <cellStyle name="表标题 3 2 2 5 2 2 2" xfId="27317"/>
    <cellStyle name="差_对口支援新疆资金规模测算表20100106 4 2" xfId="27318"/>
    <cellStyle name="表标题 3 2 2 5 2 3 2" xfId="27319"/>
    <cellStyle name="差_市辖区测算-新科目（20080626）_县市旗测算-新科目（含人口规模效应） 2" xfId="27320"/>
    <cellStyle name="表标题 3 2 2 5 2 4 2" xfId="27321"/>
    <cellStyle name="差_09黑龙江 2 2 5" xfId="27322"/>
    <cellStyle name="表标题 3 2 2 5 3 2" xfId="27323"/>
    <cellStyle name="差 4 2 2 11" xfId="27324"/>
    <cellStyle name="汇总 10 6 2" xfId="27325"/>
    <cellStyle name="常规 45 2 2 2" xfId="27326"/>
    <cellStyle name="常规 50 2 2 2" xfId="27327"/>
    <cellStyle name="表标题 3 2 2 5 4" xfId="27328"/>
    <cellStyle name="表标题 3 2 2 5 4 2" xfId="27329"/>
    <cellStyle name="好_京沪线成本状况表2.10 4" xfId="27330"/>
    <cellStyle name="汇总 10 6 2 2" xfId="27331"/>
    <cellStyle name="差_对口支援新疆资金规模测算表20100113 3" xfId="27332"/>
    <cellStyle name="常规 45 2 2 2 2" xfId="27333"/>
    <cellStyle name="表标题 3 2 2 6" xfId="27334"/>
    <cellStyle name="汇总 3 18" xfId="27335"/>
    <cellStyle name="汇总 3 23" xfId="27336"/>
    <cellStyle name="表标题 3 2 2 6 2" xfId="27337"/>
    <cellStyle name="表标题 3 2 3 2" xfId="27338"/>
    <cellStyle name="表标题 3 2 3 2 2 2" xfId="27339"/>
    <cellStyle name="表标题 3 2 3 2 2 2 2" xfId="27340"/>
    <cellStyle name="输入 10 4 2 2 4" xfId="27341"/>
    <cellStyle name="表标题 3 2 3 2 2 2 2 2" xfId="27342"/>
    <cellStyle name="表标题 3 2 3 2 2 2 3" xfId="27343"/>
    <cellStyle name="表标题 3 2 3 2 2 2 4" xfId="27344"/>
    <cellStyle name="表标题 3 2 3 2 2 2 5" xfId="27345"/>
    <cellStyle name="好_岳塘区 3 8" xfId="27346"/>
    <cellStyle name="表标题 3 2 3 2 2 2 5 2" xfId="27347"/>
    <cellStyle name="表标题 3 2 3 2 2 2 6" xfId="27348"/>
    <cellStyle name="表标题 3 2 3 2 2 3" xfId="27349"/>
    <cellStyle name="表标题 3 2 3 2 2 3 2" xfId="27350"/>
    <cellStyle name="输出 10 3 4 3 5 2" xfId="27351"/>
    <cellStyle name="表标题 3 2 3 2 2 4" xfId="27352"/>
    <cellStyle name="表标题 3 2 3 2 2 4 2" xfId="27353"/>
    <cellStyle name="好_市辖区测算-新科目（20080626）_财力性转移支付2010年预算参考数_隋心对账单定稿0514" xfId="27354"/>
    <cellStyle name="中等" xfId="27355"/>
    <cellStyle name="表标题 3 2 3 2 3 2" xfId="27356"/>
    <cellStyle name="表标题 3 2 3 3" xfId="27357"/>
    <cellStyle name="表标题 3 2 3 3 2" xfId="27358"/>
    <cellStyle name="差_文体广播事业(按照总人口测算）—20080416_民生政策最低支出需求 7" xfId="27359"/>
    <cellStyle name="表标题 3 2 3 3 2 2" xfId="27360"/>
    <cellStyle name="计算 10 4 2 5" xfId="27361"/>
    <cellStyle name="表标题 3 2 3 3 2 2 2" xfId="27362"/>
    <cellStyle name="表标题 3 2 3 3 2 2 3" xfId="27363"/>
    <cellStyle name="差_文体广播事业(按照总人口测算）—20080416_不含人员经费系数_财力性转移支付2010年预算参考数 3 2" xfId="27364"/>
    <cellStyle name="表标题 3 2 3 3 2 2 4" xfId="27365"/>
    <cellStyle name="差_文体广播事业(按照总人口测算）—20080416_不含人员经费系数_财力性转移支付2010年预算参考数 3 3" xfId="27366"/>
    <cellStyle name="表标题 3 2 3 3 2 2 5" xfId="27367"/>
    <cellStyle name="表标题 3 2 3 3 2 2 5 2" xfId="27368"/>
    <cellStyle name="表标题 3 2 3 3 2 2 6" xfId="27369"/>
    <cellStyle name="输出 9 6 2 2 5 2" xfId="27370"/>
    <cellStyle name="表标题 3 2 3 3 2 3" xfId="27371"/>
    <cellStyle name="差_缺口县区测算（11.13）_03_2010年各地区一般预算平衡表" xfId="27372"/>
    <cellStyle name="注释 7 7 5" xfId="27373"/>
    <cellStyle name="常规 23 13" xfId="27374"/>
    <cellStyle name="计算 10 4 3 5" xfId="27375"/>
    <cellStyle name="表标题 3 2 3 3 2 3 2" xfId="27376"/>
    <cellStyle name="常规 3 4 2 17" xfId="27377"/>
    <cellStyle name="好 2 3 2" xfId="27378"/>
    <cellStyle name="表标题 3 2 3 3 2 4" xfId="27379"/>
    <cellStyle name="好 2 3 2 2" xfId="27380"/>
    <cellStyle name="表标题 3 2 3 3 2 4 2" xfId="27381"/>
    <cellStyle name="注释 7 5 4 3 2 2" xfId="27382"/>
    <cellStyle name="表标题 3 2 3 3 3" xfId="27383"/>
    <cellStyle name="表标题 3 2 3 3 3 2" xfId="27384"/>
    <cellStyle name="表标题 3 2 3 4" xfId="27385"/>
    <cellStyle name="注释 3 3 2 14" xfId="27386"/>
    <cellStyle name="表标题 3 2 3 4 2 2" xfId="27387"/>
    <cellStyle name="表标题 3 2 3 4 2 2 2" xfId="27388"/>
    <cellStyle name="表标题 3 2 3 4 2 2 2 2" xfId="27389"/>
    <cellStyle name="表标题 3 2 3 4 2 2 3" xfId="27390"/>
    <cellStyle name="注释 10 7" xfId="27391"/>
    <cellStyle name="差_卫生(按照总人口测算）—20080416_民生政策最低支出需求_财力性转移支付2010年预算参考数 2" xfId="27392"/>
    <cellStyle name="差_市辖区测算-新科目（20080626）_财力性转移支付2010年预算参考数 4 2 2" xfId="27393"/>
    <cellStyle name="输入 2 6 2 2 5 2" xfId="27394"/>
    <cellStyle name="表标题 3 2 3 4 2 2 4" xfId="27395"/>
    <cellStyle name="注释 10 8" xfId="27396"/>
    <cellStyle name="差_卫生(按照总人口测算）—20080416_民生政策最低支出需求_财力性转移支付2010年预算参考数 3" xfId="27397"/>
    <cellStyle name="表标题 3 2 3 4 2 2 5" xfId="27398"/>
    <cellStyle name="注释 10 9" xfId="27399"/>
    <cellStyle name="差_卫生(按照总人口测算）—20080416_民生政策最低支出需求_财力性转移支付2010年预算参考数 4" xfId="27400"/>
    <cellStyle name="表标题 3 2 3 4 2 2 5 2" xfId="27401"/>
    <cellStyle name="注释 10 9 2" xfId="27402"/>
    <cellStyle name="差_卫生(按照总人口测算）—20080416_民生政策最低支出需求_财力性转移支付2010年预算参考数 4 2" xfId="27403"/>
    <cellStyle name="表标题 3 2 3 4 2 2 6" xfId="27404"/>
    <cellStyle name="差_卫生(按照总人口测算）—20080416_民生政策最低支出需求_财力性转移支付2010年预算参考数 5" xfId="27405"/>
    <cellStyle name="注释 3 3 2 15" xfId="27406"/>
    <cellStyle name="表标题 3 2 3 4 2 3" xfId="27407"/>
    <cellStyle name="表标题 3 2 3 4 2 3 2" xfId="27408"/>
    <cellStyle name="注释 3 3 2 16" xfId="27409"/>
    <cellStyle name="好 3 3 2" xfId="27410"/>
    <cellStyle name="表标题 3 2 3 4 2 4" xfId="27411"/>
    <cellStyle name="好 3 3 2 2" xfId="27412"/>
    <cellStyle name="表标题 3 2 3 4 2 4 2" xfId="27413"/>
    <cellStyle name="表标题 3 2 3 4 3 2" xfId="27414"/>
    <cellStyle name="表标题 3 2 3 5" xfId="27415"/>
    <cellStyle name="差_2014年专项资金申请报告（第二批未解决）" xfId="27416"/>
    <cellStyle name="表标题 3 2 3 5 2" xfId="27417"/>
    <cellStyle name="输出 2 2 3 3 2 5" xfId="27418"/>
    <cellStyle name="计算 7 6 2 2 5" xfId="27419"/>
    <cellStyle name="差_2014年专项资金申请报告（第二批未解决） 2" xfId="27420"/>
    <cellStyle name="表标题 3 2 3 5 2 2" xfId="27421"/>
    <cellStyle name="表标题 3 2 3 5 2 2 2" xfId="27422"/>
    <cellStyle name="表标题 3 2 3 5 2 3" xfId="27423"/>
    <cellStyle name="表标题 3 2 3 5 2 3 2" xfId="27424"/>
    <cellStyle name="差_河南 缺口县区测算(地方填报白)_财力性转移支付2010年预算参考数 2 3" xfId="27425"/>
    <cellStyle name="表标题 3 2 3 5 2 4" xfId="27426"/>
    <cellStyle name="差_县市旗测算20080508_不含人员经费系数_财力性转移支付2010年预算参考数" xfId="27427"/>
    <cellStyle name="差_2006年33甘肃 10" xfId="27428"/>
    <cellStyle name="差_行政（人员）_不含人员经费系数_财力性转移支付2010年预算参考数_隋心对账单定稿0514" xfId="27429"/>
    <cellStyle name="表标题 3 2 3 5 2 5" xfId="27430"/>
    <cellStyle name="输出 4 4 2 2 4" xfId="27431"/>
    <cellStyle name="表标题 3 2 3 5 2 5 2" xfId="27432"/>
    <cellStyle name="差_2006年33甘肃 11" xfId="27433"/>
    <cellStyle name="表标题 3 2 3 5 2 6" xfId="27434"/>
    <cellStyle name="注释 7 5 4 3 4 2" xfId="27435"/>
    <cellStyle name="表标题 3 2 3 5 3" xfId="27436"/>
    <cellStyle name="表标题 3 2 3 5 3 2" xfId="27437"/>
    <cellStyle name="常规 45 3 2 2" xfId="27438"/>
    <cellStyle name="表标题 3 2 3 5 4" xfId="27439"/>
    <cellStyle name="常规 45 3 2 2 2" xfId="27440"/>
    <cellStyle name="表标题 3 2 3 5 4 2" xfId="27441"/>
    <cellStyle name="表标题 3 2 3 6" xfId="27442"/>
    <cellStyle name="表标题 3 2 3 6 2" xfId="27443"/>
    <cellStyle name="好_其他部门(按照总人口测算）—20080416_不含人员经费系数 2" xfId="27444"/>
    <cellStyle name="表标题 3 2 4 2 2 2" xfId="27445"/>
    <cellStyle name="表标题 3 2 4 2 2 2 2" xfId="27446"/>
    <cellStyle name="表标题 3 2 4 2 2 2 2 2" xfId="27447"/>
    <cellStyle name="输出 8 2 4 2 2 3" xfId="27448"/>
    <cellStyle name="差_银行账户情况表_2010年12月_Book1" xfId="27449"/>
    <cellStyle name="好_教育(按照总人口测算）—20080416_民生政策最低支出需求_财力性转移支付2010年预算参考数 6" xfId="27450"/>
    <cellStyle name="表标题 3 2 4 2 2 2 3" xfId="27451"/>
    <cellStyle name="表标题 3 2 4 2 2 2 3 2" xfId="27452"/>
    <cellStyle name="表标题 3 2 4 2 2 2 4" xfId="27453"/>
    <cellStyle name="差_行政（人员）_不含人员经费系数_合并" xfId="27454"/>
    <cellStyle name="表标题 3 2 4 2 2 2 4 2" xfId="27455"/>
    <cellStyle name="差_人员工资和公用经费 5 2" xfId="27456"/>
    <cellStyle name="表标题 3 2 4 2 2 2 5" xfId="27457"/>
    <cellStyle name="表标题 3 2 4 2 2 2 5 2" xfId="27458"/>
    <cellStyle name="表标题 3 2 4 2 2 4" xfId="27459"/>
    <cellStyle name="好_市辖区测算20080510_不含人员经费系数" xfId="27460"/>
    <cellStyle name="好_其他部门(按照总人口测算）—20080416_不含人员经费系数 4" xfId="27461"/>
    <cellStyle name="表标题 3 2 4 2 2 4 2" xfId="27462"/>
    <cellStyle name="好_市辖区测算20080510_不含人员经费系数 2" xfId="27463"/>
    <cellStyle name="适中 2 8" xfId="27464"/>
    <cellStyle name="表标题 3 2 4 3 2" xfId="27465"/>
    <cellStyle name="表标题 3 2 4 3 2 2" xfId="27466"/>
    <cellStyle name="差 2 5" xfId="27467"/>
    <cellStyle name="表标题 3 2 4 3 2 2 2" xfId="27468"/>
    <cellStyle name="表标题 3 2 4 3 2 2 2 2" xfId="27469"/>
    <cellStyle name="差 2 6" xfId="27470"/>
    <cellStyle name="表标题 3 2 4 3 2 2 3" xfId="27471"/>
    <cellStyle name="表标题 3 2 4 3 2 2 3 2" xfId="27472"/>
    <cellStyle name="差 2 9" xfId="27473"/>
    <cellStyle name="表标题 3 2 4 3 2 2 6" xfId="27474"/>
    <cellStyle name="差 4 5" xfId="27475"/>
    <cellStyle name="差_2008计算资料（8月5） 3 2" xfId="27476"/>
    <cellStyle name="表标题 3 2 4 3 2 4 2" xfId="27477"/>
    <cellStyle name="适中 2 9" xfId="27478"/>
    <cellStyle name="表标题 3 2 4 3 3" xfId="27479"/>
    <cellStyle name="差_前期试验费用 2_四队计价6月25日前(7月1日更新)备用" xfId="27480"/>
    <cellStyle name="输出 9 2 3 2 3" xfId="27481"/>
    <cellStyle name="表标题 3 2 4 3 3 2" xfId="27482"/>
    <cellStyle name="表标题 3 2 4 4" xfId="27483"/>
    <cellStyle name="输入 3 2 2 2 2 3" xfId="27484"/>
    <cellStyle name="适中 3 8" xfId="27485"/>
    <cellStyle name="表标题 3 2 4 4 2" xfId="27486"/>
    <cellStyle name="输入 3 2 2 2 2 3 2" xfId="27487"/>
    <cellStyle name="表标题 3 2 4 4 2 2" xfId="27488"/>
    <cellStyle name="输出 10 7 5" xfId="27489"/>
    <cellStyle name="表标题 3 2 4 4 2 2 2" xfId="27490"/>
    <cellStyle name="表标题 3 2 4 4 2 2 2 2" xfId="27491"/>
    <cellStyle name="表标题 3 2 4 4 2 2 3" xfId="27492"/>
    <cellStyle name="表标题 3 2 4 4 2 2 3 2" xfId="27493"/>
    <cellStyle name="输入 2 7 2 2 5 2" xfId="27494"/>
    <cellStyle name="表标题 3 2 4 4 2 2 4" xfId="27495"/>
    <cellStyle name="表标题 3 2 4 4 2 2 5" xfId="27496"/>
    <cellStyle name="表标题 3 2 4 4 2 2 5 2" xfId="27497"/>
    <cellStyle name="表标题 3 2 4 4 2 2 6" xfId="27498"/>
    <cellStyle name="表标题 3 2 4 4 2 3" xfId="27499"/>
    <cellStyle name="好_行政（人员）_县市旗测算-新科目（含人口规模效应）_财力性转移支付2010年预算参考数_合并" xfId="27500"/>
    <cellStyle name="表标题 3 2 4 4 2 4" xfId="27501"/>
    <cellStyle name="表标题 3 2 4 4 2 4 2" xfId="27502"/>
    <cellStyle name="好_缺口县区测算（11.13） 3" xfId="27503"/>
    <cellStyle name="输入 3 2 2 2 2 4" xfId="27504"/>
    <cellStyle name="适中 3 9" xfId="27505"/>
    <cellStyle name="表标题 3 2 4 4 3" xfId="27506"/>
    <cellStyle name="输出 9 2 4 2 3" xfId="27507"/>
    <cellStyle name="输入 3 2 2 2 2 4 2" xfId="27508"/>
    <cellStyle name="表标题 3 2 4 4 3 2" xfId="27509"/>
    <cellStyle name="汇总 2 5" xfId="27510"/>
    <cellStyle name="差_市辖区测算20080510_财力性转移支付2010年预算参考数" xfId="27511"/>
    <cellStyle name="差_行政公检法测算_民生政策最低支出需求_财力性转移支付2010年预算参考数_华东" xfId="27512"/>
    <cellStyle name="差_湘潭 3 2 2" xfId="27513"/>
    <cellStyle name="表标题 3 2 4 5" xfId="27514"/>
    <cellStyle name="表标题 3 2 4 5 2" xfId="27515"/>
    <cellStyle name="差_德山 4" xfId="27516"/>
    <cellStyle name="表标题 3 2 4 5 2 2" xfId="27517"/>
    <cellStyle name="计算 2 2 5 2 2 2 2" xfId="27518"/>
    <cellStyle name="好_市辖区测算20080510_不含人员经费系数_财力性转移支付2010年预算参考数_12.25-发教育厅-2016年高职生均年初预算控制数分配表" xfId="27519"/>
    <cellStyle name="表标题 3 2 4 5 2 2 2" xfId="27520"/>
    <cellStyle name="差_德山 5" xfId="27521"/>
    <cellStyle name="好_530629_2006年县级财政报表附表 2" xfId="27522"/>
    <cellStyle name="表标题 3 2 4 5 2 3" xfId="27523"/>
    <cellStyle name="表标题 3 2 4 5 2 3 2" xfId="27524"/>
    <cellStyle name="差_德山 6" xfId="27525"/>
    <cellStyle name="好_530629_2006年县级财政报表附表 3" xfId="27526"/>
    <cellStyle name="表标题 3 2 4 5 2 4" xfId="27527"/>
    <cellStyle name="差_20河南 2" xfId="27528"/>
    <cellStyle name="表标题 3 2 4 5 2 4 2" xfId="27529"/>
    <cellStyle name="差_20河南 2 2" xfId="27530"/>
    <cellStyle name="差_德山 7" xfId="27531"/>
    <cellStyle name="好_530629_2006年县级财政报表附表 4" xfId="27532"/>
    <cellStyle name="表标题 3 2 4 5 2 5" xfId="27533"/>
    <cellStyle name="差_20河南 3" xfId="27534"/>
    <cellStyle name="注释 4 7 2 3" xfId="27535"/>
    <cellStyle name="输出 5 4 2 2 4" xfId="27536"/>
    <cellStyle name="表标题 3 2 4 5 2 5 2" xfId="27537"/>
    <cellStyle name="差_20河南 3 2" xfId="27538"/>
    <cellStyle name="表标题 3 2 4 5 3" xfId="27539"/>
    <cellStyle name="输出 9 2 5 2 3" xfId="27540"/>
    <cellStyle name="货币[0] 3 21" xfId="27541"/>
    <cellStyle name="货币[0] 3 16" xfId="27542"/>
    <cellStyle name="表标题 3 2 4 5 3 2" xfId="27543"/>
    <cellStyle name="常规 45 4 2 2" xfId="27544"/>
    <cellStyle name="表标题 3 2 4 5 4" xfId="27545"/>
    <cellStyle name="表标题 3 2 4 5 4 2" xfId="27546"/>
    <cellStyle name="差_湘潭 3 2 3" xfId="27547"/>
    <cellStyle name="表标题 3 2 4 6" xfId="27548"/>
    <cellStyle name="计算 2 2 5 2 3" xfId="27549"/>
    <cellStyle name="常规 3 2 10" xfId="27550"/>
    <cellStyle name="表标题 3 2 4 6 2" xfId="27551"/>
    <cellStyle name="差_2006年水利统计指标统计表_财力性转移支付2010年预算参考数 2 2 2" xfId="27552"/>
    <cellStyle name="表标题 3 2 5 2 3" xfId="27553"/>
    <cellStyle name="输出 9 3 2 2 3" xfId="27554"/>
    <cellStyle name="表标题 3 2 5 2 3 2" xfId="27555"/>
    <cellStyle name="差_2006年水利统计指标统计表_财力性转移支付2010年预算参考数 2 2 3" xfId="27556"/>
    <cellStyle name="表标题 3 2 5 2 4" xfId="27557"/>
    <cellStyle name="输入 7 3 4 2 2 3 2" xfId="27558"/>
    <cellStyle name="注释 4 4 2 2 3 2" xfId="27559"/>
    <cellStyle name="好_卫生部门_03_2010年各地区一般预算平衡表" xfId="27560"/>
    <cellStyle name="差_28四川 4 2 2" xfId="27561"/>
    <cellStyle name="输出 9 3 2 3 3" xfId="27562"/>
    <cellStyle name="表标题 3 2 5 2 4 2" xfId="27563"/>
    <cellStyle name="差_2006年水利统计指标统计表_财力性转移支付2010年预算参考数 2 2 4" xfId="27564"/>
    <cellStyle name="表标题 3 2 5 2 5" xfId="27565"/>
    <cellStyle name="差_县区合并测算20080421_财力性转移支付2010年预算参考数_12.25-发教育厅-2016年高职生均年初预算控制数分配表" xfId="27566"/>
    <cellStyle name="好_缺口县区测算(按2007支出增长25%测算)_03_2010年各地区一般预算平衡表_2010年地方财政一般预算分级平衡情况表（汇总）0524" xfId="27567"/>
    <cellStyle name="差_2006年水利统计指标统计表_财力性转移支付2010年预算参考数 2 2 5" xfId="27568"/>
    <cellStyle name="表标题 3 2 5 2 6" xfId="27569"/>
    <cellStyle name="表标题 3 2 5 4 2" xfId="27570"/>
    <cellStyle name="输出 3 3 2 8" xfId="27571"/>
    <cellStyle name="表标题 3 3" xfId="27572"/>
    <cellStyle name="表标题 3 3 2" xfId="27573"/>
    <cellStyle name="表标题 3 3 2 2" xfId="27574"/>
    <cellStyle name="强调文字颜色 5 2 2 2 14" xfId="27575"/>
    <cellStyle name="表标题 3 3 2 2 2 2" xfId="27576"/>
    <cellStyle name="差_2008计算资料（8月5） 9" xfId="27577"/>
    <cellStyle name="表标题 3 3 2 2 2 2 2" xfId="27578"/>
    <cellStyle name="强调文字颜色 5 2 2 2 15" xfId="27579"/>
    <cellStyle name="表标题 3 3 2 2 2 3" xfId="27580"/>
    <cellStyle name="表标题 3 3 2 2 2 3 2" xfId="27581"/>
    <cellStyle name="强调文字颜色 5 2 2 2 16" xfId="27582"/>
    <cellStyle name="输出 10 4 3 3 5 2" xfId="27583"/>
    <cellStyle name="表标题 3 3 2 2 2 4" xfId="27584"/>
    <cellStyle name="表标题 3 3 2 2 2 4 2" xfId="27585"/>
    <cellStyle name="汇总 8 5 3 5 2" xfId="27586"/>
    <cellStyle name="计算 3 3 2 14" xfId="27587"/>
    <cellStyle name="常规 32 2 6" xfId="27588"/>
    <cellStyle name="表标题 3 3 2 2 2 5 2" xfId="27589"/>
    <cellStyle name="常规 32 3 6" xfId="27590"/>
    <cellStyle name="强调文字颜色 5 2 2 2 18" xfId="27591"/>
    <cellStyle name="表标题 3 3 2 2 2 6" xfId="27592"/>
    <cellStyle name="表标题 5 3 4 2 2 2" xfId="27593"/>
    <cellStyle name="表标题 3 3 2 2 3 2" xfId="27594"/>
    <cellStyle name="表标题 3 3 2 2 4 2" xfId="27595"/>
    <cellStyle name="表标题 3 3 2 3" xfId="27596"/>
    <cellStyle name="表标题 3 3 3" xfId="27597"/>
    <cellStyle name="输出 3 5 3 2 2 4" xfId="27598"/>
    <cellStyle name="差_人员工资和公用经费3_合并" xfId="27599"/>
    <cellStyle name="表标题 3 3 3 2" xfId="27600"/>
    <cellStyle name="差_市辖区测算20080510 5" xfId="27601"/>
    <cellStyle name="表标题 3 3 3 2 2 2" xfId="27602"/>
    <cellStyle name="差_市辖区测算20080510 5 2" xfId="27603"/>
    <cellStyle name="表标题 3 3 3 2 2 2 2" xfId="27604"/>
    <cellStyle name="差_市辖区测算20080510 6" xfId="27605"/>
    <cellStyle name="表标题 3 3 3 2 2 3" xfId="27606"/>
    <cellStyle name="表标题 3 3 3 2 2 3 2" xfId="27607"/>
    <cellStyle name="输出 10 4 4 3 5 2" xfId="27608"/>
    <cellStyle name="表标题 3 3 3 2 2 4" xfId="27609"/>
    <cellStyle name="表标题 3 3 3 2 2 6" xfId="27610"/>
    <cellStyle name="表标题 5 3 5 2 2 2" xfId="27611"/>
    <cellStyle name="表标题 3 3 3 2 3 2" xfId="27612"/>
    <cellStyle name="强调文字颜色 6 7_四队计价2011-6" xfId="27613"/>
    <cellStyle name="表标题 3 3 3 2 4" xfId="27614"/>
    <cellStyle name="表标题 3 3 3 3" xfId="27615"/>
    <cellStyle name="表标题 3 3 3 3 2" xfId="27616"/>
    <cellStyle name="表标题 3 3 4" xfId="27617"/>
    <cellStyle name="差_2008年支出核定 3 2 2" xfId="27618"/>
    <cellStyle name="表标题 3 3 4 2 2 2" xfId="27619"/>
    <cellStyle name="差_岳塘区 2 5" xfId="27620"/>
    <cellStyle name="表标题 3 3 4 2 2 2 2" xfId="27621"/>
    <cellStyle name="表标题 3 3 4 2 2 3" xfId="27622"/>
    <cellStyle name="差_岳塘区 3 5" xfId="27623"/>
    <cellStyle name="表标题 3 3 4 2 2 3 2" xfId="27624"/>
    <cellStyle name="差_~5676413_Book1" xfId="27625"/>
    <cellStyle name="表标题 3 3 4 2 2 4" xfId="27626"/>
    <cellStyle name="表标题 3 3 4 2 2 4 2" xfId="27627"/>
    <cellStyle name="汇总 5 2 5 2 4" xfId="27628"/>
    <cellStyle name="表标题 3 3 4 2 2 5 2" xfId="27629"/>
    <cellStyle name="表标题 3 3 4 2 3" xfId="27630"/>
    <cellStyle name="好_2008计算资料（8月5）_合并" xfId="27631"/>
    <cellStyle name="表标题 3 3 4 2 3 2" xfId="27632"/>
    <cellStyle name="注释 10 4 2 2 2 2" xfId="27633"/>
    <cellStyle name="表标题 3 3 4 2 4" xfId="27634"/>
    <cellStyle name="注释 10 4 2 2 2 2 2" xfId="27635"/>
    <cellStyle name="表标题 3 3 4 2 4 2" xfId="27636"/>
    <cellStyle name="好_财政支出对上级的依赖程度 2" xfId="27637"/>
    <cellStyle name="表标题 3 3 4 3 2" xfId="27638"/>
    <cellStyle name="输出 5 5 5 2 2 2" xfId="27639"/>
    <cellStyle name="表标题 3 3 5" xfId="27640"/>
    <cellStyle name="链接单元格 2 2 10" xfId="27641"/>
    <cellStyle name="表标题 3 3 5 2 2 2" xfId="27642"/>
    <cellStyle name="表标题 3 3 5 2 3" xfId="27643"/>
    <cellStyle name="好_5334_2006年迪庆县级财政报表附表 5" xfId="27644"/>
    <cellStyle name="表标题 3 3 5 2 3 2" xfId="27645"/>
    <cellStyle name="注释 10 4 2 3 2 2" xfId="27646"/>
    <cellStyle name="表标题 3 3 5 2 4" xfId="27647"/>
    <cellStyle name="差_汇总表 4 2" xfId="27648"/>
    <cellStyle name="表标题 3 3 5 2 5" xfId="27649"/>
    <cellStyle name="差_汇总表 4 2 2" xfId="27650"/>
    <cellStyle name="表标题 3 3 5 2 5 2" xfId="27651"/>
    <cellStyle name="差_汇总表 4 3" xfId="27652"/>
    <cellStyle name="表标题 3 3 5 2 6" xfId="27653"/>
    <cellStyle name="数字 5 4 4 2 2 2 2" xfId="27654"/>
    <cellStyle name="表标题 3 3 5 4 2" xfId="27655"/>
    <cellStyle name="差_表四 4" xfId="27656"/>
    <cellStyle name="输出 9 4 2 5 2" xfId="27657"/>
    <cellStyle name="表标题 3 3 6" xfId="27658"/>
    <cellStyle name="表标题 3 3 6 2" xfId="27659"/>
    <cellStyle name="汇总 2 2 5 4 3 2 2" xfId="27660"/>
    <cellStyle name="输出 3 3 2 9" xfId="27661"/>
    <cellStyle name="表标题 3 4" xfId="27662"/>
    <cellStyle name="好_县区合并测算20080421_民生政策最低支出需求_财力性转移支付2010年预算参考数_03_2010年各地区一般预算平衡表_2010年地方财政一般预算分级平衡情况表（汇总）0524" xfId="27663"/>
    <cellStyle name="差_卫生部门_合并" xfId="27664"/>
    <cellStyle name="表标题 3 4 2" xfId="27665"/>
    <cellStyle name="计算 2 2 2 3 2 2 5" xfId="27666"/>
    <cellStyle name="差_行政(燃修费)_民生政策最低支出需求_财力性转移支付2010年预算参考数 3 3" xfId="27667"/>
    <cellStyle name="表标题 3 4 2 2" xfId="27668"/>
    <cellStyle name="表标题 3 4 2 2 2 2" xfId="27669"/>
    <cellStyle name="表标题 3 4 2 2 2 2 2" xfId="27670"/>
    <cellStyle name="表标题 3 4 2 2 2 3" xfId="27671"/>
    <cellStyle name="表标题 3 4 2 2 2 3 2" xfId="27672"/>
    <cellStyle name="输出 10 5 3 3 5 2" xfId="27673"/>
    <cellStyle name="表标题 3 4 2 2 2 4" xfId="27674"/>
    <cellStyle name="表标题 3 4 2 2 2 4 2" xfId="27675"/>
    <cellStyle name="差_27重庆_财力性转移支付2010年预算参考数_03_2010年各地区一般预算平衡表_2010年地方财政一般预算分级平衡情况表（汇总）0524" xfId="27676"/>
    <cellStyle name="表标题 3 4 2 2 2 6" xfId="27677"/>
    <cellStyle name="表标题 5 4 4 2 2 2" xfId="27678"/>
    <cellStyle name="表标题 3 4 2 2 3 2" xfId="27679"/>
    <cellStyle name="表标题 3 4 2 2 4 2" xfId="27680"/>
    <cellStyle name="计算 2 2 2 3 2 2 6" xfId="27681"/>
    <cellStyle name="表标题 3 4 2 3" xfId="27682"/>
    <cellStyle name="表标题 3 4 3" xfId="27683"/>
    <cellStyle name="表标题 3 4 3 2" xfId="27684"/>
    <cellStyle name="表标题 3 4 3 2 2 2" xfId="27685"/>
    <cellStyle name="表标题 3 4 3 2 2 2 2" xfId="27686"/>
    <cellStyle name="好_农林水和城市维护标准支出20080505－县区合计_民生政策最低支出需求_财力性转移支付2010年预算参考数_隋心对账单定稿0514" xfId="27687"/>
    <cellStyle name="表标题 3 4 3 2 2 3" xfId="27688"/>
    <cellStyle name="输出 10 5 4 3 5 2" xfId="27689"/>
    <cellStyle name="表标题 3 4 3 2 2 4" xfId="27690"/>
    <cellStyle name="表标题 3 4 3 2 2 6" xfId="27691"/>
    <cellStyle name="表标题 5 4 5 2 2 2" xfId="27692"/>
    <cellStyle name="表标题 3 4 3 2 3 2" xfId="27693"/>
    <cellStyle name="适中 3 2 12" xfId="27694"/>
    <cellStyle name="表标题 3 4 3 2 4" xfId="27695"/>
    <cellStyle name="表标题 3 4 3 2 4 2" xfId="27696"/>
    <cellStyle name="表标题 3 4 3 3 2" xfId="27697"/>
    <cellStyle name="表标题 3 4 4" xfId="27698"/>
    <cellStyle name="表标题 3 4 4 2 2 3 2" xfId="27699"/>
    <cellStyle name="表标题 3 4 4 2 2 4" xfId="27700"/>
    <cellStyle name="好_湘桂铁路工程I标红线成本分析样表 4_四队计价2011-6" xfId="27701"/>
    <cellStyle name="表标题 3 4 4 2 2 4 2" xfId="27702"/>
    <cellStyle name="输入 8 7 2 4" xfId="27703"/>
    <cellStyle name="表标题 3 4 4 2 2 5 2" xfId="27704"/>
    <cellStyle name="输出 5 5 5 2 3 2" xfId="27705"/>
    <cellStyle name="表标题 3 4 5" xfId="27706"/>
    <cellStyle name="注释 7 4 3 2 5" xfId="27707"/>
    <cellStyle name="常规 49 2_四队计价2011-6" xfId="27708"/>
    <cellStyle name="常规 54 2_四队计价2011-6" xfId="27709"/>
    <cellStyle name="好_市本级 2 19" xfId="27710"/>
    <cellStyle name="表标题 3 4 5 2" xfId="27711"/>
    <cellStyle name="差_平邑_财力性转移支付2010年预算参考数 6" xfId="27712"/>
    <cellStyle name="表标题 3 4 5 2 2" xfId="27713"/>
    <cellStyle name="差_云南 缺口县区测算(地方填报) 4" xfId="27714"/>
    <cellStyle name="表标题 3 4 5 2 2 2" xfId="27715"/>
    <cellStyle name="差_云南 缺口县区测算(地方填报) 4 2" xfId="27716"/>
    <cellStyle name="好_测算结果_财力性转移支付2010年预算参考数 4" xfId="27717"/>
    <cellStyle name="差_平邑_财力性转移支付2010年预算参考数 7" xfId="27718"/>
    <cellStyle name="表标题 3 4 5 2 3" xfId="27719"/>
    <cellStyle name="差_云南 缺口县区测算(地方填报) 5" xfId="27720"/>
    <cellStyle name="好_县市旗测算-新科目（20080627）_民生政策最低支出需求_财力性转移支付2010年预算参考数 5" xfId="27721"/>
    <cellStyle name="表标题 3 4 5 2 3 2" xfId="27722"/>
    <cellStyle name="差_云南 缺口县区测算(地方填报) 5 2" xfId="27723"/>
    <cellStyle name="表标题 3 4 5 2 4 2" xfId="27724"/>
    <cellStyle name="输入 2 2 2 3 2 2 3 2" xfId="27725"/>
    <cellStyle name="表标题 3 4 5 2 5" xfId="27726"/>
    <cellStyle name="差_云南 缺口县区测算(地方填报) 7" xfId="27727"/>
    <cellStyle name="差_2006年全省财力计算表（中央、决算） 2 2" xfId="27728"/>
    <cellStyle name="差_2006年全省财力计算表（中央、决算） 2 2 2" xfId="27729"/>
    <cellStyle name="差_县市旗测算-新科目（20080626）_县市旗测算-新科目（含人口规模效应）_财力性转移支付2010年预算参考数_华东" xfId="27730"/>
    <cellStyle name="表标题 3 4 5 2 5 2" xfId="27731"/>
    <cellStyle name="差_2006年全省财力计算表（中央、决算） 2 3" xfId="27732"/>
    <cellStyle name="表标题 3 4 5 2 6" xfId="27733"/>
    <cellStyle name="表标题 3 4 5 3" xfId="27734"/>
    <cellStyle name="表标题 3 4 5 3 2" xfId="27735"/>
    <cellStyle name="表标题 3 4 5 4" xfId="27736"/>
    <cellStyle name="表标题 3 4 6" xfId="27737"/>
    <cellStyle name="表标题 3 4 6 2" xfId="27738"/>
    <cellStyle name="差_2006年34青海 2" xfId="27739"/>
    <cellStyle name="表标题 3 5" xfId="27740"/>
    <cellStyle name="差_2006年34青海 2 2" xfId="27741"/>
    <cellStyle name="表标题 3 5 2" xfId="27742"/>
    <cellStyle name="注释 7 4 3 3 2" xfId="27743"/>
    <cellStyle name="差_行政（人员）_民生政策最低支出需求_财力性转移支付2010年预算参考数_合并" xfId="27744"/>
    <cellStyle name="差_2006年34青海 2 2 2" xfId="27745"/>
    <cellStyle name="差_武陵 2 5" xfId="27746"/>
    <cellStyle name="表标题 3 5 2 2" xfId="27747"/>
    <cellStyle name="汇总 8 3 3 3 6" xfId="27748"/>
    <cellStyle name="表标题 3 5 2 2 2 2 2" xfId="27749"/>
    <cellStyle name="表标题 3 5 2 2 2 3" xfId="27750"/>
    <cellStyle name="表标题 3 5 2 2 2 3 2" xfId="27751"/>
    <cellStyle name="表标题 3 5 2 2 2 4" xfId="27752"/>
    <cellStyle name="表标题 3 5 2 2 2 4 2" xfId="27753"/>
    <cellStyle name="注释 3 5 6 4 2" xfId="27754"/>
    <cellStyle name="差_行政公检法测算_财力性转移支付2010年预算参考数 3 2 2" xfId="27755"/>
    <cellStyle name="表标题 3 5 2 2 2 5" xfId="27756"/>
    <cellStyle name="汇总 2 3 3" xfId="27757"/>
    <cellStyle name="差_测算结果汇总 2" xfId="27758"/>
    <cellStyle name="表标题 3 5 2 2 2 5 2" xfId="27759"/>
    <cellStyle name="计算 4 2 3 3" xfId="27760"/>
    <cellStyle name="汇总 2 3 3 2" xfId="27761"/>
    <cellStyle name="差_测算结果汇总 2 2" xfId="27762"/>
    <cellStyle name="表标题 3 5 2 2 2 6" xfId="27763"/>
    <cellStyle name="汇总 2 3 4" xfId="27764"/>
    <cellStyle name="差_测算结果汇总 3" xfId="27765"/>
    <cellStyle name="输入 10 2 2 2 5" xfId="27766"/>
    <cellStyle name="表标题 3 5 2 2 3 2" xfId="27767"/>
    <cellStyle name="差_2006年34青海 2 2 3" xfId="27768"/>
    <cellStyle name="差_武陵 2 6" xfId="27769"/>
    <cellStyle name="表标题 3 5 2 3" xfId="27770"/>
    <cellStyle name="表标题 3 5 2 3 2" xfId="27771"/>
    <cellStyle name="差_2006年34青海 2 3" xfId="27772"/>
    <cellStyle name="表标题 3 5 3" xfId="27773"/>
    <cellStyle name="差_武陵 3 5" xfId="27774"/>
    <cellStyle name="表标题 3 5 3 2" xfId="27775"/>
    <cellStyle name="常规 2 8 5 2" xfId="27776"/>
    <cellStyle name="表标题 3 5 3 2 2 3" xfId="27777"/>
    <cellStyle name="输入 2 5 2" xfId="27778"/>
    <cellStyle name="好_安徽 缺口县区测算(地方填报)1" xfId="27779"/>
    <cellStyle name="表标题 3 5 3 2 2 3 2" xfId="27780"/>
    <cellStyle name="输入 2 5 2 2" xfId="27781"/>
    <cellStyle name="好_安徽 缺口县区测算(地方填报)1 2" xfId="27782"/>
    <cellStyle name="表标题 3 5 3 2 2 4" xfId="27783"/>
    <cellStyle name="注释 3 6 6 4 2" xfId="27784"/>
    <cellStyle name="表标题 3 5 3 2 2 5" xfId="27785"/>
    <cellStyle name="表标题 3 5 3 2 2 6" xfId="27786"/>
    <cellStyle name="输入 10 3 2 3 5" xfId="27787"/>
    <cellStyle name="表标题 3 5 3 2 4 2" xfId="27788"/>
    <cellStyle name="常规 31_2015年专项资金申请报告（未解决）" xfId="27789"/>
    <cellStyle name="差_武陵 3 6" xfId="27790"/>
    <cellStyle name="表标题 3 5 3 3" xfId="27791"/>
    <cellStyle name="表标题 3 5 3 3 2" xfId="27792"/>
    <cellStyle name="差_2006年34青海 2 4" xfId="27793"/>
    <cellStyle name="表标题 3 5 4" xfId="27794"/>
    <cellStyle name="强调文字颜色 1 3 2 2 4" xfId="27795"/>
    <cellStyle name="计算 6 5 2 2 6" xfId="27796"/>
    <cellStyle name="表标题 3 5 4 2" xfId="27797"/>
    <cellStyle name="注释 7 4 3 3 4 2" xfId="27798"/>
    <cellStyle name="常规 10 2 6" xfId="27799"/>
    <cellStyle name="表标题 3 5 4 2 2" xfId="27800"/>
    <cellStyle name="常规 10 2 6 2" xfId="27801"/>
    <cellStyle name="表标题 3 5 4 2 2 2" xfId="27802"/>
    <cellStyle name="汇总 7 7 3" xfId="27803"/>
    <cellStyle name="表标题 3 5 4 2 2 2 2" xfId="27804"/>
    <cellStyle name="表标题 3 5 4 2 2 3" xfId="27805"/>
    <cellStyle name="差_缺口县区测算(按2007支出增长25%测算)_财力性转移支付2010年预算参考数 3 2 2" xfId="27806"/>
    <cellStyle name="表标题 3 5 4 2 2 4" xfId="27807"/>
    <cellStyle name="常规 3 59 2" xfId="27808"/>
    <cellStyle name="常规 3 64 2" xfId="27809"/>
    <cellStyle name="表标题 3 5 4 2 2 4 2" xfId="27810"/>
    <cellStyle name="表标题 3 5 4 2 2 5" xfId="27811"/>
    <cellStyle name="表标题 3 5 4 2 2 5 2" xfId="27812"/>
    <cellStyle name="表标题 3 5 4 2 2 6" xfId="27813"/>
    <cellStyle name="表标题 3 5 4 2 3" xfId="27814"/>
    <cellStyle name="输入 10 4 2 2 5" xfId="27815"/>
    <cellStyle name="表标题 3 5 4 2 3 2" xfId="27816"/>
    <cellStyle name="注释 10 4 4 2 2 2" xfId="27817"/>
    <cellStyle name="表标题 3 5 4 2 4" xfId="27818"/>
    <cellStyle name="强调文字颜色 1 3 2 2 5" xfId="27819"/>
    <cellStyle name="表标题 3 5 4 3" xfId="27820"/>
    <cellStyle name="差_不含人员经费系数 2 2" xfId="27821"/>
    <cellStyle name="常规 10 2 7" xfId="27822"/>
    <cellStyle name="表标题 3 5 4 3 2" xfId="27823"/>
    <cellStyle name="差_不含人员经费系数 2 2 2" xfId="27824"/>
    <cellStyle name="常规 10 2 7 2" xfId="27825"/>
    <cellStyle name="输出 5 5 5 2 4 2" xfId="27826"/>
    <cellStyle name="差_2006年34青海 2 5" xfId="27827"/>
    <cellStyle name="表标题 3 5 5" xfId="27828"/>
    <cellStyle name="汇总 4 6 2 2 6" xfId="27829"/>
    <cellStyle name="表标题 3 5 5 2" xfId="27830"/>
    <cellStyle name="警告文本 3 3 10" xfId="27831"/>
    <cellStyle name="表标题 3 5 5 2 2 2" xfId="27832"/>
    <cellStyle name="输入 10 5 2 2 5" xfId="27833"/>
    <cellStyle name="适中 4 3 14" xfId="27834"/>
    <cellStyle name="表标题 3 5 5 2 3 2" xfId="27835"/>
    <cellStyle name="差_核定人数对比_财力性转移支付2010年预算参考数 5" xfId="27836"/>
    <cellStyle name="表标题 3 5 5 2 4 2" xfId="27837"/>
    <cellStyle name="货币[0] 2 2 9" xfId="27838"/>
    <cellStyle name="好_湘潭 3 2 12" xfId="27839"/>
    <cellStyle name="表标题 3 5 5 2 5 2" xfId="27840"/>
    <cellStyle name="表标题 3 5 5 3" xfId="27841"/>
    <cellStyle name="差_不含人员经费系数 3 2" xfId="27842"/>
    <cellStyle name="差_自行调整差异系数顺序_财力性转移支付2010年预算参考数 2 5" xfId="27843"/>
    <cellStyle name="表标题 3 5 5 3 2" xfId="27844"/>
    <cellStyle name="差_不含人员经费系数 3 2 2" xfId="27845"/>
    <cellStyle name="输入 8 2 4 2" xfId="27846"/>
    <cellStyle name="表标题 3 5 5 4" xfId="27847"/>
    <cellStyle name="差_不含人员经费系数 3 3" xfId="27848"/>
    <cellStyle name="输入 8 2 4 2 2" xfId="27849"/>
    <cellStyle name="差_自行调整差异系数顺序_财力性转移支付2010年预算参考数 3 5" xfId="27850"/>
    <cellStyle name="表标题 3 5 5 4 2" xfId="27851"/>
    <cellStyle name="差_2006年34青海 2 6" xfId="27852"/>
    <cellStyle name="表标题 3 5 6" xfId="27853"/>
    <cellStyle name="表标题 3 5 6 2" xfId="27854"/>
    <cellStyle name="差_2006年34青海 3" xfId="27855"/>
    <cellStyle name="表标题 3 6" xfId="27856"/>
    <cellStyle name="注释 7 4 3 4" xfId="27857"/>
    <cellStyle name="常规 12 5 2 2" xfId="27858"/>
    <cellStyle name="差_京沪线成本状况表2.10 11_四队计价2011-6" xfId="27859"/>
    <cellStyle name="差_2006年34青海 3 2" xfId="27860"/>
    <cellStyle name="表标题 3 6 2" xfId="27861"/>
    <cellStyle name="好_岳塘区 18" xfId="27862"/>
    <cellStyle name="注释 7 4 3 4 2" xfId="27863"/>
    <cellStyle name="常规 12 5 2 2 2" xfId="27864"/>
    <cellStyle name="差_2006年34青海 3 2 2" xfId="27865"/>
    <cellStyle name="表标题 3 6 2 2" xfId="27866"/>
    <cellStyle name="好_县市旗测算-新科目（20080627）_民生政策最低支出需求_03_2010年各地区一般预算平衡表" xfId="27867"/>
    <cellStyle name="表标题 3 6 2 2 2" xfId="27868"/>
    <cellStyle name="差_2006年34青海 3 2 3" xfId="27869"/>
    <cellStyle name="表标题 3 6 2 3" xfId="27870"/>
    <cellStyle name="差_2006年34青海 3 2 4" xfId="27871"/>
    <cellStyle name="表标题 3 6 2 4" xfId="27872"/>
    <cellStyle name="表标题 3 6 2 4 2" xfId="27873"/>
    <cellStyle name="差_2006年28四川_财力性转移支付2010年预算参考数_03_2010年各地区一般预算平衡表_2010年地方财政一般预算分级平衡情况表（汇总）0524" xfId="27874"/>
    <cellStyle name="差_2006年34青海 3 2 5" xfId="27875"/>
    <cellStyle name="表标题 3 6 2 5" xfId="27876"/>
    <cellStyle name="强调文字颜色 4 2 2 2 6" xfId="27877"/>
    <cellStyle name="常规 35 2 3" xfId="27878"/>
    <cellStyle name="常规 40 2 3" xfId="27879"/>
    <cellStyle name="表标题 3 6 2 5 2" xfId="27880"/>
    <cellStyle name="表标题 3 6 2 6" xfId="27881"/>
    <cellStyle name="差_人员工资和公用经费3_财力性转移支付2010年预算参考数 2 2" xfId="27882"/>
    <cellStyle name="差_2006年34青海 3 3" xfId="27883"/>
    <cellStyle name="表标题 3 6 3" xfId="27884"/>
    <cellStyle name="差_人员工资和公用经费3_财力性转移支付2010年预算参考数 2 2 2" xfId="27885"/>
    <cellStyle name="表标题 3 6 3 2" xfId="27886"/>
    <cellStyle name="差_人员工资和公用经费3_财力性转移支付2010年预算参考数 2 3" xfId="27887"/>
    <cellStyle name="差_2006年34青海 3 4" xfId="27888"/>
    <cellStyle name="表标题 3 6 4" xfId="27889"/>
    <cellStyle name="强调文字颜色 1 3 3 2 4" xfId="27890"/>
    <cellStyle name="差_其他部门(按照总人口测算）—20080416_财力性转移支付2010年预算参考数_华东" xfId="27891"/>
    <cellStyle name="表标题 3 6 4 2" xfId="27892"/>
    <cellStyle name="常规 11 2 6" xfId="27893"/>
    <cellStyle name="输出 5 5 5 2 5 2" xfId="27894"/>
    <cellStyle name="差_2006年34青海 3 5" xfId="27895"/>
    <cellStyle name="表标题 3 6 5" xfId="27896"/>
    <cellStyle name="差_2006年34青海 4" xfId="27897"/>
    <cellStyle name="表标题 3 7" xfId="27898"/>
    <cellStyle name="注释 7 4 3 5" xfId="27899"/>
    <cellStyle name="计算 3 4 2 2 4 2" xfId="27900"/>
    <cellStyle name="常规 12 5 2 3" xfId="27901"/>
    <cellStyle name="差_2006年34青海 4 2" xfId="27902"/>
    <cellStyle name="表标题 3 7 2" xfId="27903"/>
    <cellStyle name="差_34青海_华东" xfId="27904"/>
    <cellStyle name="差_2006年34青海 5" xfId="27905"/>
    <cellStyle name="表标题 3 8" xfId="27906"/>
    <cellStyle name="差_2006年34青海 6" xfId="27907"/>
    <cellStyle name="表标题 3 9" xfId="27908"/>
    <cellStyle name="差_07临沂 10" xfId="27909"/>
    <cellStyle name="差_05潍坊 3 2 5" xfId="27910"/>
    <cellStyle name="表标题 4" xfId="27911"/>
    <cellStyle name="表标题 4 2" xfId="27912"/>
    <cellStyle name="表标题 4 2 2" xfId="27913"/>
    <cellStyle name="表标题 4 2 2 2" xfId="27914"/>
    <cellStyle name="计算 4 2 5" xfId="27915"/>
    <cellStyle name="表标题 4 2 2 2 2" xfId="27916"/>
    <cellStyle name="计算 4 2 5 2" xfId="27917"/>
    <cellStyle name="表标题 4 2 2 2 2 2" xfId="27918"/>
    <cellStyle name="计算 4 2 5 2 2" xfId="27919"/>
    <cellStyle name="表标题 4 2 2 2 2 2 2" xfId="27920"/>
    <cellStyle name="计算 4 2 5 3" xfId="27921"/>
    <cellStyle name="差_测算结果汇总 4 2" xfId="27922"/>
    <cellStyle name="汇总 2 3 5 2" xfId="27923"/>
    <cellStyle name="表标题 4 2 2 2 2 3" xfId="27924"/>
    <cellStyle name="计算 4 2 5 3 2" xfId="27925"/>
    <cellStyle name="差_测算结果汇总 4 2 2" xfId="27926"/>
    <cellStyle name="汇总 2 3 5 2 2" xfId="27927"/>
    <cellStyle name="表标题 4 2 2 2 2 3 2" xfId="27928"/>
    <cellStyle name="计算 4 2 5 4" xfId="27929"/>
    <cellStyle name="差_测算结果汇总 4 3" xfId="27930"/>
    <cellStyle name="汇总 2 3 5 3" xfId="27931"/>
    <cellStyle name="表标题 4 2 2 2 2 4" xfId="27932"/>
    <cellStyle name="汇总 2 3 5 4 2" xfId="27933"/>
    <cellStyle name="表标题 4 2 2 2 2 5 2" xfId="27934"/>
    <cellStyle name="表标题 4 2 2 2 2 6" xfId="27935"/>
    <cellStyle name="计算 4 2 6" xfId="27936"/>
    <cellStyle name="表标题 4 2 2 2 3" xfId="27937"/>
    <cellStyle name="计算 4 2 6 2" xfId="27938"/>
    <cellStyle name="计算 3 2 9" xfId="27939"/>
    <cellStyle name="表标题 4 2 2 2 3 2" xfId="27940"/>
    <cellStyle name="好_缺口县区测算（11.13）_12.25-发教育厅-2016年高职生均年初预算控制数分配表" xfId="27941"/>
    <cellStyle name="表标题 9 2 4" xfId="27942"/>
    <cellStyle name="计算 4 2 7" xfId="27943"/>
    <cellStyle name="表标题 4 2 2 2 4" xfId="27944"/>
    <cellStyle name="计算 4 2 7 2" xfId="27945"/>
    <cellStyle name="计算 3 3 9" xfId="27946"/>
    <cellStyle name="表标题 4 2 2 2 4 2" xfId="27947"/>
    <cellStyle name="表标题 4 2 2 3" xfId="27948"/>
    <cellStyle name="计算 4 3 5" xfId="27949"/>
    <cellStyle name="表标题 4 2 2 3 2" xfId="27950"/>
    <cellStyle name="表标题 4 2 3" xfId="27951"/>
    <cellStyle name="表标题 4 2 3 2" xfId="27952"/>
    <cellStyle name="计算 5 2 5" xfId="27953"/>
    <cellStyle name="差_行政公检法测算_不含人员经费系数_财力性转移支付2010年预算参考数 5" xfId="27954"/>
    <cellStyle name="表标题 4 2 3 2 2" xfId="27955"/>
    <cellStyle name="计算 5 2 5 2" xfId="27956"/>
    <cellStyle name="输入 10 5 4" xfId="27957"/>
    <cellStyle name="表标题 4 2 3 2 2 2" xfId="27958"/>
    <cellStyle name="计算 5 2 5 2 2" xfId="27959"/>
    <cellStyle name="输入 10 5 4 2" xfId="27960"/>
    <cellStyle name="表标题 4 2 3 2 2 2 2" xfId="27961"/>
    <cellStyle name="计算 5 2 5 3" xfId="27962"/>
    <cellStyle name="输入 10 5 5" xfId="27963"/>
    <cellStyle name="汇总 3 3 5 2" xfId="27964"/>
    <cellStyle name="表标题 4 2 3 2 2 3" xfId="27965"/>
    <cellStyle name="差_2_财力性转移支付2010年预算参考数 4 2 2" xfId="27966"/>
    <cellStyle name="计算 5 2 5 3 2" xfId="27967"/>
    <cellStyle name="差_工程数量及综合单价（百安隧道） 4_间接费" xfId="27968"/>
    <cellStyle name="小数 2 8" xfId="27969"/>
    <cellStyle name="输入 10 5 5 2" xfId="27970"/>
    <cellStyle name="汇总 3 3 5 2 2" xfId="27971"/>
    <cellStyle name="表标题 4 2 3 2 2 3 2" xfId="27972"/>
    <cellStyle name="计算 5 2 5 4" xfId="27973"/>
    <cellStyle name="汇总 3 3 5 3" xfId="27974"/>
    <cellStyle name="表标题 4 2 3 2 2 4" xfId="27975"/>
    <cellStyle name="差_2_财力性转移支付2010年预算参考数 4 2 3" xfId="27976"/>
    <cellStyle name="常规 2 3 2 5 2 2" xfId="27977"/>
    <cellStyle name="输出 2 2 4 3 2 2 6" xfId="27978"/>
    <cellStyle name="计算 5 2 5 4 2" xfId="27979"/>
    <cellStyle name="注释 9 2 2 2 2 3" xfId="27980"/>
    <cellStyle name="小数 3 8" xfId="27981"/>
    <cellStyle name="汇总 3 3 5 3 2" xfId="27982"/>
    <cellStyle name="表标题 4 2 3 2 2 4 2" xfId="27983"/>
    <cellStyle name="强调文字颜色 1 2 2 4" xfId="27984"/>
    <cellStyle name="差_工程数量及综合单价（百安隧道） 4_间接费_四队计价6月25日前(7月1日更新)备用" xfId="27985"/>
    <cellStyle name="汇总 3 3 5 4 2" xfId="27986"/>
    <cellStyle name="表标题 4 2 3 2 2 5 2" xfId="27987"/>
    <cellStyle name="表标题 4 2 3 2 2 6" xfId="27988"/>
    <cellStyle name="差_2_财力性转移支付2010年预算参考数 4 2 5" xfId="27989"/>
    <cellStyle name="计算 5 2 6" xfId="27990"/>
    <cellStyle name="差_行政公检法测算_不含人员经费系数_财力性转移支付2010年预算参考数 6" xfId="27991"/>
    <cellStyle name="表标题 4 2 3 2 3" xfId="27992"/>
    <cellStyle name="计算 5 2 6 2" xfId="27993"/>
    <cellStyle name="输入 10 6 4" xfId="27994"/>
    <cellStyle name="汇总 9 2 5 2 3" xfId="27995"/>
    <cellStyle name="表标题 4 2 3 2 3 2" xfId="27996"/>
    <cellStyle name="计算 5 2 7" xfId="27997"/>
    <cellStyle name="强调文字颜色 5 3 4 10" xfId="27998"/>
    <cellStyle name="差_行政公检法测算_不含人员经费系数_财力性转移支付2010年预算参考数 7" xfId="27999"/>
    <cellStyle name="表标题 4 2 3 2 4" xfId="28000"/>
    <cellStyle name="计算 5 2 7 2" xfId="28001"/>
    <cellStyle name="输入 10 7 4" xfId="28002"/>
    <cellStyle name="表标题 4 2 3 2 4 2" xfId="28003"/>
    <cellStyle name="好_前期试验费用 14_四队计价2011-6" xfId="28004"/>
    <cellStyle name="表标题 4 2 3 3" xfId="28005"/>
    <cellStyle name="差_行政(燃修费)_不含人员经费系数_财力性转移支付2010年预算参考数_隋心对账单定稿0514" xfId="28006"/>
    <cellStyle name="计算 5 3 5" xfId="28007"/>
    <cellStyle name="表标题 4 2 3 3 2" xfId="28008"/>
    <cellStyle name="汇总 9 2 2 2 2 4 2" xfId="28009"/>
    <cellStyle name="表标题 4 2 4" xfId="28010"/>
    <cellStyle name="表标题 4 2 5" xfId="28011"/>
    <cellStyle name="差_河南 缺口县区测算(地方填报)_财力性转移支付2010年预算参考数_12.25-发教育厅-2016年高职生均年初预算控制数分配表" xfId="28012"/>
    <cellStyle name="计算 7 2 5 2" xfId="28013"/>
    <cellStyle name="表标题 4 2 5 2 2 2" xfId="28014"/>
    <cellStyle name="计算 7 2 6" xfId="28015"/>
    <cellStyle name="表标题 4 2 5 2 3" xfId="28016"/>
    <cellStyle name="计算 7 2 6 2" xfId="28017"/>
    <cellStyle name="汇总 9 4 5 2 3" xfId="28018"/>
    <cellStyle name="表标题 4 2 5 2 3 2" xfId="28019"/>
    <cellStyle name="计算 7 2 7" xfId="28020"/>
    <cellStyle name="表标题 4 2 5 2 4" xfId="28021"/>
    <cellStyle name="注释 4 5 2 2 3 2" xfId="28022"/>
    <cellStyle name="好_11大理_财力性转移支付2010年预算参考数_华东" xfId="28023"/>
    <cellStyle name="差_缺口县区测算（11.13）_财力性转移支付2010年预算参考数 4 2" xfId="28024"/>
    <cellStyle name="计算 7 2 7 2" xfId="28025"/>
    <cellStyle name="表标题 4 2 5 2 4 2" xfId="28026"/>
    <cellStyle name="强调文字颜色 1 2 5 9" xfId="28027"/>
    <cellStyle name="常规 51_四队计价2011-6" xfId="28028"/>
    <cellStyle name="差_缺口县区测算（11.13）_财力性转移支付2010年预算参考数 4 2 2" xfId="28029"/>
    <cellStyle name="计算 7 2 8" xfId="28030"/>
    <cellStyle name="表标题 4 2 5 2 5" xfId="28031"/>
    <cellStyle name="常规 4 3 8 2" xfId="28032"/>
    <cellStyle name="差_缺口县区测算（11.13）_财力性转移支付2010年预算参考数 4 3" xfId="28033"/>
    <cellStyle name="计算 7 2 8 2" xfId="28034"/>
    <cellStyle name="表标题 4 2 5 2 5 2" xfId="28035"/>
    <cellStyle name="表标题 4 2 5 2 6" xfId="28036"/>
    <cellStyle name="检查单元格 2 4 2 2 10" xfId="28037"/>
    <cellStyle name="计算 7 4 5" xfId="28038"/>
    <cellStyle name="表标题 4 2 5 4 2" xfId="28039"/>
    <cellStyle name="表标题 4 2 6 2" xfId="28040"/>
    <cellStyle name="差_行政（人员）_民生政策最低支出需求_财力性转移支付2010年预算参考数_12.25-发教育厅-2016年高职生均年初预算控制数分配表" xfId="28041"/>
    <cellStyle name="表标题 4 3" xfId="28042"/>
    <cellStyle name="好_（定）9.4-2013年湖南财政参阅资料(送出版社1）" xfId="28043"/>
    <cellStyle name="好_汇总表4_隋心对账单定稿0514" xfId="28044"/>
    <cellStyle name="表标题 4 3 2" xfId="28045"/>
    <cellStyle name="表标题 4 3 2 2" xfId="28046"/>
    <cellStyle name="表标题 4 3 2 2 2" xfId="28047"/>
    <cellStyle name="表标题 4 3 2 2 2 2 2" xfId="28048"/>
    <cellStyle name="好_2015年一般性转移支付（4.25） 3" xfId="28049"/>
    <cellStyle name="表标题 4 3 2 2 2 4 2" xfId="28050"/>
    <cellStyle name="表标题 4 3 2 2 2 5 2" xfId="28051"/>
    <cellStyle name="差_30云南 3 3" xfId="28052"/>
    <cellStyle name="表标题 4 3 2 2 2 6" xfId="28053"/>
    <cellStyle name="表标题 4 3 2 2 3" xfId="28054"/>
    <cellStyle name="表标题 4 3 2 2 3 2" xfId="28055"/>
    <cellStyle name="差_行政(燃修费)_财力性转移支付2010年预算参考数" xfId="28056"/>
    <cellStyle name="表标题 4 3 2 3" xfId="28057"/>
    <cellStyle name="表标题 4 3 3" xfId="28058"/>
    <cellStyle name="表标题 4 3 3 2" xfId="28059"/>
    <cellStyle name="表标题 4 3 3 2 2" xfId="28060"/>
    <cellStyle name="表标题 4 3 3 2 2 2" xfId="28061"/>
    <cellStyle name="表标题 4 3 3 2 2 2 2" xfId="28062"/>
    <cellStyle name="差_09黑龙江_合并" xfId="28063"/>
    <cellStyle name="表标题 4 3 3 2 2 3" xfId="28064"/>
    <cellStyle name="表标题 4 3 3 2 2 3 2" xfId="28065"/>
    <cellStyle name="差_成本差异系数_合并" xfId="28066"/>
    <cellStyle name="表标题 4 3 3 2 2 4" xfId="28067"/>
    <cellStyle name="表标题 4 3 3 2 2 5 2" xfId="28068"/>
    <cellStyle name="表标题 4 3 3 2 2 6" xfId="28069"/>
    <cellStyle name="差_行政（人员）_民生政策最低支出需求_财力性转移支付2010年预算参考数 3 2 2" xfId="28070"/>
    <cellStyle name="好_I标三项目部红线成本分析样表 （黄杰报局指） 3_四队计价6月25日前(7月1日更新)备用" xfId="28071"/>
    <cellStyle name="表标题 4 3 3 2 3" xfId="28072"/>
    <cellStyle name="表标题 4 3 3 2 3 2" xfId="28073"/>
    <cellStyle name="表标题 4 3 3 2 4" xfId="28074"/>
    <cellStyle name="表标题 4 3 3 3" xfId="28075"/>
    <cellStyle name="好_2006年22湖南_12.25-发教育厅-2016年高职生均年初预算控制数分配表" xfId="28076"/>
    <cellStyle name="表标题 4 3 3 3 2" xfId="28077"/>
    <cellStyle name="好_1_财力性转移支付2010年预算参考数_03_2010年各地区一般预算平衡表_2010年地方财政一般预算分级平衡情况表（汇总）0524" xfId="28078"/>
    <cellStyle name="汇总 9 2 2 2 2 5 2" xfId="28079"/>
    <cellStyle name="表标题 4 3 4" xfId="28080"/>
    <cellStyle name="差_2008年支出核定 4 2 2" xfId="28081"/>
    <cellStyle name="表标题 4 3 4 2 2 3 2" xfId="28082"/>
    <cellStyle name="好_红线成本预算指导价格0324" xfId="28083"/>
    <cellStyle name="汇总 9 5 2 2" xfId="28084"/>
    <cellStyle name="表标题 4 3 4 2 2 4 2" xfId="28085"/>
    <cellStyle name="汇总 9 5 3 2" xfId="28086"/>
    <cellStyle name="表标题 4 3 4 2 2 5 2" xfId="28087"/>
    <cellStyle name="差_市辖区测算20080510 4" xfId="28088"/>
    <cellStyle name="差_其他部门(按照总人口测算）—20080416_不含人员经费系数_财力性转移支付2010年预算参考数 2" xfId="28089"/>
    <cellStyle name="表标题 4 3 4 2 3" xfId="28090"/>
    <cellStyle name="差_其他部门(按照总人口测算）—20080416_不含人员经费系数_财力性转移支付2010年预算参考数 2 2" xfId="28091"/>
    <cellStyle name="差_2006年水利统计指标统计表_财力性转移支付2010年预算参考数 9" xfId="28092"/>
    <cellStyle name="表标题 4 3 4 2 3 2" xfId="28093"/>
    <cellStyle name="差_市辖区测算20080510_民生政策最低支出需求 2" xfId="28094"/>
    <cellStyle name="差_其他部门(按照总人口测算）—20080416_不含人员经费系数_财力性转移支付2010年预算参考数 3" xfId="28095"/>
    <cellStyle name="注释 10 5 2 2 2 2" xfId="28096"/>
    <cellStyle name="表标题 4 3 4 2 4" xfId="28097"/>
    <cellStyle name="表标题 4 3 4 3 2" xfId="28098"/>
    <cellStyle name="表标题 4 3 5" xfId="28099"/>
    <cellStyle name="差_教育(按照总人口测算）—20080416_民生政策最低支出需求 2 2 2" xfId="28100"/>
    <cellStyle name="表标题 4 3 5 2 3" xfId="28101"/>
    <cellStyle name="好 4 2 2 16" xfId="28102"/>
    <cellStyle name="表标题 4 3 5 2 3 2" xfId="28103"/>
    <cellStyle name="差_分析缺口率_财力性转移支付2010年预算参考数 4 3" xfId="28104"/>
    <cellStyle name="注释 10 5 2 3 2 2" xfId="28105"/>
    <cellStyle name="表标题 4 3 5 2 4" xfId="28106"/>
    <cellStyle name="注释 4 5 3 2 3 2" xfId="28107"/>
    <cellStyle name="好 4 2 2 17" xfId="28108"/>
    <cellStyle name="表标题 4 3 5 2 4 2" xfId="28109"/>
    <cellStyle name="表标题 4 3 5 2 5" xfId="28110"/>
    <cellStyle name="好 4 2 2 18" xfId="28111"/>
    <cellStyle name="表标题 4 3 5 4 2" xfId="28112"/>
    <cellStyle name="表标题 4 3 6 2" xfId="28113"/>
    <cellStyle name="汇总 2 2 5 4 3 3 2" xfId="28114"/>
    <cellStyle name="差_其他部门(按照总人口测算）—20080416_民生政策最低支出需求_03_2010年各地区一般预算平衡表_2010年地方财政一般预算分级平衡情况表（汇总）0524" xfId="28115"/>
    <cellStyle name="表标题 4 4" xfId="28116"/>
    <cellStyle name="表标题 4 4 2" xfId="28117"/>
    <cellStyle name="注释 7 4 4 2 2" xfId="28118"/>
    <cellStyle name="好_分县成本差异系数_不含人员经费系数_财力性转移支付2010年预算参考数_03_2010年各地区一般预算平衡表" xfId="28119"/>
    <cellStyle name="表标题 4 4 2 2 2 2" xfId="28120"/>
    <cellStyle name="表标题 4 4 2 2 2 2 2" xfId="28121"/>
    <cellStyle name="好_2006年34青海_财力性转移支付2010年预算参考数 5" xfId="28122"/>
    <cellStyle name="表标题 4 4 2 2 2 3" xfId="28123"/>
    <cellStyle name="表标题 4 4 2 2 2 3 2" xfId="28124"/>
    <cellStyle name="表标题 4 4 2 2 2 4" xfId="28125"/>
    <cellStyle name="表标题 4 4 2 2 2 4 2" xfId="28126"/>
    <cellStyle name="差_2006年28四川 4" xfId="28127"/>
    <cellStyle name="表标题 4 4 2 2 2 5 2" xfId="28128"/>
    <cellStyle name="表标题 4 4 2 2 2 6" xfId="28129"/>
    <cellStyle name="表标题 4 4 2 2 3" xfId="28130"/>
    <cellStyle name="表标题 4 4 2 2 3 2" xfId="28131"/>
    <cellStyle name="表标题 4 4 2 2 4" xfId="28132"/>
    <cellStyle name="差_其他部门(按照总人口测算）—20080416_民生政策最低支出需求_财力性转移支付2010年预算参考数_华东" xfId="28133"/>
    <cellStyle name="差_县区合并测算20080421_民生政策最低支出需求 3 2 2" xfId="28134"/>
    <cellStyle name="计算 2 2 2 4 2 2 6" xfId="28135"/>
    <cellStyle name="表标题 4 4 2 3" xfId="28136"/>
    <cellStyle name="表标题 4 4 2 3 2" xfId="28137"/>
    <cellStyle name="表标题 4 4 3" xfId="28138"/>
    <cellStyle name="表标题 4 4 3 2 2 2" xfId="28139"/>
    <cellStyle name="表标题 4 4 3 2 2 2 2" xfId="28140"/>
    <cellStyle name="表标题 4 4 3 2 2 3" xfId="28141"/>
    <cellStyle name="表标题 4 4 3 2 2 3 2" xfId="28142"/>
    <cellStyle name="表标题 4 4 3 2 2 4" xfId="28143"/>
    <cellStyle name="表标题 4 4 3 2 2 5 2" xfId="28144"/>
    <cellStyle name="表标题 4 4 3 2 3" xfId="28145"/>
    <cellStyle name="表标题 4 4 3 2 3 2" xfId="28146"/>
    <cellStyle name="表标题 4 4 3 2 4" xfId="28147"/>
    <cellStyle name="差_县区合并测算20080421_民生政策最低支出需求 4 2 2" xfId="28148"/>
    <cellStyle name="输出 5 2 6" xfId="28149"/>
    <cellStyle name="强调文字颜色 6 2 2 16" xfId="28150"/>
    <cellStyle name="强调文字颜色 6 2 2 21" xfId="28151"/>
    <cellStyle name="表标题 4 4 3 2 4 2" xfId="28152"/>
    <cellStyle name="表标题 4 4 3 3" xfId="28153"/>
    <cellStyle name="表标题 4 4 3 3 2" xfId="28154"/>
    <cellStyle name="表标题 4 4 4" xfId="28155"/>
    <cellStyle name="表标题 4 4 4 2 2 3" xfId="28156"/>
    <cellStyle name="差_市辖区测算-新科目（20080626）_不含人员经费系数_财力性转移支付2010年预算参考数_03_2010年各地区一般预算平衡表_2010年地方财政一般预算分级平衡情况表（汇总）0524" xfId="28157"/>
    <cellStyle name="表标题 4 4 4 2 2 4" xfId="28158"/>
    <cellStyle name="好_湘桂铁路工程I标红线成本分析样表 9_四队计价2011-6" xfId="28159"/>
    <cellStyle name="表标题 4 4 4 2 2 4 2" xfId="28160"/>
    <cellStyle name="表标题 4 4 4 2 2 5 2" xfId="28161"/>
    <cellStyle name="表标题 4 4 4 2 2 6" xfId="28162"/>
    <cellStyle name="表标题 4 4 4 2 3" xfId="28163"/>
    <cellStyle name="常规 4 79" xfId="28164"/>
    <cellStyle name="常规 4 84" xfId="28165"/>
    <cellStyle name="差_表二 3" xfId="28166"/>
    <cellStyle name="表标题 4 4 4 2 3 2" xfId="28167"/>
    <cellStyle name="常规 4 79 2" xfId="28168"/>
    <cellStyle name="常规 4 84 2" xfId="28169"/>
    <cellStyle name="注释 10 5 3 2 2 2" xfId="28170"/>
    <cellStyle name="表标题 4 4 4 2 4" xfId="28171"/>
    <cellStyle name="常规 4 85" xfId="28172"/>
    <cellStyle name="常规 4 90" xfId="28173"/>
    <cellStyle name="差_表二 4" xfId="28174"/>
    <cellStyle name="差_2008年支出调整_隋心对账单定稿0514" xfId="28175"/>
    <cellStyle name="注释 10 5 3 2 2 2 2" xfId="28176"/>
    <cellStyle name="表标题 4 4 4 2 4 2" xfId="28177"/>
    <cellStyle name="常规 4 85 2" xfId="28178"/>
    <cellStyle name="常规 4 90 2" xfId="28179"/>
    <cellStyle name="表标题 4 4 5" xfId="28180"/>
    <cellStyle name="表标题 4 4 5 2" xfId="28181"/>
    <cellStyle name="差_岳阳楼区11年地方财政预算表 3 10" xfId="28182"/>
    <cellStyle name="表标题 4 4 5 2 2" xfId="28183"/>
    <cellStyle name="差_岳阳楼区11年地方财政预算表 3 11" xfId="28184"/>
    <cellStyle name="表标题 4 4 5 2 3" xfId="28185"/>
    <cellStyle name="差_岳阳楼区11年地方财政预算表 3 12" xfId="28186"/>
    <cellStyle name="注释 10 5 3 3 2 2" xfId="28187"/>
    <cellStyle name="表标题 4 4 5 2 4" xfId="28188"/>
    <cellStyle name="表标题 4 4 5 2 4 2" xfId="28189"/>
    <cellStyle name="输入 2 2 2 4 2 2 3 2" xfId="28190"/>
    <cellStyle name="差_岳阳楼区11年地方财政预算表 3 13" xfId="28191"/>
    <cellStyle name="表标题 4 4 5 2 5" xfId="28192"/>
    <cellStyle name="差_岳阳楼区11年地方财政预算表 3 14" xfId="28193"/>
    <cellStyle name="表标题 4 4 5 2 6" xfId="28194"/>
    <cellStyle name="常规 59 2" xfId="28195"/>
    <cellStyle name="常规 64 2" xfId="28196"/>
    <cellStyle name="表标题 4 4 5 3" xfId="28197"/>
    <cellStyle name="输出 3 2 2 18" xfId="28198"/>
    <cellStyle name="表标题 4 4 5 3 2" xfId="28199"/>
    <cellStyle name="好_民生政策最低支出需求 2" xfId="28200"/>
    <cellStyle name="表标题 4 4 5 4" xfId="28201"/>
    <cellStyle name="表标题 4 4 5 4 2" xfId="28202"/>
    <cellStyle name="表标题 4 4 6 2" xfId="28203"/>
    <cellStyle name="表标题 4 5" xfId="28204"/>
    <cellStyle name="注释 7 4 4 3" xfId="28205"/>
    <cellStyle name="常规 11 2 4 2 2" xfId="28206"/>
    <cellStyle name="表标题 4 5 2" xfId="28207"/>
    <cellStyle name="注释 7 4 4 3 2" xfId="28208"/>
    <cellStyle name="常规 11 2 4 2 2 2" xfId="28209"/>
    <cellStyle name="表标题 4 5 2 3" xfId="28210"/>
    <cellStyle name="表标题 4 5 2 3 2" xfId="28211"/>
    <cellStyle name="差_Book1 3 3" xfId="28212"/>
    <cellStyle name="表标题 4 5 2 4" xfId="28213"/>
    <cellStyle name="表标题 4 5 2 4 2" xfId="28214"/>
    <cellStyle name="差_Book1 4 3" xfId="28215"/>
    <cellStyle name="表标题 4 5 2 5" xfId="28216"/>
    <cellStyle name="表标题 4 5 2 5 2" xfId="28217"/>
    <cellStyle name="表标题 4 5 2 6" xfId="28218"/>
    <cellStyle name="差_卫生(按照总人口测算）—20080416_隋心对账单定稿0514" xfId="28219"/>
    <cellStyle name="表标题 4 5 3" xfId="28220"/>
    <cellStyle name="表标题 4 5 4" xfId="28221"/>
    <cellStyle name="表标题 4 6" xfId="28222"/>
    <cellStyle name="常规 12 5 3 2" xfId="28223"/>
    <cellStyle name="注释 7 4 4 4" xfId="28224"/>
    <cellStyle name="常规 11 2 4 2 3" xfId="28225"/>
    <cellStyle name="表标题 4 6 2" xfId="28226"/>
    <cellStyle name="表标题 5" xfId="28227"/>
    <cellStyle name="常规 3 2 2 7" xfId="28228"/>
    <cellStyle name="表标题 5 2" xfId="28229"/>
    <cellStyle name="表标题 5 2 2" xfId="28230"/>
    <cellStyle name="差_青海 缺口县区测算(地方填报) 3 3" xfId="28231"/>
    <cellStyle name="表标题 5 2 2 2" xfId="28232"/>
    <cellStyle name="表标题 5 2 2 2 2" xfId="28233"/>
    <cellStyle name="差_2008年全省汇总收支计算表_华东" xfId="28234"/>
    <cellStyle name="常规 39 6" xfId="28235"/>
    <cellStyle name="常规 44 6" xfId="28236"/>
    <cellStyle name="表标题 5 2 2 2 2 2" xfId="28237"/>
    <cellStyle name="常规 39 6 2" xfId="28238"/>
    <cellStyle name="常规 44 6 2" xfId="28239"/>
    <cellStyle name="表标题 5 2 2 2 2 2 2" xfId="28240"/>
    <cellStyle name="常规 39 7" xfId="28241"/>
    <cellStyle name="常规 44 7" xfId="28242"/>
    <cellStyle name="表标题 5 2 2 2 2 3" xfId="28243"/>
    <cellStyle name="差_卫生部门_财力性转移支付2010年预算参考数_隋心对账单定稿0514" xfId="28244"/>
    <cellStyle name="强调文字颜色 5 2 4 2 16" xfId="28245"/>
    <cellStyle name="表标题 5 2 2 2 2 3 2" xfId="28246"/>
    <cellStyle name="表标题 5 2 2 2 2 4" xfId="28247"/>
    <cellStyle name="表标题 5 2 2 2 2 4 2" xfId="28248"/>
    <cellStyle name="好_2006年27重庆 3" xfId="28249"/>
    <cellStyle name="表标题 5 2 2 2 2 5 2" xfId="28250"/>
    <cellStyle name="表标题 5 2 2 2 2 6" xfId="28251"/>
    <cellStyle name="表标题 5 2 2 2 3" xfId="28252"/>
    <cellStyle name="常规 2 4 2 10" xfId="28253"/>
    <cellStyle name="常规 45 6" xfId="28254"/>
    <cellStyle name="常规 50 6" xfId="28255"/>
    <cellStyle name="表标题 5 2 2 2 3 2" xfId="28256"/>
    <cellStyle name="表标题 5 2 2 2 4" xfId="28257"/>
    <cellStyle name="常规 2 4 2 11" xfId="28258"/>
    <cellStyle name="常规 46 6" xfId="28259"/>
    <cellStyle name="常规 51 6" xfId="28260"/>
    <cellStyle name="表标题 5 2 2 2 4 2" xfId="28261"/>
    <cellStyle name="表标题 5 2 2 3" xfId="28262"/>
    <cellStyle name="好_0605石屏县_03_2010年各地区一般预算平衡表" xfId="28263"/>
    <cellStyle name="表标题 5 2 2 3 2" xfId="28264"/>
    <cellStyle name="差_青海 缺口县区测算(地方填报) 4 3" xfId="28265"/>
    <cellStyle name="表标题 5 2 3 2" xfId="28266"/>
    <cellStyle name="表标题 5 2 3 2 2" xfId="28267"/>
    <cellStyle name="表标题 5 2 3 2 2 2" xfId="28268"/>
    <cellStyle name="差_红线成本编制附表（局指样表） 9_四队计价6月25日前(7月1日更新)备用" xfId="28269"/>
    <cellStyle name="输出 6 3 6 5" xfId="28270"/>
    <cellStyle name="表标题 5 2 3 2 2 2 2" xfId="28271"/>
    <cellStyle name="常规 10 4" xfId="28272"/>
    <cellStyle name="差_奖励补助测算5.24冯铸" xfId="28273"/>
    <cellStyle name="表标题 5 2 3 2 2 3" xfId="28274"/>
    <cellStyle name="表标题 5 2 3 2 2 3 2" xfId="28275"/>
    <cellStyle name="常规 11 4" xfId="28276"/>
    <cellStyle name="差_奖励补助测算5.24冯铸 2" xfId="28277"/>
    <cellStyle name="表标题 5 2 3 2 2 4" xfId="28278"/>
    <cellStyle name="表标题 5 2 3 2 2 4 2" xfId="28279"/>
    <cellStyle name="常规 12 4" xfId="28280"/>
    <cellStyle name="输入 2 2 7 2 3 2" xfId="28281"/>
    <cellStyle name="表标题 5 2 3 2 2 5" xfId="28282"/>
    <cellStyle name="差_2008年支出调整_财力性转移支付2010年预算参考数 5 2" xfId="28283"/>
    <cellStyle name="表标题 5 2 3 2 2 5 2" xfId="28284"/>
    <cellStyle name="常规 13 4" xfId="28285"/>
    <cellStyle name="常规 4 39" xfId="28286"/>
    <cellStyle name="常规 4 44" xfId="28287"/>
    <cellStyle name="汇总 8 2 2 3 2" xfId="28288"/>
    <cellStyle name="表标题 5 2 3 2 2 6" xfId="28289"/>
    <cellStyle name="表标题 5 2 3 2 3" xfId="28290"/>
    <cellStyle name="表标题 5 2 3 2 3 2" xfId="28291"/>
    <cellStyle name="表标题 5 2 3 2 4" xfId="28292"/>
    <cellStyle name="差_其他部门(按照总人口测算）—20080416_民生政策最低支出需求_财力性转移支付2010年预算参考数_12.25-发教育厅-2016年高职生均年初预算控制数分配表" xfId="28293"/>
    <cellStyle name="差_分县成本差异系数_民生政策最低支出需求_财力性转移支付2010年预算参考数_华东" xfId="28294"/>
    <cellStyle name="表标题 5 2 3 2 4 2" xfId="28295"/>
    <cellStyle name="表标题 5 2 3 3" xfId="28296"/>
    <cellStyle name="表标题 5 2 3 3 2" xfId="28297"/>
    <cellStyle name="表标题 5 2 4 2" xfId="28298"/>
    <cellStyle name="汇总 2 2 2 6" xfId="28299"/>
    <cellStyle name="表标题 5 2 4 2 2" xfId="28300"/>
    <cellStyle name="汇总 2 2 2 6 2 2" xfId="28301"/>
    <cellStyle name="表标题 5 2 4 2 2 2 2" xfId="28302"/>
    <cellStyle name="汇总 2 2 2 6 3 2" xfId="28303"/>
    <cellStyle name="表标题 5 2 4 2 2 3 2" xfId="28304"/>
    <cellStyle name="汇总 2 2 2 6 4 2" xfId="28305"/>
    <cellStyle name="表标题 5 2 4 2 2 4 2" xfId="28306"/>
    <cellStyle name="汇总 2 2 2 6 5" xfId="28307"/>
    <cellStyle name="差_教育(按照总人口测算）—20080416_民生政策最低支出需求_财力性转移支付2010年预算参考数 2 2 2" xfId="28308"/>
    <cellStyle name="输入 2 2 8 2 3 2" xfId="28309"/>
    <cellStyle name="表标题 5 2 4 2 2 5" xfId="28310"/>
    <cellStyle name="汇总 2 2 2 6 5 2" xfId="28311"/>
    <cellStyle name="好_2006年27重庆_财力性转移支付2010年预算参考数_03_2010年各地区一般预算平衡表" xfId="28312"/>
    <cellStyle name="表标题 5 2 4 2 2 5 2" xfId="28313"/>
    <cellStyle name="汇总 2 2 2 6 6" xfId="28314"/>
    <cellStyle name="汇总 8 3 2 3 2" xfId="28315"/>
    <cellStyle name="表标题 5 2 4 2 2 6" xfId="28316"/>
    <cellStyle name="汇总 2 2 2 7" xfId="28317"/>
    <cellStyle name="表标题 5 2 4 2 3" xfId="28318"/>
    <cellStyle name="汇总 2 2 2 7 2" xfId="28319"/>
    <cellStyle name="表标题 5 2 4 2 3 2" xfId="28320"/>
    <cellStyle name="汇总 2 2 2 8" xfId="28321"/>
    <cellStyle name="表标题 5 2 4 2 4" xfId="28322"/>
    <cellStyle name="汇总 2 2 2 8 2" xfId="28323"/>
    <cellStyle name="表标题 5 2 4 2 4 2" xfId="28324"/>
    <cellStyle name="表标题 5 2 4 3" xfId="28325"/>
    <cellStyle name="汇总 2 2 3 6" xfId="28326"/>
    <cellStyle name="表标题 5 2 4 3 2" xfId="28327"/>
    <cellStyle name="好_青海 缺口县区测算(地方填报) 4" xfId="28328"/>
    <cellStyle name="计算 4 2 2 7" xfId="28329"/>
    <cellStyle name="表标题 5 2 5 2 2" xfId="28330"/>
    <cellStyle name="表标题 5 2 5 2 2 2" xfId="28331"/>
    <cellStyle name="计算 4 2 2 8" xfId="28332"/>
    <cellStyle name="差_县区合并测算20080423(按照各省比重）_民生政策最低支出需求_财力性转移支付2010年预算参考数 5 2" xfId="28333"/>
    <cellStyle name="表标题 5 2 5 2 3" xfId="28334"/>
    <cellStyle name="输入 2 4 3 3 4" xfId="28335"/>
    <cellStyle name="差_京沪线成本状况表2.10 10_间接费_四队计价2011-6" xfId="28336"/>
    <cellStyle name="检查单元格 3 2 8" xfId="28337"/>
    <cellStyle name="表标题 5 2 5 2 3 2" xfId="28338"/>
    <cellStyle name="差_2006年27重庆_合并" xfId="28339"/>
    <cellStyle name="计算 4 2 2 9" xfId="28340"/>
    <cellStyle name="表标题 5 2 5 2 4" xfId="28341"/>
    <cellStyle name="检查单元格 3 3 8" xfId="28342"/>
    <cellStyle name="表标题 5 2 5 2 4 2" xfId="28343"/>
    <cellStyle name="常规 13 2 6 2" xfId="28344"/>
    <cellStyle name="表标题 5 2 5 2 5" xfId="28345"/>
    <cellStyle name="输出 10 4 2 5 2" xfId="28346"/>
    <cellStyle name="表标题 5 2 5 2 6" xfId="28347"/>
    <cellStyle name="表标题 5 2 6 2" xfId="28348"/>
    <cellStyle name="差_1_财力性转移支付2010年预算参考数 4 2 2" xfId="28349"/>
    <cellStyle name="表标题 5 3" xfId="28350"/>
    <cellStyle name="表标题 5 3 2" xfId="28351"/>
    <cellStyle name="表标题 5 3 2 2" xfId="28352"/>
    <cellStyle name="差_09黑龙江 6" xfId="28353"/>
    <cellStyle name="表标题 5 3 2 2 2" xfId="28354"/>
    <cellStyle name="表标题 5 3 2 2 2 2" xfId="28355"/>
    <cellStyle name="表标题 5 3 2 2 2 3" xfId="28356"/>
    <cellStyle name="表标题 5 3 2 2 2 4" xfId="28357"/>
    <cellStyle name="小数 2 3 4 3" xfId="28358"/>
    <cellStyle name="表标题 5 3 2 2 2 4 2" xfId="28359"/>
    <cellStyle name="小数 2 3 5 3" xfId="28360"/>
    <cellStyle name="强调文字颜色 5 2 4" xfId="28361"/>
    <cellStyle name="表标题 5 3 2 2 2 5 2" xfId="28362"/>
    <cellStyle name="表标题 6 3 2 2" xfId="28363"/>
    <cellStyle name="表标题 5 3 2 2 2 6" xfId="28364"/>
    <cellStyle name="表标题 6 3 3" xfId="28365"/>
    <cellStyle name="输入 3 2 10" xfId="28366"/>
    <cellStyle name="差_09黑龙江 7" xfId="28367"/>
    <cellStyle name="表标题 5 3 2 2 3" xfId="28368"/>
    <cellStyle name="表标题 5 3 2 2 3 2" xfId="28369"/>
    <cellStyle name="输入 3 2 11" xfId="28370"/>
    <cellStyle name="差_09黑龙江 8" xfId="28371"/>
    <cellStyle name="表标题 5 3 2 2 4" xfId="28372"/>
    <cellStyle name="注释 6 5 4 2 2 4 2" xfId="28373"/>
    <cellStyle name="好_县市旗测算-新科目（20080627）_不含人员经费系数 3" xfId="28374"/>
    <cellStyle name="差_2012年消缺情况测算表（2013.2.28）" xfId="28375"/>
    <cellStyle name="好_表一 1 3 14" xfId="28376"/>
    <cellStyle name="表标题 5 3 2 2 4 2" xfId="28377"/>
    <cellStyle name="差_2012年消缺情况测算表（2013.2.28） 2" xfId="28378"/>
    <cellStyle name="表标题 5 3 2 3" xfId="28379"/>
    <cellStyle name="输入 4 5 2 2 3 2" xfId="28380"/>
    <cellStyle name="表标题 5 3 3" xfId="28381"/>
    <cellStyle name="好_2006年34青海" xfId="28382"/>
    <cellStyle name="表标题 5 3 3 2" xfId="28383"/>
    <cellStyle name="好_2006年34青海 2" xfId="28384"/>
    <cellStyle name="表标题 5 3 3 2 2" xfId="28385"/>
    <cellStyle name="好_Book2_财力性转移支付2010年预算参考数 5" xfId="28386"/>
    <cellStyle name="差_农林水和城市维护标准支出20080505－县区合计_不含人员经费系数 6" xfId="28387"/>
    <cellStyle name="表标题 5 3 3 2 2 5" xfId="28388"/>
    <cellStyle name="差_岳阳楼区11年地方财政预算表 12" xfId="28389"/>
    <cellStyle name="汇总 9 2 2 3 2" xfId="28390"/>
    <cellStyle name="差_农林水和城市维护标准支出20080505－县区合计_不含人员经费系数 7" xfId="28391"/>
    <cellStyle name="表标题 5 3 3 2 2 6" xfId="28392"/>
    <cellStyle name="汇总 2 2 2 3 2 2 3 2" xfId="28393"/>
    <cellStyle name="计算 10 9 4 2" xfId="28394"/>
    <cellStyle name="差_岳阳楼区11年地方财政预算表 13" xfId="28395"/>
    <cellStyle name="好_2006年34青海 3" xfId="28396"/>
    <cellStyle name="表标题 5 3 3 2 3" xfId="28397"/>
    <cellStyle name="好_Book2_财力性转移支付2010年预算参考数 6" xfId="28398"/>
    <cellStyle name="好_2006年34青海 4" xfId="28399"/>
    <cellStyle name="表标题 5 3 3 2 4" xfId="28400"/>
    <cellStyle name="表标题 5 3 3 3" xfId="28401"/>
    <cellStyle name="表标题 5 3 3 3 2" xfId="28402"/>
    <cellStyle name="表标题 5 3 4 2" xfId="28403"/>
    <cellStyle name="表标题 5 3 4 2 2" xfId="28404"/>
    <cellStyle name="表标题 5 3 4 2 2 2 2" xfId="28405"/>
    <cellStyle name="表标题 5 3 4 2 2 3" xfId="28406"/>
    <cellStyle name="表标题 5 3 4 2 2 4" xfId="28407"/>
    <cellStyle name="表标题 5 3 4 2 2 4 2" xfId="28408"/>
    <cellStyle name="表标题 5 3 4 2 2 5 2" xfId="28409"/>
    <cellStyle name="表标题 5 3 4 2 3" xfId="28410"/>
    <cellStyle name="表标题 5 3 4 2 3 2" xfId="28411"/>
    <cellStyle name="注释 10 6 2 2 2 2" xfId="28412"/>
    <cellStyle name="表标题 5 3 4 2 4" xfId="28413"/>
    <cellStyle name="表标题 5 3 4 2 4 2" xfId="28414"/>
    <cellStyle name="表标题 5 3 4 3" xfId="28415"/>
    <cellStyle name="表标题 5 3 4 3 2" xfId="28416"/>
    <cellStyle name="表标题 5 3 5 2 3 2" xfId="28417"/>
    <cellStyle name="表标题 5 3 5 2 4 2" xfId="28418"/>
    <cellStyle name="常规 14 2 6 2" xfId="28419"/>
    <cellStyle name="表标题 5 3 5 2 5" xfId="28420"/>
    <cellStyle name="表标题 5 3 5 2 5 2" xfId="28421"/>
    <cellStyle name="输出 10 5 2 5 2" xfId="28422"/>
    <cellStyle name="表标题 5 3 5 2 6" xfId="28423"/>
    <cellStyle name="表标题 5 3 5 3" xfId="28424"/>
    <cellStyle name="差_京沪线成本状况表2.10 4_间接费_四队计价6月25日前(7月1日更新)备用" xfId="28425"/>
    <cellStyle name="差_地方配套按人均增幅控制8.30xl_Book1" xfId="28426"/>
    <cellStyle name="表标题 5 3 5 4" xfId="28427"/>
    <cellStyle name="差_测算结果 2 2 2" xfId="28428"/>
    <cellStyle name="输出 9 4 4 5 2" xfId="28429"/>
    <cellStyle name="输出 7 5 4 2 2 2 2" xfId="28430"/>
    <cellStyle name="表标题 5 3 6" xfId="28431"/>
    <cellStyle name="差_1_财力性转移支付2010年预算参考数 5 2" xfId="28432"/>
    <cellStyle name="表标题 5 3 6 2" xfId="28433"/>
    <cellStyle name="汇总 2 2 5 4 3 4 2" xfId="28434"/>
    <cellStyle name="表标题 5 4" xfId="28435"/>
    <cellStyle name="差_其他部门(按照总人口测算）—20080416_县市旗测算-新科目（含人口规模效应）_财力性转移支付2010年预算参考数 6" xfId="28436"/>
    <cellStyle name="表标题 5 4 2" xfId="28437"/>
    <cellStyle name="注释 7 4 5 2 2" xfId="28438"/>
    <cellStyle name="差_22湖南_隋心对账单定稿0514" xfId="28439"/>
    <cellStyle name="注释 5 4 3 2 2 6" xfId="28440"/>
    <cellStyle name="表标题 5 4 2 2" xfId="28441"/>
    <cellStyle name="差_武陵 15" xfId="28442"/>
    <cellStyle name="差_武陵 20" xfId="28443"/>
    <cellStyle name="表标题 5 4 2 2 2" xfId="28444"/>
    <cellStyle name="检查单元格 3 2 2 4" xfId="28445"/>
    <cellStyle name="表标题 5 4 2 2 2 2" xfId="28446"/>
    <cellStyle name="表标题 5 4 2 2 2 2 2" xfId="28447"/>
    <cellStyle name="检查单元格 3 2 2 5" xfId="28448"/>
    <cellStyle name="表标题 5 4 2 2 2 3" xfId="28449"/>
    <cellStyle name="表标题 5 4 2 2 2 3 2" xfId="28450"/>
    <cellStyle name="检查单元格 3 2 2 6" xfId="28451"/>
    <cellStyle name="表标题 5 4 2 2 2 4" xfId="28452"/>
    <cellStyle name="表标题 5 4 2 2 2 4 2" xfId="28453"/>
    <cellStyle name="汇总 4 2 10" xfId="28454"/>
    <cellStyle name="表标题 5 4 2 2 2 5 2" xfId="28455"/>
    <cellStyle name="汇总 2 3 2 2 2 5 2" xfId="28456"/>
    <cellStyle name="检查单元格 3 2 2 8" xfId="28457"/>
    <cellStyle name="表标题 5 4 2 2 2 6" xfId="28458"/>
    <cellStyle name="常规 4 30 7 2" xfId="28459"/>
    <cellStyle name="差_武陵 16" xfId="28460"/>
    <cellStyle name="差_武陵 21" xfId="28461"/>
    <cellStyle name="表标题 5 4 2 2 3" xfId="28462"/>
    <cellStyle name="表标题 5 4 2 2 3 2" xfId="28463"/>
    <cellStyle name="表标题 5 4 2 2 4 2" xfId="28464"/>
    <cellStyle name="好_测算结果" xfId="28465"/>
    <cellStyle name="表标题 5 4 2 3" xfId="28466"/>
    <cellStyle name="好_测算结果 2" xfId="28467"/>
    <cellStyle name="表标题 5 4 2 3 2" xfId="28468"/>
    <cellStyle name="差_民生政策最低支出需求_财力性转移支付2010年预算参考数 4" xfId="28469"/>
    <cellStyle name="输入 4 5 2 2 4 2" xfId="28470"/>
    <cellStyle name="差_其他部门(按照总人口测算）—20080416_县市旗测算-新科目（含人口规模效应）_财力性转移支付2010年预算参考数 7" xfId="28471"/>
    <cellStyle name="表标题 5 4 3" xfId="28472"/>
    <cellStyle name="表标题 5 4 3 2" xfId="28473"/>
    <cellStyle name="检查单元格 4 2 2 4" xfId="28474"/>
    <cellStyle name="注释 8 4 7" xfId="28475"/>
    <cellStyle name="表标题 5 4 3 2 2 2" xfId="28476"/>
    <cellStyle name="差_2009年一般性转移支付标准工资_奖励补助测算7.23" xfId="28477"/>
    <cellStyle name="差_人员工资和公用经费2_财力性转移支付2010年预算参考数 2 3" xfId="28478"/>
    <cellStyle name="注释 8 4 7 2" xfId="28479"/>
    <cellStyle name="表标题 5 4 3 2 2 2 2" xfId="28480"/>
    <cellStyle name="检查单元格 4 2 2 5" xfId="28481"/>
    <cellStyle name="注释 8 4 8" xfId="28482"/>
    <cellStyle name="表标题 5 4 3 2 2 3" xfId="28483"/>
    <cellStyle name="差_人员工资和公用经费2_财力性转移支付2010年预算参考数 3 3" xfId="28484"/>
    <cellStyle name="注释 8 4 8 2" xfId="28485"/>
    <cellStyle name="表标题 5 4 3 2 2 3 2" xfId="28486"/>
    <cellStyle name="检查单元格 4 2 2 6" xfId="28487"/>
    <cellStyle name="汇总 3 2 3 2 2 3 2" xfId="28488"/>
    <cellStyle name="表标题 5 4 3 2 2 4" xfId="28489"/>
    <cellStyle name="差_人员工资和公用经费2_财力性转移支付2010年预算参考数 4 3" xfId="28490"/>
    <cellStyle name="表标题 5 4 3 2 2 4 2" xfId="28491"/>
    <cellStyle name="好_28四川_财力性转移支付2010年预算参考数 3" xfId="28492"/>
    <cellStyle name="检查单元格 4 2 2 7" xfId="28493"/>
    <cellStyle name="表标题 5 4 3 2 2 5" xfId="28494"/>
    <cellStyle name="差_分县成本差异系数_不含人员经费系数_财力性转移支付2010年预算参考数 3 2 2" xfId="28495"/>
    <cellStyle name="好_分县成本差异系数_民生政策最低支出需求_03_2010年各地区一般预算平衡表" xfId="28496"/>
    <cellStyle name="表标题 5 4 3 2 2 5 2" xfId="28497"/>
    <cellStyle name="检查单元格 4 2 2 8" xfId="28498"/>
    <cellStyle name="差_11大理_合并" xfId="28499"/>
    <cellStyle name="表标题 5 4 3 2 2 6" xfId="28500"/>
    <cellStyle name="表标题 5 4 3 3" xfId="28501"/>
    <cellStyle name="表标题 5 4 4 2" xfId="28502"/>
    <cellStyle name="表标题 5 4 4 2 2 2 2" xfId="28503"/>
    <cellStyle name="表标题 5 4 4 2 2 3" xfId="28504"/>
    <cellStyle name="表标题 5 4 4 2 2 4" xfId="28505"/>
    <cellStyle name="输入 10 2 6 5 2" xfId="28506"/>
    <cellStyle name="汇总 3 3 2 3 5 2" xfId="28507"/>
    <cellStyle name="差_危改资金测算_财力性转移支付2010年预算参考数 2" xfId="28508"/>
    <cellStyle name="适中 12" xfId="28509"/>
    <cellStyle name="表标题 5 4 4 2 2 4 2" xfId="28510"/>
    <cellStyle name="差_危改资金测算_财力性转移支付2010年预算参考数 2 2" xfId="28511"/>
    <cellStyle name="表标题 5 4 4 2 2 5" xfId="28512"/>
    <cellStyle name="差_危改资金测算_财力性转移支付2010年预算参考数 3" xfId="28513"/>
    <cellStyle name="汇总 10 3 2 3" xfId="28514"/>
    <cellStyle name="表标题 5 4 4 2 2 5 2" xfId="28515"/>
    <cellStyle name="输出 8 4 2 4" xfId="28516"/>
    <cellStyle name="差_危改资金测算_财力性转移支付2010年预算参考数 3 2" xfId="28517"/>
    <cellStyle name="表标题 5 4 4 3" xfId="28518"/>
    <cellStyle name="表标题 5 4 5 2" xfId="28519"/>
    <cellStyle name="表标题 5 4 5 2 3 2" xfId="28520"/>
    <cellStyle name="表标题 5 4 5 2 4 2" xfId="28521"/>
    <cellStyle name="差_14安徽_华东" xfId="28522"/>
    <cellStyle name="表标题 5 4 5 2 5 2" xfId="28523"/>
    <cellStyle name="表标题 5 4 5 2 6" xfId="28524"/>
    <cellStyle name="好_人员工资和公用经费 2" xfId="28525"/>
    <cellStyle name="表标题 5 4 5 3" xfId="28526"/>
    <cellStyle name="差_空白报价表（中文版）" xfId="28527"/>
    <cellStyle name="表标题 5 4 5 4" xfId="28528"/>
    <cellStyle name="差_测算结果 3 2 2" xfId="28529"/>
    <cellStyle name="差_空白报价表（中文版） 2" xfId="28530"/>
    <cellStyle name="表标题 5 4 5 4 2" xfId="28531"/>
    <cellStyle name="差_22湖南_财力性转移支付2010年预算参考数_12.25-发教育厅-2016年高职生均年初预算控制数分配表" xfId="28532"/>
    <cellStyle name="输出 7 5 4 2 2 3 2" xfId="28533"/>
    <cellStyle name="表标题 5 4 6" xfId="28534"/>
    <cellStyle name="表标题 5 4 6 2" xfId="28535"/>
    <cellStyle name="表标题 5 5" xfId="28536"/>
    <cellStyle name="输出 10 2 2 3 2 2" xfId="28537"/>
    <cellStyle name="检查单元格 3 2 2 18" xfId="28538"/>
    <cellStyle name="注释 7 4 5 3" xfId="28539"/>
    <cellStyle name="常规 11 2 4 3 2" xfId="28540"/>
    <cellStyle name="表标题 5 5 2" xfId="28541"/>
    <cellStyle name="表标题 5 5 2 2" xfId="28542"/>
    <cellStyle name="表标题 5 5 2 3" xfId="28543"/>
    <cellStyle name="表标题 5 5 2 3 2" xfId="28544"/>
    <cellStyle name="表标题 5 5 2 4" xfId="28545"/>
    <cellStyle name="表标题 5 5 2 4 2" xfId="28546"/>
    <cellStyle name="表标题 5 5 2 5" xfId="28547"/>
    <cellStyle name="表标题 5 5 2 6" xfId="28548"/>
    <cellStyle name="输入 4 5 2 2 5 2" xfId="28549"/>
    <cellStyle name="表标题 5 5 3" xfId="28550"/>
    <cellStyle name="好_1110洱源县_财力性转移支付2010年预算参考数 3" xfId="28551"/>
    <cellStyle name="表标题 5 5 3 2" xfId="28552"/>
    <cellStyle name="计算 4 3 2 2 2" xfId="28553"/>
    <cellStyle name="表标题 5 5 4" xfId="28554"/>
    <cellStyle name="计算 4 3 2 2 2 2" xfId="28555"/>
    <cellStyle name="计算 6 7 2 2 6" xfId="28556"/>
    <cellStyle name="表标题 5 5 4 2" xfId="28557"/>
    <cellStyle name="表标题 5 6" xfId="28558"/>
    <cellStyle name="表标题 5 6 2" xfId="28559"/>
    <cellStyle name="输入 2 3 6 2" xfId="28560"/>
    <cellStyle name="表标题 6" xfId="28561"/>
    <cellStyle name="强调文字颜色 4 2 4" xfId="28562"/>
    <cellStyle name="表标题 6 2 2 2" xfId="28563"/>
    <cellStyle name="强调文字颜色 4 2 4 2" xfId="28564"/>
    <cellStyle name="输入 2 2 3 6" xfId="28565"/>
    <cellStyle name="表标题 6 2 2 2 2" xfId="28566"/>
    <cellStyle name="强调文字颜色 4 2 4 2 2" xfId="28567"/>
    <cellStyle name="输入 2 2 3 6 2" xfId="28568"/>
    <cellStyle name="差_湘潭 3 6" xfId="28569"/>
    <cellStyle name="表标题 6 2 2 2 2 2" xfId="28570"/>
    <cellStyle name="强调文字颜色 4 2 4 3" xfId="28571"/>
    <cellStyle name="输入 2 2 3 7" xfId="28572"/>
    <cellStyle name="表标题 6 2 2 2 3" xfId="28573"/>
    <cellStyle name="强调文字颜色 4 2 4 4" xfId="28574"/>
    <cellStyle name="输入 2 2 3 8" xfId="28575"/>
    <cellStyle name="表标题 6 2 2 2 4" xfId="28576"/>
    <cellStyle name="强调文字颜色 4 2 4 5" xfId="28577"/>
    <cellStyle name="表标题 6 2 2 2 5" xfId="28578"/>
    <cellStyle name="强调文字颜色 4 2 4 6" xfId="28579"/>
    <cellStyle name="表标题 6 2 2 2 6" xfId="28580"/>
    <cellStyle name="好_县市旗测算-新科目（20080627）_县市旗测算-新科目（含人口规模效应）_财力性转移支付2010年预算参考数_03_2010年各地区一般预算平衡表_2010年地方财政一般预算分级平衡情况表（汇总）0524" xfId="28581"/>
    <cellStyle name="强调文字颜色 4 2 5" xfId="28582"/>
    <cellStyle name="表标题 6 2 2 3" xfId="28583"/>
    <cellStyle name="差_县区合并测算20080421_财力性转移支付2010年预算参考数_03_2010年各地区一般预算平衡表" xfId="28584"/>
    <cellStyle name="强调文字颜色 4 2 5 2" xfId="28585"/>
    <cellStyle name="好_33甘肃_华东" xfId="28586"/>
    <cellStyle name="表标题 6 2 2 3 2" xfId="28587"/>
    <cellStyle name="强调文字颜色 4 2 6" xfId="28588"/>
    <cellStyle name="差_2006年28四川 2 2 2" xfId="28589"/>
    <cellStyle name="表标题 6 2 2 4" xfId="28590"/>
    <cellStyle name="千位分隔 10" xfId="28591"/>
    <cellStyle name="表标题 6 2 2 4 2" xfId="28592"/>
    <cellStyle name="汇总 7 3 4 3 2 2" xfId="28593"/>
    <cellStyle name="常规 10 2 17" xfId="28594"/>
    <cellStyle name="强调文字颜色 5 2 4 11" xfId="28595"/>
    <cellStyle name="表标题 6 2 3" xfId="28596"/>
    <cellStyle name="输出 6 2" xfId="28597"/>
    <cellStyle name="小数 2 3 5 4" xfId="28598"/>
    <cellStyle name="强调文字颜色 5 2 5" xfId="28599"/>
    <cellStyle name="表标题 6 3 2 3" xfId="28600"/>
    <cellStyle name="输出 6 3" xfId="28601"/>
    <cellStyle name="小数 2 3 5 5" xfId="28602"/>
    <cellStyle name="强调文字颜色 5 2 6" xfId="28603"/>
    <cellStyle name="差_2006年28四川 3 2 2" xfId="28604"/>
    <cellStyle name="表标题 6 3 2 4" xfId="28605"/>
    <cellStyle name="强调文字颜色 5 3 4" xfId="28606"/>
    <cellStyle name="表标题 6 3 3 2" xfId="28607"/>
    <cellStyle name="小数 2 4 5 3" xfId="28608"/>
    <cellStyle name="强调文字颜色 6 2 4" xfId="28609"/>
    <cellStyle name="好_34青海_财力性转移支付2010年预算参考数_03_2010年各地区一般预算平衡表" xfId="28610"/>
    <cellStyle name="注释 5 4 4 2 2 6" xfId="28611"/>
    <cellStyle name="表标题 6 4 2 2" xfId="28612"/>
    <cellStyle name="小数 2 4 5 3 2" xfId="28613"/>
    <cellStyle name="汇总 6 2 5" xfId="28614"/>
    <cellStyle name="强调文字颜色 6 2 4 2" xfId="28615"/>
    <cellStyle name="差_2006年34青海_财力性转移支付2010年预算参考数 5 5" xfId="28616"/>
    <cellStyle name="表标题 6 4 2 2 2" xfId="28617"/>
    <cellStyle name="差_2_财力性转移支付2010年预算参考数_隋心对账单定稿0514" xfId="28618"/>
    <cellStyle name="汇总 6 2 5 2" xfId="28619"/>
    <cellStyle name="强调文字颜色 6 2 4 2 2" xfId="28620"/>
    <cellStyle name="表标题 6 4 2 2 2 2" xfId="28621"/>
    <cellStyle name="汇总 6 2 6" xfId="28622"/>
    <cellStyle name="强调文字颜色 6 2 4 3" xfId="28623"/>
    <cellStyle name="表标题 6 4 2 2 3" xfId="28624"/>
    <cellStyle name="汇总 6 2 7 2" xfId="28625"/>
    <cellStyle name="汇总 9 5 4 3 4" xfId="28626"/>
    <cellStyle name="表标题 6 4 2 2 4 2" xfId="28627"/>
    <cellStyle name="汇总 6 2 8" xfId="28628"/>
    <cellStyle name="强调文字颜色 6 2 4 5" xfId="28629"/>
    <cellStyle name="表标题 6 4 2 2 5" xfId="28630"/>
    <cellStyle name="汇总 6 2 8 2" xfId="28631"/>
    <cellStyle name="表标题 6 4 2 2 5 2" xfId="28632"/>
    <cellStyle name="小数 2 4 5 4" xfId="28633"/>
    <cellStyle name="好_下半年禁吸戒毒经费1000万元_Book1 2" xfId="28634"/>
    <cellStyle name="强调文字颜色 6 2 5" xfId="28635"/>
    <cellStyle name="表标题 6 4 2 3" xfId="28636"/>
    <cellStyle name="强调文字颜色 6 2 6" xfId="28637"/>
    <cellStyle name="差_2006年28四川 4 2 2" xfId="28638"/>
    <cellStyle name="表标题 6 4 2 4" xfId="28639"/>
    <cellStyle name="汇总 6 4 5" xfId="28640"/>
    <cellStyle name="表标题 6 4 2 4 2" xfId="28641"/>
    <cellStyle name="表标题 6 4 3" xfId="28642"/>
    <cellStyle name="汇总 2 2 11" xfId="28643"/>
    <cellStyle name="好_表一 1 3 17" xfId="28644"/>
    <cellStyle name="好_表一 1 3 22" xfId="28645"/>
    <cellStyle name="表标题 6 5 2" xfId="28646"/>
    <cellStyle name="小数 2 5 5 3" xfId="28647"/>
    <cellStyle name="好_卫生(按照总人口测算）—20080416_财力性转移支付2010年预算参考数" xfId="28648"/>
    <cellStyle name="表标题 6 5 2 2" xfId="28649"/>
    <cellStyle name="小数 2 5 5 3 2" xfId="28650"/>
    <cellStyle name="好_卫生(按照总人口测算）—20080416_财力性转移支付2010年预算参考数 2" xfId="28651"/>
    <cellStyle name="表标题 6 5 2 2 2" xfId="28652"/>
    <cellStyle name="小数 2 5 5 4" xfId="28653"/>
    <cellStyle name="表标题 6 5 2 3" xfId="28654"/>
    <cellStyle name="小数 2 5 5 4 2" xfId="28655"/>
    <cellStyle name="表标题 6 5 2 3 2" xfId="28656"/>
    <cellStyle name="表标题 6 5 2 4" xfId="28657"/>
    <cellStyle name="表标题 6 5 2 5" xfId="28658"/>
    <cellStyle name="输入 5 2 6 6" xfId="28659"/>
    <cellStyle name="表标题 6 5 2 5 2" xfId="28660"/>
    <cellStyle name="表标题 6 5 2 6" xfId="28661"/>
    <cellStyle name="汇总 2 2 12" xfId="28662"/>
    <cellStyle name="好_表一 1 3 18" xfId="28663"/>
    <cellStyle name="好_表一 1 3 23" xfId="28664"/>
    <cellStyle name="表标题 6 5 3" xfId="28665"/>
    <cellStyle name="表标题 6 5 3 2" xfId="28666"/>
    <cellStyle name="计算 4 3 3 2 2" xfId="28667"/>
    <cellStyle name="汇总 2 2 13" xfId="28668"/>
    <cellStyle name="好_表一 1 3 19" xfId="28669"/>
    <cellStyle name="表标题 6 5 4" xfId="28670"/>
    <cellStyle name="计算 4 3 3 2 2 2" xfId="28671"/>
    <cellStyle name="表标题 6 5 4 2" xfId="28672"/>
    <cellStyle name="好_2_财力性转移支付2010年预算参考数 5" xfId="28673"/>
    <cellStyle name="表标题 6 6" xfId="28674"/>
    <cellStyle name="表标题 6 6 2" xfId="28675"/>
    <cellStyle name="输入 2 3 6 3" xfId="28676"/>
    <cellStyle name="表标题 7" xfId="28677"/>
    <cellStyle name="输出 3 3 6 7" xfId="28678"/>
    <cellStyle name="汇总 10 3 4 2 2 6" xfId="28679"/>
    <cellStyle name="好_2007一般预算支出口径剔除表_财力性转移支付2010年预算参考数 4" xfId="28680"/>
    <cellStyle name="输入 2 3 6 3 2" xfId="28681"/>
    <cellStyle name="表标题 7 2" xfId="28682"/>
    <cellStyle name="表标题 7 2 3" xfId="28683"/>
    <cellStyle name="差_县区合并测算20080421_县市旗测算-新科目（含人口规模效应）_财力性转移支付2010年预算参考数_03_2010年各地区一般预算平衡表" xfId="28684"/>
    <cellStyle name="表标题 7 2 3 2" xfId="28685"/>
    <cellStyle name="好_2007一般预算支出口径剔除表_财力性转移支付2010年预算参考数 5" xfId="28686"/>
    <cellStyle name="表标题 7 3" xfId="28687"/>
    <cellStyle name="表标题 7 3 2" xfId="28688"/>
    <cellStyle name="表标题 7 3 2 2" xfId="28689"/>
    <cellStyle name="差_义务教育阶段教职工人数（教育厅提供最终）" xfId="28690"/>
    <cellStyle name="表标题 7 3 2 2 2" xfId="28691"/>
    <cellStyle name="差_义务教育阶段教职工人数（教育厅提供最终） 2" xfId="28692"/>
    <cellStyle name="表标题 7 3 2 2 2 2" xfId="28693"/>
    <cellStyle name="表标题 7 3 2 2 3" xfId="28694"/>
    <cellStyle name="表标题 7 3 2 2 3 2" xfId="28695"/>
    <cellStyle name="表标题 7 3 2 2 5" xfId="28696"/>
    <cellStyle name="表标题 7 3 2 2 6" xfId="28697"/>
    <cellStyle name="表标题 7 3 2 3 2" xfId="28698"/>
    <cellStyle name="表标题 7 3 2 4" xfId="28699"/>
    <cellStyle name="差_2007一般预算支出口径剔除表_财力性转移支付2010年预算参考数 4" xfId="28700"/>
    <cellStyle name="表标题 7 3 2 4 2" xfId="28701"/>
    <cellStyle name="表标题 7 3 3" xfId="28702"/>
    <cellStyle name="表标题 7 3 3 2" xfId="28703"/>
    <cellStyle name="好_2007一般预算支出口径剔除表_财力性转移支付2010年预算参考数 6" xfId="28704"/>
    <cellStyle name="表标题 7 4" xfId="28705"/>
    <cellStyle name="表标题 7 4 2" xfId="28706"/>
    <cellStyle name="适中 3 2 4" xfId="28707"/>
    <cellStyle name="差_工程数量及综合单价（百安隧道）" xfId="28708"/>
    <cellStyle name="差_县区合并测算20080421_不含人员经费系数 7" xfId="28709"/>
    <cellStyle name="表标题 7 4 2 2" xfId="28710"/>
    <cellStyle name="好_汇总表_财力性转移支付2010年预算参考数 4" xfId="28711"/>
    <cellStyle name="差_工程数量及综合单价（百安隧道） 2" xfId="28712"/>
    <cellStyle name="表标题 7 4 2 2 2" xfId="28713"/>
    <cellStyle name="表标题 7 4 2 2 2 2" xfId="28714"/>
    <cellStyle name="小数 8 2 2 2 2 2" xfId="28715"/>
    <cellStyle name="表标题 7 4 2 2 3" xfId="28716"/>
    <cellStyle name="表标题 7 4 2 2 3 2" xfId="28717"/>
    <cellStyle name="常规 25 2 3" xfId="28718"/>
    <cellStyle name="常规 30 2 3" xfId="28719"/>
    <cellStyle name="表标题 7 4 2 2 4 2" xfId="28720"/>
    <cellStyle name="好_11大理_03_2010年各地区一般预算平衡表" xfId="28721"/>
    <cellStyle name="差_县市旗测算20080508_民生政策最低支出需求_财力性转移支付2010年预算参考数_隋心对账单定稿0514" xfId="28722"/>
    <cellStyle name="表标题 7 4 2 2 5" xfId="28723"/>
    <cellStyle name="常规 25 3 3" xfId="28724"/>
    <cellStyle name="常规 30 3 3" xfId="28725"/>
    <cellStyle name="表标题 7 4 2 2 5 2" xfId="28726"/>
    <cellStyle name="表标题 7 4 2 2 6" xfId="28727"/>
    <cellStyle name="表标题 7 4 2 3" xfId="28728"/>
    <cellStyle name="数字 7 5 2 4 2" xfId="28729"/>
    <cellStyle name="好_汇总表_财力性转移支付2010年预算参考数 5" xfId="28730"/>
    <cellStyle name="差_工程数量及综合单价（百安隧道） 3" xfId="28731"/>
    <cellStyle name="差_2007年一般预算支出剔除 3 2" xfId="28732"/>
    <cellStyle name="表标题 7 4 2 3 2" xfId="28733"/>
    <cellStyle name="差_2007年一般预算支出剔除 3 2 2" xfId="28734"/>
    <cellStyle name="表标题 7 4 2 4" xfId="28735"/>
    <cellStyle name="汇总 7 4 6 3 2" xfId="28736"/>
    <cellStyle name="计算 9 3 6 4 2" xfId="28737"/>
    <cellStyle name="好_汇总表_财力性转移支付2010年预算参考数 6" xfId="28738"/>
    <cellStyle name="差_工程数量及综合单价（百安隧道） 4" xfId="28739"/>
    <cellStyle name="差_2007年一般预算支出剔除 3 3" xfId="28740"/>
    <cellStyle name="表标题 7 4 3" xfId="28741"/>
    <cellStyle name="适中 3 2 5" xfId="28742"/>
    <cellStyle name="常规 11 10 2" xfId="28743"/>
    <cellStyle name="表标题 7 4 3 2" xfId="28744"/>
    <cellStyle name="好_缺口县区测算(按核定人数)_12.25-发教育厅-2016年高职生均年初预算控制数分配表" xfId="28745"/>
    <cellStyle name="表标题 7 5 2 2" xfId="28746"/>
    <cellStyle name="好_行政（人员）_财力性转移支付2010年预算参考数_03_2010年各地区一般预算平衡表" xfId="28747"/>
    <cellStyle name="表标题 7 5 2 3" xfId="28748"/>
    <cellStyle name="好_分县成本差异系数_财力性转移支付2010年预算参考数 6" xfId="28749"/>
    <cellStyle name="表标题 7 5 2 3 2" xfId="28750"/>
    <cellStyle name="好_安徽 缺口县区测算(地方填报)1_财力性转移支付2010年预算参考数_03_2010年各地区一般预算平衡表" xfId="28751"/>
    <cellStyle name="表标题 7 5 2 4" xfId="28752"/>
    <cellStyle name="表标题 7 5 2 5" xfId="28753"/>
    <cellStyle name="表标题 7 5 2 5 2" xfId="28754"/>
    <cellStyle name="表标题 7 5 2 6" xfId="28755"/>
    <cellStyle name="表标题 7 5 3 2" xfId="28756"/>
    <cellStyle name="输入 7 2 2 2 3" xfId="28757"/>
    <cellStyle name="注释 3 2 2 3" xfId="28758"/>
    <cellStyle name="差_Book1_银行账户情况表_2010年12月 2" xfId="28759"/>
    <cellStyle name="表标题 7 6 2" xfId="28760"/>
    <cellStyle name="输入 2 3 6 4" xfId="28761"/>
    <cellStyle name="表标题 8" xfId="28762"/>
    <cellStyle name="输入 2 3 6 4 2" xfId="28763"/>
    <cellStyle name="表标题 8 2" xfId="28764"/>
    <cellStyle name="计算 3 5 3 6" xfId="28765"/>
    <cellStyle name="好_表二 9" xfId="28766"/>
    <cellStyle name="计算 2 2 7" xfId="28767"/>
    <cellStyle name="表标题 8 2 2" xfId="28768"/>
    <cellStyle name="差_湘潭 5" xfId="28769"/>
    <cellStyle name="计算 2 2 7 2" xfId="28770"/>
    <cellStyle name="表标题 8 2 2 2" xfId="28771"/>
    <cellStyle name="计算 2 2 7 2 2" xfId="28772"/>
    <cellStyle name="差_Book2_合并" xfId="28773"/>
    <cellStyle name="表标题 8 2 2 2 2" xfId="28774"/>
    <cellStyle name="输出 2 2 5 4 2 5" xfId="28775"/>
    <cellStyle name="计算 2 2 7 2 2 2" xfId="28776"/>
    <cellStyle name="表标题 8 2 2 2 2 2" xfId="28777"/>
    <cellStyle name="计算 2 2 7 2 3" xfId="28778"/>
    <cellStyle name="表标题 8 2 2 2 3" xfId="28779"/>
    <cellStyle name="注释 9 4 5 2 4 2" xfId="28780"/>
    <cellStyle name="好_缺口县区测算(财政部标准)_财力性转移支付2010年预算参考数_华东" xfId="28781"/>
    <cellStyle name="汇总 10 2 2 2 2 2" xfId="28782"/>
    <cellStyle name="计算 2 2 7 2 4" xfId="28783"/>
    <cellStyle name="表标题 8 2 2 2 4" xfId="28784"/>
    <cellStyle name="汇总 10 2 2 2 2 2 2" xfId="28785"/>
    <cellStyle name="计算 2 2 7 2 4 2" xfId="28786"/>
    <cellStyle name="表标题 8 2 2 2 4 2" xfId="28787"/>
    <cellStyle name="计算 2 2 7 3" xfId="28788"/>
    <cellStyle name="表标题 8 2 2 3" xfId="28789"/>
    <cellStyle name="计算 2 2 7 3 2" xfId="28790"/>
    <cellStyle name="好_核定人数下发表_隋心对账单定稿0514" xfId="28791"/>
    <cellStyle name="表标题 8 2 2 3 2" xfId="28792"/>
    <cellStyle name="计算 2 2 8" xfId="28793"/>
    <cellStyle name="表标题 8 2 3" xfId="28794"/>
    <cellStyle name="差_湘潭 6" xfId="28795"/>
    <cellStyle name="计算 2 2 8 2" xfId="28796"/>
    <cellStyle name="好_湘桂铁路工程I标红线成本分析样表 6_四队计价2011-6" xfId="28797"/>
    <cellStyle name="表标题 8 2 3 2" xfId="28798"/>
    <cellStyle name="计算 2 3 7 2" xfId="28799"/>
    <cellStyle name="表标题 8 3 2 2" xfId="28800"/>
    <cellStyle name="表标题 8 3 2 3 2" xfId="28801"/>
    <cellStyle name="好_民生政策最低支出需求 3" xfId="28802"/>
    <cellStyle name="计算 2 3 8" xfId="28803"/>
    <cellStyle name="表标题 8 3 3" xfId="28804"/>
    <cellStyle name="计算 2 3 8 2" xfId="28805"/>
    <cellStyle name="表标题 8 3 3 2" xfId="28806"/>
    <cellStyle name="计算 2 4 7 2" xfId="28807"/>
    <cellStyle name="表标题 8 4 2 2" xfId="28808"/>
    <cellStyle name="表标题 8 4 2 2 2" xfId="28809"/>
    <cellStyle name="小数 8 3 2 2 2 2" xfId="28810"/>
    <cellStyle name="表标题 8 4 2 2 3" xfId="28811"/>
    <cellStyle name="汇总 10 2 4 2 2 3" xfId="28812"/>
    <cellStyle name="差_2008计算资料（8月5） 2 2 2" xfId="28813"/>
    <cellStyle name="表标题 8 4 2 2 5" xfId="28814"/>
    <cellStyle name="汇总 10 2 4 2 2 4" xfId="28815"/>
    <cellStyle name="表标题 8 4 2 2 6" xfId="28816"/>
    <cellStyle name="好_人员工资和公用经费_财力性转移支付2010年预算参考数_华东" xfId="28817"/>
    <cellStyle name="好_09黑龙江_财力性转移支付2010年预算参考数 2" xfId="28818"/>
    <cellStyle name="表标题 8 4 2 3" xfId="28819"/>
    <cellStyle name="差_湘桂铁路工程I标红线成本分析样表 2_间接费" xfId="28820"/>
    <cellStyle name="表标题 8 4 2 3 2" xfId="28821"/>
    <cellStyle name="计算 2 4 8" xfId="28822"/>
    <cellStyle name="表标题 8 4 3" xfId="28823"/>
    <cellStyle name="数字 5 2 6" xfId="28824"/>
    <cellStyle name="计算 2 4 8 2" xfId="28825"/>
    <cellStyle name="表标题 8 4 3 2" xfId="28826"/>
    <cellStyle name="差_县市旗测算20080508_民生政策最低支出需求 2 3" xfId="28827"/>
    <cellStyle name="表标题 8 5 2 2" xfId="28828"/>
    <cellStyle name="常规 2 2 9 3" xfId="28829"/>
    <cellStyle name="表标题 8 5 2 2 2" xfId="28830"/>
    <cellStyle name="表标题 8 5 2 3 2" xfId="28831"/>
    <cellStyle name="表标题 8 5 2 5 2" xfId="28832"/>
    <cellStyle name="计算 2 5 8" xfId="28833"/>
    <cellStyle name="表标题 8 5 3" xfId="28834"/>
    <cellStyle name="差_县市旗测算20080508_民生政策最低支出需求 3 3" xfId="28835"/>
    <cellStyle name="表标题 8 5 3 2" xfId="28836"/>
    <cellStyle name="计算 4 3 5 2 2" xfId="28837"/>
    <cellStyle name="计算 2 5 9" xfId="28838"/>
    <cellStyle name="表标题 8 5 4" xfId="28839"/>
    <cellStyle name="数字 2 3 5 2 3" xfId="28840"/>
    <cellStyle name="计算 4 3 5 2 2 2" xfId="28841"/>
    <cellStyle name="差_县市旗测算20080508_民生政策最低支出需求 4 3" xfId="28842"/>
    <cellStyle name="表标题 8 5 4 2" xfId="28843"/>
    <cellStyle name="输入 2 3 6 5" xfId="28844"/>
    <cellStyle name="表标题 9" xfId="28845"/>
    <cellStyle name="输入 2 3 6 5 2" xfId="28846"/>
    <cellStyle name="表标题 9 2" xfId="28847"/>
    <cellStyle name="计算 3 2 8" xfId="28848"/>
    <cellStyle name="表标题 9 2 3" xfId="28849"/>
    <cellStyle name="表标题 9 2 3 2" xfId="28850"/>
    <cellStyle name="计算 4 2 6 2 2" xfId="28851"/>
    <cellStyle name="数字 2 4 2 2 3" xfId="28852"/>
    <cellStyle name="差 3 2 18" xfId="28853"/>
    <cellStyle name="表标题 9 2 4 2" xfId="28854"/>
    <cellStyle name="差_2006年水利统计指标统计表_隋心对账单定稿0514" xfId="28855"/>
    <cellStyle name="汇总 2 3 6 2" xfId="28856"/>
    <cellStyle name="计算 4 2 6 3" xfId="28857"/>
    <cellStyle name="差_农林水和城市维护标准支出20080505－县区合计_民生政策最低支出需求_财力性转移支付2010年预算参考数_12.25-发教育厅-2016年高职生均年初预算控制数分配表" xfId="28858"/>
    <cellStyle name="差_测算结果汇总 5 2" xfId="28859"/>
    <cellStyle name="表标题 9 2 5" xfId="28860"/>
    <cellStyle name="检查单元格 3 3 15" xfId="28861"/>
    <cellStyle name="检查单元格 3 3 20" xfId="28862"/>
    <cellStyle name="计算 4 2 6 3 2" xfId="28863"/>
    <cellStyle name="汇总 2 3 6 2 2" xfId="28864"/>
    <cellStyle name="表标题 9 2 5 2" xfId="28865"/>
    <cellStyle name="计算 4 2 6 4" xfId="28866"/>
    <cellStyle name="汇总 2 3 6 3" xfId="28867"/>
    <cellStyle name="表标题 9 2 6" xfId="28868"/>
    <cellStyle name="计算 3 3 7" xfId="28869"/>
    <cellStyle name="表标题 9 3 2" xfId="28870"/>
    <cellStyle name="表标题 9 4" xfId="28871"/>
    <cellStyle name="计算 3 4 7" xfId="28872"/>
    <cellStyle name="表标题 9 4 2" xfId="28873"/>
    <cellStyle name="表标题_2015年专项资金申请报告（未解决）" xfId="28874"/>
    <cellStyle name="部门" xfId="28875"/>
    <cellStyle name="差_同德" xfId="28876"/>
    <cellStyle name="部门 2" xfId="28877"/>
    <cellStyle name="差_同德 2" xfId="28878"/>
    <cellStyle name="差 10" xfId="28879"/>
    <cellStyle name="差 11" xfId="28880"/>
    <cellStyle name="差 12" xfId="28881"/>
    <cellStyle name="输出 6 4 6 3 2" xfId="28882"/>
    <cellStyle name="常规 55 2 2" xfId="28883"/>
    <cellStyle name="常规 60 2 2" xfId="28884"/>
    <cellStyle name="好_河南 缺口县区测算(地方填报白)_财力性转移支付2010年预算参考数_合并" xfId="28885"/>
    <cellStyle name="差 13" xfId="28886"/>
    <cellStyle name="计算 6 6 2 2 2" xfId="28887"/>
    <cellStyle name="注释 5 4 2 3 4 2" xfId="28888"/>
    <cellStyle name="差_缺口消化情况" xfId="28889"/>
    <cellStyle name="好_14安徽_财力性转移支付2010年预算参考数_03_2010年各地区一般预算平衡表_2010年地方财政一般预算分级平衡情况表（汇总）0524" xfId="28890"/>
    <cellStyle name="差_2006年30云南 2 2" xfId="28891"/>
    <cellStyle name="差 19" xfId="28892"/>
    <cellStyle name="差 24" xfId="28893"/>
    <cellStyle name="注释 2 3 2 5 2" xfId="28894"/>
    <cellStyle name="差 2" xfId="28895"/>
    <cellStyle name="输入 5 7 2 2 2 2" xfId="28896"/>
    <cellStyle name="差_红线成本预算指导价格0324 4_四队计价2011-6" xfId="28897"/>
    <cellStyle name="差 2 10" xfId="28898"/>
    <cellStyle name="好_Book2_财力性转移支付2010年预算参考数" xfId="28899"/>
    <cellStyle name="输出 5 5 2 3 4 2" xfId="28900"/>
    <cellStyle name="差 2 11" xfId="28901"/>
    <cellStyle name="常规 13 2 3 2 2 2" xfId="28902"/>
    <cellStyle name="差 2 12" xfId="28903"/>
    <cellStyle name="输出 9 5 6 2" xfId="28904"/>
    <cellStyle name="强调文字颜色 3 2 4 2 2 18" xfId="28905"/>
    <cellStyle name="常规 9 4 4 2" xfId="28906"/>
    <cellStyle name="计算 9 7 2 2" xfId="28907"/>
    <cellStyle name="常规 2 3 2 3 2" xfId="28908"/>
    <cellStyle name="输出 2 4 4 3 2" xfId="28909"/>
    <cellStyle name="差 2 13" xfId="28910"/>
    <cellStyle name="计算 9 7 2 4" xfId="28911"/>
    <cellStyle name="常规 2 3 2 3 4" xfId="28912"/>
    <cellStyle name="输出 2 4 4 3 4" xfId="28913"/>
    <cellStyle name="差 2 15" xfId="28914"/>
    <cellStyle name="差 2 20" xfId="28915"/>
    <cellStyle name="计算 9 7 2 5" xfId="28916"/>
    <cellStyle name="常规 2 3 2 3 5" xfId="28917"/>
    <cellStyle name="输出 2 4 4 3 5" xfId="28918"/>
    <cellStyle name="差 2 16" xfId="28919"/>
    <cellStyle name="差 2 21" xfId="28920"/>
    <cellStyle name="输出 2 4 4 3 6" xfId="28921"/>
    <cellStyle name="差 2 17" xfId="28922"/>
    <cellStyle name="差 2 18" xfId="28923"/>
    <cellStyle name="小数 2 4 2 2 2 5 2" xfId="28924"/>
    <cellStyle name="差 2 19" xfId="28925"/>
    <cellStyle name="差 2 2" xfId="28926"/>
    <cellStyle name="差_I标三项目部红线成本分析样表 （黄杰报局指） 5_间接费" xfId="28927"/>
    <cellStyle name="差 2 2 11" xfId="28928"/>
    <cellStyle name="差 2 2 12" xfId="28929"/>
    <cellStyle name="差 2 2 14" xfId="28930"/>
    <cellStyle name="差 2 2 15" xfId="28931"/>
    <cellStyle name="差 2 2 20" xfId="28932"/>
    <cellStyle name="差 2 2 16" xfId="28933"/>
    <cellStyle name="差 2 2 21" xfId="28934"/>
    <cellStyle name="注释 7 3 4 3 2" xfId="28935"/>
    <cellStyle name="常规 11 2 3 2 2 2" xfId="28936"/>
    <cellStyle name="差 2 2 17" xfId="28937"/>
    <cellStyle name="差 2 2 22" xfId="28938"/>
    <cellStyle name="差 2 2 18" xfId="28939"/>
    <cellStyle name="输出 5 5 4 3 4 2" xfId="28940"/>
    <cellStyle name="差 2 2 19" xfId="28941"/>
    <cellStyle name="注释 7 3 4 3 5" xfId="28942"/>
    <cellStyle name="常规 35 2 2 2 2" xfId="28943"/>
    <cellStyle name="常规 40 2 2 2 2" xfId="28944"/>
    <cellStyle name="好_一般预算支出口径剔除表_03_2010年各地区一般预算平衡表_2010年地方财政一般预算分级平衡情况表（汇总）0524" xfId="28945"/>
    <cellStyle name="汇总 7 2 5 2 6" xfId="28946"/>
    <cellStyle name="差 2 2 2" xfId="28947"/>
    <cellStyle name="差_汇总_财力性转移支付2010年预算参考数_03_2010年各地区一般预算平衡表_2010年地方财政一般预算分级平衡情况表（汇总）0524" xfId="28948"/>
    <cellStyle name="差_河南 缺口县区测算(地方填报)_财力性转移支付2010年预算参考数 2 3" xfId="28949"/>
    <cellStyle name="差 2 2 2 2" xfId="28950"/>
    <cellStyle name="输入 3 2 3 3 4 2" xfId="28951"/>
    <cellStyle name="差 2 2 3" xfId="28952"/>
    <cellStyle name="好_市辖区测算-新科目（20080626）_县市旗测算-新科目（含人口规模效应）_财力性转移支付2010年预算参考数_03_2010年各地区一般预算平衡表" xfId="28953"/>
    <cellStyle name="数字 5 4 4 2 2 4 2" xfId="28954"/>
    <cellStyle name="差 2 2 4" xfId="28955"/>
    <cellStyle name="差 2 2 5" xfId="28956"/>
    <cellStyle name="差 2 2 6" xfId="28957"/>
    <cellStyle name="差_行政(燃修费)_县市旗测算-新科目（含人口规模效应） 2 2" xfId="28958"/>
    <cellStyle name="差 2 2 8" xfId="28959"/>
    <cellStyle name="常规 10 2 3 2 2" xfId="28960"/>
    <cellStyle name="常规 3 5 5 2" xfId="28961"/>
    <cellStyle name="汇总 4 5 4 3 3 2" xfId="28962"/>
    <cellStyle name="差_行政(燃修费)_县市旗测算-新科目（含人口规模效应） 2 3" xfId="28963"/>
    <cellStyle name="差 2 2 9" xfId="28964"/>
    <cellStyle name="常规 10 2 3 2 3" xfId="28965"/>
    <cellStyle name="差 2 3" xfId="28966"/>
    <cellStyle name="差 2 3 15" xfId="28967"/>
    <cellStyle name="差 2 3 20" xfId="28968"/>
    <cellStyle name="差 2 3 16" xfId="28969"/>
    <cellStyle name="差 2 3 21" xfId="28970"/>
    <cellStyle name="差 2 3 17" xfId="28971"/>
    <cellStyle name="差 2 3 22" xfId="28972"/>
    <cellStyle name="差_三季度－表二" xfId="28973"/>
    <cellStyle name="差 2 3 18" xfId="28974"/>
    <cellStyle name="差 2 3 23" xfId="28975"/>
    <cellStyle name="差 2 3 2" xfId="28976"/>
    <cellStyle name="差_自行调整差异系数顺序 3" xfId="28977"/>
    <cellStyle name="差_34青海_财力性转移支付2010年预算参考数" xfId="28978"/>
    <cellStyle name="差 2 3 2 13" xfId="28979"/>
    <cellStyle name="常规 5" xfId="28980"/>
    <cellStyle name="差_自行调整差异系数顺序 4" xfId="28981"/>
    <cellStyle name="差 2 3 2 14" xfId="28982"/>
    <cellStyle name="常规 6" xfId="28983"/>
    <cellStyle name="小数 7 4 2 2 2" xfId="28984"/>
    <cellStyle name="好_德山" xfId="28985"/>
    <cellStyle name="差_自行调整差异系数顺序 6" xfId="28986"/>
    <cellStyle name="差 2 3 2 16" xfId="28987"/>
    <cellStyle name="常规 8" xfId="28988"/>
    <cellStyle name="小数 7 4 2 2 3" xfId="28989"/>
    <cellStyle name="差_自行调整差异系数顺序 7" xfId="28990"/>
    <cellStyle name="差 2 3 2 17" xfId="28991"/>
    <cellStyle name="常规 9" xfId="28992"/>
    <cellStyle name="输出 2 5 4 3 5 2" xfId="28993"/>
    <cellStyle name="差 2 3 2 18" xfId="28994"/>
    <cellStyle name="小数 7 4 2 2 4" xfId="28995"/>
    <cellStyle name="差_自行调整差异系数顺序 8" xfId="28996"/>
    <cellStyle name="输出 8 3 5 2 5" xfId="28997"/>
    <cellStyle name="差 2 3 2 2 10" xfId="28998"/>
    <cellStyle name="输出 8 3 5 2 6" xfId="28999"/>
    <cellStyle name="差 2 3 2 2 11" xfId="29000"/>
    <cellStyle name="差 2 3 2 2 12" xfId="29001"/>
    <cellStyle name="小数 5 3 6 2" xfId="29002"/>
    <cellStyle name="差 2 3 2 2 13" xfId="29003"/>
    <cellStyle name="计算 3 3 8 2" xfId="29004"/>
    <cellStyle name="差 2 3 2 2 14" xfId="29005"/>
    <cellStyle name="差 2 3 2 6" xfId="29006"/>
    <cellStyle name="输入 3 3 2 2 5" xfId="29007"/>
    <cellStyle name="差_农林水和城市维护标准支出20080505－县区合计_县市旗测算-新科目（含人口规模效应） 3" xfId="29008"/>
    <cellStyle name="差_行政（人员）_财力性转移支付2010年预算参考数" xfId="29009"/>
    <cellStyle name="差_汇总表_财力性转移支付2010年预算参考数 4" xfId="29010"/>
    <cellStyle name="差 2 3 2 7" xfId="29011"/>
    <cellStyle name="差_农林水和城市维护标准支出20080505－县区合计_县市旗测算-新科目（含人口规模效应） 4" xfId="29012"/>
    <cellStyle name="差_汇总表_财力性转移支付2010年预算参考数 5" xfId="29013"/>
    <cellStyle name="差 2 3 2 8" xfId="29014"/>
    <cellStyle name="差_农林水和城市维护标准支出20080505－县区合计_县市旗测算-新科目（含人口规模效应） 5" xfId="29015"/>
    <cellStyle name="差_汇总表_财力性转移支付2010年预算参考数 6" xfId="29016"/>
    <cellStyle name="输入 3 2 3 3 5 2" xfId="29017"/>
    <cellStyle name="差_其他部门(按照总人口测算）—20080416_不含人员经费系数_财力性转移支付2010年预算参考数_12.25-发教育厅-2016年高职生均年初预算控制数分配表" xfId="29018"/>
    <cellStyle name="差 2 3 3" xfId="29019"/>
    <cellStyle name="数字 5 4 4 2 2 5 2" xfId="29020"/>
    <cellStyle name="差 2 3 4" xfId="29021"/>
    <cellStyle name="差 2 3 5" xfId="29022"/>
    <cellStyle name="差 2 3 6" xfId="29023"/>
    <cellStyle name="汇总 2 2 4 4 2 4 2" xfId="29024"/>
    <cellStyle name="差 2 3 7" xfId="29025"/>
    <cellStyle name="差_行政(燃修费)_县市旗测算-新科目（含人口规模效应） 3 2" xfId="29026"/>
    <cellStyle name="差 2 3 8" xfId="29027"/>
    <cellStyle name="常规 10 2 3 3 2" xfId="29028"/>
    <cellStyle name="差 2 3 9" xfId="29029"/>
    <cellStyle name="好_市辖区测算20080510_财力性转移支付2010年预算参考数_隋心对账单定稿0514" xfId="29030"/>
    <cellStyle name="汇总 4 5 4 3 4 2" xfId="29031"/>
    <cellStyle name="差_行政(燃修费)_县市旗测算-新科目（含人口规模效应） 3 3" xfId="29032"/>
    <cellStyle name="差 2 4" xfId="29033"/>
    <cellStyle name="差 3" xfId="29034"/>
    <cellStyle name="差_县市旗测算-新科目（20080626）_合并" xfId="29035"/>
    <cellStyle name="差 3 10" xfId="29036"/>
    <cellStyle name="差 3 11" xfId="29037"/>
    <cellStyle name="差 3 12" xfId="29038"/>
    <cellStyle name="差 3 13" xfId="29039"/>
    <cellStyle name="差 3 14" xfId="29040"/>
    <cellStyle name="差 3 15" xfId="29041"/>
    <cellStyle name="差 3 20" xfId="29042"/>
    <cellStyle name="差 3 16" xfId="29043"/>
    <cellStyle name="差 3 21" xfId="29044"/>
    <cellStyle name="输出 10 3 3 2" xfId="29045"/>
    <cellStyle name="差 3 18" xfId="29046"/>
    <cellStyle name="差 3 23" xfId="29047"/>
    <cellStyle name="输出 10 3 3 3" xfId="29048"/>
    <cellStyle name="好_行政公检法测算_不含人员经费系数_03_2010年各地区一般预算平衡表" xfId="29049"/>
    <cellStyle name="差 3 19" xfId="29050"/>
    <cellStyle name="差 3 24" xfId="29051"/>
    <cellStyle name="差 3 2" xfId="29052"/>
    <cellStyle name="输出 8 3 4 3 6" xfId="29053"/>
    <cellStyle name="差 3 2 15" xfId="29054"/>
    <cellStyle name="差 3 2 20" xfId="29055"/>
    <cellStyle name="数字 2 4 2 2 2" xfId="29056"/>
    <cellStyle name="差 3 2 17" xfId="29057"/>
    <cellStyle name="差 3 2 22" xfId="29058"/>
    <cellStyle name="数字 2 4 2 2 4" xfId="29059"/>
    <cellStyle name="差 3 2 19" xfId="29060"/>
    <cellStyle name="好_县区合并测算20080423(按照各省比重）_民生政策最低支出需求_财力性转移支付2010年预算参考数_03_2010年各地区一般预算平衡表_2010年地方财政一般预算分级平衡情况表（汇总）0524" xfId="29061"/>
    <cellStyle name="差 3 2 2" xfId="29062"/>
    <cellStyle name="汇总 7 5 4 2 2 3 2" xfId="29063"/>
    <cellStyle name="差 3 2 4" xfId="29064"/>
    <cellStyle name="差 3 2 5" xfId="29065"/>
    <cellStyle name="差 3 2 6" xfId="29066"/>
    <cellStyle name="汇总 2 2 4 4 3 3 2" xfId="29067"/>
    <cellStyle name="差 3 2 7" xfId="29068"/>
    <cellStyle name="差 3 2 8" xfId="29069"/>
    <cellStyle name="常规 10 2 4 2 2" xfId="29070"/>
    <cellStyle name="常规 3 6 5 2" xfId="29071"/>
    <cellStyle name="差 3 2 9" xfId="29072"/>
    <cellStyle name="差 3 3" xfId="29073"/>
    <cellStyle name="计算 8 3 3 2 2 6" xfId="29074"/>
    <cellStyle name="差_行政公检法测算_民生政策最低支出需求_财力性转移支付2010年预算参考数_隋心对账单定稿0514" xfId="29075"/>
    <cellStyle name="计算 3 2 2 3 3" xfId="29076"/>
    <cellStyle name="差 3 3 10" xfId="29077"/>
    <cellStyle name="计算 3 2 2 3 4" xfId="29078"/>
    <cellStyle name="差 3 3 11" xfId="29079"/>
    <cellStyle name="计算 3 2 2 3 5" xfId="29080"/>
    <cellStyle name="注释 3 5 3 2 2 2" xfId="29081"/>
    <cellStyle name="差 3 3 12" xfId="29082"/>
    <cellStyle name="输出 10 5 5 2 5" xfId="29083"/>
    <cellStyle name="差_分县成本差异系数_民生政策最低支出需求_12.25-发教育厅-2016年高职生均年初预算控制数分配表" xfId="29084"/>
    <cellStyle name="计算 3 2 2 3 6" xfId="29085"/>
    <cellStyle name="注释 3 5 3 2 2 3" xfId="29086"/>
    <cellStyle name="差 3 3 13" xfId="29087"/>
    <cellStyle name="注释 3 5 3 2 2 4" xfId="29088"/>
    <cellStyle name="输出 2 2 3 3 3 5 2" xfId="29089"/>
    <cellStyle name="差 3 3 14" xfId="29090"/>
    <cellStyle name="注释 3 5 3 2 2 5" xfId="29091"/>
    <cellStyle name="差 3 3 15" xfId="29092"/>
    <cellStyle name="注释 3 5 3 2 2 6" xfId="29093"/>
    <cellStyle name="差 3 3 16" xfId="29094"/>
    <cellStyle name="注释 6 3 2 2 2 5 2" xfId="29095"/>
    <cellStyle name="差 3 3 17" xfId="29096"/>
    <cellStyle name="差 3 3 18" xfId="29097"/>
    <cellStyle name="差 3 3 2" xfId="29098"/>
    <cellStyle name="差 3 3 2 10" xfId="29099"/>
    <cellStyle name="差_11大理_财力性转移支付2010年预算参考数 3 4" xfId="29100"/>
    <cellStyle name="常规 11 8 2" xfId="29101"/>
    <cellStyle name="好_县级公安机关公用经费标准奖励测算方案（定稿）_Book1" xfId="29102"/>
    <cellStyle name="差 3 3 2 11" xfId="29103"/>
    <cellStyle name="差_11大理_财力性转移支付2010年预算参考数 3 5" xfId="29104"/>
    <cellStyle name="好_湘桂铁路工程I标红线成本分析样表 10_四队计价2011-6" xfId="29105"/>
    <cellStyle name="差 3 3 2 12" xfId="29106"/>
    <cellStyle name="差_11大理_财力性转移支付2010年预算参考数 3 6" xfId="29107"/>
    <cellStyle name="差 3 3 2 13" xfId="29108"/>
    <cellStyle name="差 3 3 2 14" xfId="29109"/>
    <cellStyle name="差_行政(燃修费)_县市旗测算-新科目（含人口规模效应）_03_2010年各地区一般预算平衡表_2010年地方财政一般预算分级平衡情况表（汇总）0524" xfId="29110"/>
    <cellStyle name="差 3 3 2 15" xfId="29111"/>
    <cellStyle name="差 3 3 2 16" xfId="29112"/>
    <cellStyle name="差 3 3 2 17" xfId="29113"/>
    <cellStyle name="输入 2 4 2 4" xfId="29114"/>
    <cellStyle name="差 3 3 2 2" xfId="29115"/>
    <cellStyle name="输入 2 4 2 5" xfId="29116"/>
    <cellStyle name="差 3 3 2 3" xfId="29117"/>
    <cellStyle name="差 3 3 2 4" xfId="29118"/>
    <cellStyle name="差 3 3 2 5" xfId="29119"/>
    <cellStyle name="差 3 3 2 6" xfId="29120"/>
    <cellStyle name="差 3 3 2 7" xfId="29121"/>
    <cellStyle name="差 3 3 2 8" xfId="29122"/>
    <cellStyle name="汇总 7 5 4 2 2 4 2" xfId="29123"/>
    <cellStyle name="好_行政(燃修费)_民生政策最低支出需求_财力性转移支付2010年预算参考数_12.25-发教育厅-2016年高职生均年初预算控制数分配表" xfId="29124"/>
    <cellStyle name="差 3 3 4" xfId="29125"/>
    <cellStyle name="差 3 3 5" xfId="29126"/>
    <cellStyle name="差 3 3 6" xfId="29127"/>
    <cellStyle name="汇总 2 2 4 4 3 4 2" xfId="29128"/>
    <cellStyle name="差 3 3 7" xfId="29129"/>
    <cellStyle name="差 3 3 9" xfId="29130"/>
    <cellStyle name="差 3 4" xfId="29131"/>
    <cellStyle name="注释 10 3 4" xfId="29132"/>
    <cellStyle name="差 3 4 10" xfId="29133"/>
    <cellStyle name="注释 10 3 5" xfId="29134"/>
    <cellStyle name="差 3 4 11" xfId="29135"/>
    <cellStyle name="注释 10 3 6" xfId="29136"/>
    <cellStyle name="差 3 4 12" xfId="29137"/>
    <cellStyle name="计算 9 3 2 5 2" xfId="29138"/>
    <cellStyle name="输出 9 8 5 2" xfId="29139"/>
    <cellStyle name="注释 10 3 7" xfId="29140"/>
    <cellStyle name="汇总 7 4 2 4 2" xfId="29141"/>
    <cellStyle name="差 3 4 13" xfId="29142"/>
    <cellStyle name="注释 10 3 8" xfId="29143"/>
    <cellStyle name="差 3 4 14" xfId="29144"/>
    <cellStyle name="常规 2 3 5 2 2" xfId="29145"/>
    <cellStyle name="差_I标三项目部红线成本分析样表 （黄杰报局指） 2_间接费_四队计价2011-6" xfId="29146"/>
    <cellStyle name="差 3 4 15" xfId="29147"/>
    <cellStyle name="常规 2 3 5 2 3" xfId="29148"/>
    <cellStyle name="差 3 4 16" xfId="29149"/>
    <cellStyle name="差 3 4 17" xfId="29150"/>
    <cellStyle name="差 3 4 18" xfId="29151"/>
    <cellStyle name="差 3 4 2" xfId="29152"/>
    <cellStyle name="差 3 4 3" xfId="29153"/>
    <cellStyle name="好_检验表（调整后） 2" xfId="29154"/>
    <cellStyle name="汇总 2 2 4 4 3 5 2" xfId="29155"/>
    <cellStyle name="差_30云南 4" xfId="29156"/>
    <cellStyle name="差 3 4 7" xfId="29157"/>
    <cellStyle name="差_30云南 5" xfId="29158"/>
    <cellStyle name="差 3 4 8" xfId="29159"/>
    <cellStyle name="差_卫生(按照总人口测算）—20080416_民生政策最低支出需求_03_2010年各地区一般预算平衡表_2010年地方财政一般预算分级平衡情况表（汇总）0524" xfId="29160"/>
    <cellStyle name="差_30云南 6" xfId="29161"/>
    <cellStyle name="差 3 4 9" xfId="29162"/>
    <cellStyle name="强调文字颜色 6 2 2 4" xfId="29163"/>
    <cellStyle name="差 3_2017年人大参阅资料（代表大会-定）1.14" xfId="29164"/>
    <cellStyle name="差 4" xfId="29165"/>
    <cellStyle name="差 4 2" xfId="29166"/>
    <cellStyle name="差_其他部门(按照总人口测算）—20080416_县市旗测算-新科目（含人口规模效应） 2 3" xfId="29167"/>
    <cellStyle name="差 4 2 14" xfId="29168"/>
    <cellStyle name="差 4 2 15" xfId="29169"/>
    <cellStyle name="差 4 2 16" xfId="29170"/>
    <cellStyle name="汇总 2 2 5 2 3 2 2" xfId="29171"/>
    <cellStyle name="差 4 2 17" xfId="29172"/>
    <cellStyle name="差 4 2 18" xfId="29173"/>
    <cellStyle name="输出 10 4 4 3 6" xfId="29174"/>
    <cellStyle name="差_09黑龙江 2 2 4" xfId="29175"/>
    <cellStyle name="差 4 2 2 10" xfId="29176"/>
    <cellStyle name="差 4 2 2 12" xfId="29177"/>
    <cellStyle name="好_2008年全省汇总收支计算表_财力性转移支付2010年预算参考数_隋心对账单定稿0514" xfId="29178"/>
    <cellStyle name="差 4 2 2 13" xfId="29179"/>
    <cellStyle name="常规 7 5 2 2 2" xfId="29180"/>
    <cellStyle name="差_行政(燃修费)_华东" xfId="29181"/>
    <cellStyle name="差 4 2 2 15" xfId="29182"/>
    <cellStyle name="汇总 2 2 5 7 2" xfId="29183"/>
    <cellStyle name="好_其他部门(按照总人口测算）—20080416_县市旗测算-新科目（含人口规模效应）_合并" xfId="29184"/>
    <cellStyle name="汇总 9 2 2 3 2 2" xfId="29185"/>
    <cellStyle name="差 4 2 2 17" xfId="29186"/>
    <cellStyle name="差 4 2 2 18" xfId="29187"/>
    <cellStyle name="输入 3 3 2 4" xfId="29188"/>
    <cellStyle name="差 4 2 2 2" xfId="29189"/>
    <cellStyle name="输入 3 3 2 5" xfId="29190"/>
    <cellStyle name="差 4 2 2 3" xfId="29191"/>
    <cellStyle name="强调文字颜色 5 3 3 2" xfId="29192"/>
    <cellStyle name="好_分县成本差异系数_民生政策最低支出需求_财力性转移支付2010年预算参考数_03_2010年各地区一般预算平衡表_2010年地方财政一般预算分级平衡情况表（汇总）0524" xfId="29193"/>
    <cellStyle name="差 4 2 2 4" xfId="29194"/>
    <cellStyle name="强调文字颜色 5 3 3 3" xfId="29195"/>
    <cellStyle name="差 4 2 2 5" xfId="29196"/>
    <cellStyle name="强调文字颜色 5 3 3 4" xfId="29197"/>
    <cellStyle name="差 4 2 2 6" xfId="29198"/>
    <cellStyle name="强调文字颜色 5 3 3 5" xfId="29199"/>
    <cellStyle name="差 4 2 2 7" xfId="29200"/>
    <cellStyle name="强调文字颜色 5 3 3 6" xfId="29201"/>
    <cellStyle name="差 4 2 2 8" xfId="29202"/>
    <cellStyle name="差 4 3" xfId="29203"/>
    <cellStyle name="差 4 4" xfId="29204"/>
    <cellStyle name="差 5" xfId="29205"/>
    <cellStyle name="差 5 2" xfId="29206"/>
    <cellStyle name="输出 5 2 2 2 2" xfId="29207"/>
    <cellStyle name="差 5 3" xfId="29208"/>
    <cellStyle name="差_山东省民生支出标准_12.25-发教育厅-2016年高职生均年初预算控制数分配表" xfId="29209"/>
    <cellStyle name="输出 5 2 2 2 3" xfId="29210"/>
    <cellStyle name="注释 2 7 2 2" xfId="29211"/>
    <cellStyle name="差 5 4" xfId="29212"/>
    <cellStyle name="差_1_03_2010年各地区一般预算平衡表" xfId="29213"/>
    <cellStyle name="注释 8 4 2 2 2" xfId="29214"/>
    <cellStyle name="差 6" xfId="29215"/>
    <cellStyle name="注释 8 4 2 2 2 2" xfId="29216"/>
    <cellStyle name="好_22湖南_财力性转移支付2010年预算参考数_12.25-发教育厅-2016年高职生均年初预算控制数分配表" xfId="29217"/>
    <cellStyle name="差 6 2" xfId="29218"/>
    <cellStyle name="注释 2 3 8 2" xfId="29219"/>
    <cellStyle name="差 7_四队计价2011-6" xfId="29220"/>
    <cellStyle name="汇总 8 4 4 2 4 2" xfId="29221"/>
    <cellStyle name="注释 8 4 2 2 4" xfId="29222"/>
    <cellStyle name="差 8" xfId="29223"/>
    <cellStyle name="注释 8 4 2 2 5" xfId="29224"/>
    <cellStyle name="注释 5 3 4 2 2 3 2" xfId="29225"/>
    <cellStyle name="差 9" xfId="29226"/>
    <cellStyle name="差 9 2" xfId="29227"/>
    <cellStyle name="常规 36 5 2 2" xfId="29228"/>
    <cellStyle name="差_（20120229）新增报表表样" xfId="29229"/>
    <cellStyle name="计算 8 2 2 3 5" xfId="29230"/>
    <cellStyle name="差_（20120229）新增报表表样 2 2 2" xfId="29231"/>
    <cellStyle name="输入 2 2 3 3 2 2 5 2" xfId="29232"/>
    <cellStyle name="计算 8 2 2 3 6" xfId="29233"/>
    <cellStyle name="差_（20120229）新增报表表样 2 2 3" xfId="29234"/>
    <cellStyle name="差_（20120229）新增报表表样 2 2 4" xfId="29235"/>
    <cellStyle name="注释 9 4 4 2 2 2 2" xfId="29236"/>
    <cellStyle name="差_（20120229）新增报表表样 2 2 5" xfId="29237"/>
    <cellStyle name="计算 8 2 3 3 5" xfId="29238"/>
    <cellStyle name="差_（20120229）新增报表表样 3 2 2" xfId="29239"/>
    <cellStyle name="差_（20120229）新增报表表样 3 2 4" xfId="29240"/>
    <cellStyle name="注释 2 2 4 2" xfId="29241"/>
    <cellStyle name="差_（20120229）新增报表表样 3 2 5" xfId="29242"/>
    <cellStyle name="好_行政(燃修费)_县市旗测算-新科目（含人口规模效应）_财力性转移支付2010年预算参考数 5" xfId="29243"/>
    <cellStyle name="差_（20120229）新增报表表样 4" xfId="29244"/>
    <cellStyle name="样式 4" xfId="29245"/>
    <cellStyle name="常规 28 3 2 3" xfId="29246"/>
    <cellStyle name="常规 33 3 2 3" xfId="29247"/>
    <cellStyle name="好_县市旗测算-新科目（20080626）_民生政策最低支出需求_财力性转移支付2010年预算参考数_隋心对账单定稿0514" xfId="29248"/>
    <cellStyle name="差_（20120229）新增报表表样 4 2" xfId="29249"/>
    <cellStyle name="差_2006年22湖南_财力性转移支付2010年预算参考数 5 5" xfId="29250"/>
    <cellStyle name="计算 8 2 4 3 5" xfId="29251"/>
    <cellStyle name="差_（20120229）新增报表表样 4 2 2" xfId="29252"/>
    <cellStyle name="好_2006年22湖南_财力性转移支付2010年预算参考数_华东" xfId="29253"/>
    <cellStyle name="差_总人口_财力性转移支付2010年预算参考数 2 4 2" xfId="29254"/>
    <cellStyle name="差_（20120229）新增报表表样 4 3" xfId="29255"/>
    <cellStyle name="汇总 6 3 4 3 5" xfId="29256"/>
    <cellStyle name="差_（20120229）新增报表表样 4 3 2" xfId="29257"/>
    <cellStyle name="差_（20120229）新增报表表样 4 4" xfId="29258"/>
    <cellStyle name="差_34青海_03_2010年各地区一般预算平衡表" xfId="29259"/>
    <cellStyle name="差_00省级(打印) 3 2" xfId="29260"/>
    <cellStyle name="差_（20120229）新增报表表样 4 4 2" xfId="29261"/>
    <cellStyle name="差_00省级(打印) 3 2 2" xfId="29262"/>
    <cellStyle name="好_行政(燃修费)_县市旗测算-新科目（含人口规模效应）_财力性转移支付2010年预算参考数 6" xfId="29263"/>
    <cellStyle name="注释 7 3 3 2 4 2" xfId="29264"/>
    <cellStyle name="差_（20120229）新增报表表样 5" xfId="29265"/>
    <cellStyle name="注释 4 3 3 3 5 2" xfId="29266"/>
    <cellStyle name="差_（定）2015年资源枯竭转移支付增量发文表（分市发）10.20" xfId="29267"/>
    <cellStyle name="汇总 9 4 4 4 2" xfId="29268"/>
    <cellStyle name="差_~4190974" xfId="29269"/>
    <cellStyle name="汇总 9 3 3 2 2 4" xfId="29270"/>
    <cellStyle name="差_县区合并测算20080421_民生政策最低支出需求_财力性转移支付2010年预算参考数_12.25-发教育厅-2016年高职生均年初预算控制数分配表" xfId="29271"/>
    <cellStyle name="差_2012年县级基本财力保障机制测算数据20120526旧转移支付系数 7" xfId="29272"/>
    <cellStyle name="差_~4190974 2" xfId="29273"/>
    <cellStyle name="汇总 9 3 3 2 2 4 2" xfId="29274"/>
    <cellStyle name="差_11大理_财力性转移支付2010年预算参考数 3" xfId="29275"/>
    <cellStyle name="计算 3 6 2 2 3" xfId="29276"/>
    <cellStyle name="差_~4190974_Book1" xfId="29277"/>
    <cellStyle name="计算 3 6 2 2 3 2" xfId="29278"/>
    <cellStyle name="差_~4190974_Book1 2" xfId="29279"/>
    <cellStyle name="好_2006年28四川 4" xfId="29280"/>
    <cellStyle name="差_~5676413 2" xfId="29281"/>
    <cellStyle name="差_~5676413_Book1 2" xfId="29282"/>
    <cellStyle name="注释 3 2 2 17" xfId="29283"/>
    <cellStyle name="输出 9 2 5" xfId="29284"/>
    <cellStyle name="差_005-8月26日(佟亚丽+赵立卫)" xfId="29285"/>
    <cellStyle name="差_00省级(打印)" xfId="29286"/>
    <cellStyle name="注释 6 4 2 3 4" xfId="29287"/>
    <cellStyle name="常规 15 2 2 3" xfId="29288"/>
    <cellStyle name="常规 20 2 2 3" xfId="29289"/>
    <cellStyle name="计算 10 6 3 4" xfId="29290"/>
    <cellStyle name="差_00省级(打印) 10" xfId="29291"/>
    <cellStyle name="计算 6 8 2 5 2" xfId="29292"/>
    <cellStyle name="差_00省级(打印) 2 2 2" xfId="29293"/>
    <cellStyle name="差_00省级(打印) 2 2 3" xfId="29294"/>
    <cellStyle name="差_00省级(打印) 2 2 4" xfId="29295"/>
    <cellStyle name="差_00省级(打印) 2 2 5" xfId="29296"/>
    <cellStyle name="差_00省级(打印) 3 2 3" xfId="29297"/>
    <cellStyle name="差_00省级(打印) 3 2 4" xfId="29298"/>
    <cellStyle name="差_00省级(打印) 3 2 5" xfId="29299"/>
    <cellStyle name="差_00省级(打印) 3 3" xfId="29300"/>
    <cellStyle name="差_00省级(打印) 3 4" xfId="29301"/>
    <cellStyle name="差_县区合并测算20080421_民生政策最低支出需求_03_2010年各地区一般预算平衡表_2010年地方财政一般预算分级平衡情况表（汇总）0524" xfId="29302"/>
    <cellStyle name="差_00省级(打印) 3 5" xfId="29303"/>
    <cellStyle name="差_00省级(打印) 3 6" xfId="29304"/>
    <cellStyle name="差_00省级(打印) 4 2" xfId="29305"/>
    <cellStyle name="差_00省级(打印) 4 2 5" xfId="29306"/>
    <cellStyle name="输出 8 2 5 2 2" xfId="29307"/>
    <cellStyle name="差_00省级(打印) 4 3" xfId="29308"/>
    <cellStyle name="输出 8 2 5 2 3" xfId="29309"/>
    <cellStyle name="差_00省级(打印) 4 4" xfId="29310"/>
    <cellStyle name="输出 8 2 5 2 4" xfId="29311"/>
    <cellStyle name="差_00省级(打印) 4 5" xfId="29312"/>
    <cellStyle name="输出 8 2 5 2 5" xfId="29313"/>
    <cellStyle name="差_00省级(打印) 4 6" xfId="29314"/>
    <cellStyle name="差_00省级(打印) 5 4" xfId="29315"/>
    <cellStyle name="计算 2 2 4 2 2 4 2" xfId="29316"/>
    <cellStyle name="好_2007年收支情况及2008年收支预计表(汇总表)_财力性转移支付2010年预算参考数_03_2010年各地区一般预算平衡表" xfId="29317"/>
    <cellStyle name="差_00省级(打印) 5 5" xfId="29318"/>
    <cellStyle name="计算 4 5 5" xfId="29319"/>
    <cellStyle name="常规 7 16" xfId="29320"/>
    <cellStyle name="常规 7 21" xfId="29321"/>
    <cellStyle name="差_00省级(打印)_12.25-发教育厅-2016年高职生均年初预算控制数分配表" xfId="29322"/>
    <cellStyle name="差_00省级(打印)_合并" xfId="29323"/>
    <cellStyle name="常规 2 7 4 3 2" xfId="29324"/>
    <cellStyle name="输出 5 2 3 2 5" xfId="29325"/>
    <cellStyle name="注释 2 8 2 4" xfId="29326"/>
    <cellStyle name="差_岳阳楼区11年地方财政预算表 3 2 14" xfId="29327"/>
    <cellStyle name="差_00省级(打印)_华东" xfId="29328"/>
    <cellStyle name="差_00省级(打印)_隋心对账单定稿0514" xfId="29329"/>
    <cellStyle name="输入 2 2 5 2 2 4 2" xfId="29330"/>
    <cellStyle name="差_00省级(定稿)" xfId="29331"/>
    <cellStyle name="输入 6 9 6" xfId="29332"/>
    <cellStyle name="好_武陵 6" xfId="29333"/>
    <cellStyle name="差_00省级(定稿) 2" xfId="29334"/>
    <cellStyle name="差_03昭通" xfId="29335"/>
    <cellStyle name="差_行政（人员）_财力性转移支付2010年预算参考数_隋心对账单定稿0514" xfId="29336"/>
    <cellStyle name="差_03昭通 2" xfId="29337"/>
    <cellStyle name="差_表一 1 3 13" xfId="29338"/>
    <cellStyle name="差_农林水和城市维护标准支出20080505－县区合计_县市旗测算-新科目（含人口规模效应）_财力性转移支付2010年预算参考数 2 2 2" xfId="29339"/>
    <cellStyle name="差_03昭通 3" xfId="29340"/>
    <cellStyle name="差_表一 1 3 14" xfId="29341"/>
    <cellStyle name="差_湘桂铁路工程I标红线成本分析样表 5_四队计价2011-6" xfId="29342"/>
    <cellStyle name="检查单元格 2 3 2 13" xfId="29343"/>
    <cellStyle name="差_03昭通 3 2" xfId="29344"/>
    <cellStyle name="好_2007一般预算支出口径剔除表_隋心对账单定稿0514" xfId="29345"/>
    <cellStyle name="注释 9 3 2 2 3 2" xfId="29346"/>
    <cellStyle name="差_03昭通 4" xfId="29347"/>
    <cellStyle name="差_表一 1 3 15" xfId="29348"/>
    <cellStyle name="差_表一 1 3 20" xfId="29349"/>
    <cellStyle name="差_03昭通 4 2" xfId="29350"/>
    <cellStyle name="差_03昭通 4 2 2" xfId="29351"/>
    <cellStyle name="输出 6 3 6 2 2" xfId="29352"/>
    <cellStyle name="常规 6 2 4 2 2" xfId="29353"/>
    <cellStyle name="差_03昭通 4 2 3" xfId="29354"/>
    <cellStyle name="常规 6 2 4 2 2 2" xfId="29355"/>
    <cellStyle name="差_03昭通 4 2 3 2" xfId="29356"/>
    <cellStyle name="常规 6 2 4 2 3" xfId="29357"/>
    <cellStyle name="差_03昭通 4 2 4" xfId="29358"/>
    <cellStyle name="计算 2 2 2 3 3 3 2" xfId="29359"/>
    <cellStyle name="差_武陵 3 2" xfId="29360"/>
    <cellStyle name="差_03昭通 4 2 4 2" xfId="29361"/>
    <cellStyle name="差_武陵 3 2 2" xfId="29362"/>
    <cellStyle name="差_03昭通 4 4" xfId="29363"/>
    <cellStyle name="差_03昭通 4 5" xfId="29364"/>
    <cellStyle name="差_县市旗测算-新科目（20080627）_不含人员经费系数 5 2" xfId="29365"/>
    <cellStyle name="差_03昭通 5 2" xfId="29366"/>
    <cellStyle name="差_河南 缺口县区测算(地方填报白) 4 2 2" xfId="29367"/>
    <cellStyle name="差_03昭通 5 4" xfId="29368"/>
    <cellStyle name="差_03昭通 5 5" xfId="29369"/>
    <cellStyle name="差_03昭通_隋心对账单定稿0514" xfId="29370"/>
    <cellStyle name="输出 6 4 3 3 2" xfId="29371"/>
    <cellStyle name="常规 47 2 2" xfId="29372"/>
    <cellStyle name="常规 52 2 2" xfId="29373"/>
    <cellStyle name="差_0502通海县 10" xfId="29374"/>
    <cellStyle name="注释 4 5 4 5" xfId="29375"/>
    <cellStyle name="差_0502通海县 2 2" xfId="29376"/>
    <cellStyle name="注释 4 5 4 5 2" xfId="29377"/>
    <cellStyle name="差_0502通海县 2 2 2" xfId="29378"/>
    <cellStyle name="计算 2 10 2" xfId="29379"/>
    <cellStyle name="差_0502通海县 2 3" xfId="29380"/>
    <cellStyle name="注释 10 4 4 5 2" xfId="29381"/>
    <cellStyle name="计算 2 10 3" xfId="29382"/>
    <cellStyle name="差_0502通海县 2 4" xfId="29383"/>
    <cellStyle name="差_分县成本差异系数_不含人员经费系数 3 2" xfId="29384"/>
    <cellStyle name="注释 4 5 5 5" xfId="29385"/>
    <cellStyle name="差_0502通海县 3 2" xfId="29386"/>
    <cellStyle name="差_0502通海县 3 2 2" xfId="29387"/>
    <cellStyle name="计算 7 11 2" xfId="29388"/>
    <cellStyle name="差_红线成本预算指导价格0324 2_间接费" xfId="29389"/>
    <cellStyle name="输入 2 8 2 2 4 2" xfId="29390"/>
    <cellStyle name="差_0502通海县 3 2 3" xfId="29391"/>
    <cellStyle name="差_0502通海县 3 2 4" xfId="29392"/>
    <cellStyle name="计算 2 11 2" xfId="29393"/>
    <cellStyle name="差_0502通海县 3 3" xfId="29394"/>
    <cellStyle name="差_0502通海县 3 4" xfId="29395"/>
    <cellStyle name="检查单元格 2 4 2 2 4" xfId="29396"/>
    <cellStyle name="差_分县成本差异系数_不含人员经费系数 4 2" xfId="29397"/>
    <cellStyle name="差_0502通海县 3 5" xfId="29398"/>
    <cellStyle name="检查单元格 2 4 2 2 5" xfId="29399"/>
    <cellStyle name="差_分县成本差异系数_不含人员经费系数 4 3" xfId="29400"/>
    <cellStyle name="注释 4 5 6 5" xfId="29401"/>
    <cellStyle name="差_0502通海县 4 2" xfId="29402"/>
    <cellStyle name="注释 4 5 6 6" xfId="29403"/>
    <cellStyle name="计算 2 12 2" xfId="29404"/>
    <cellStyle name="差_0502通海县 4 3" xfId="29405"/>
    <cellStyle name="差_0502通海县 4 5" xfId="29406"/>
    <cellStyle name="差_0502通海县 5" xfId="29407"/>
    <cellStyle name="差_0502通海县 6" xfId="29408"/>
    <cellStyle name="差_0502通海县 8" xfId="29409"/>
    <cellStyle name="差_市辖区测算20080510_县市旗测算-新科目（含人口规模效应）_隋心对账单定稿0514" xfId="29410"/>
    <cellStyle name="差_0502通海县 9" xfId="29411"/>
    <cellStyle name="差_0502通海县_12.25-发教育厅-2016年高职生均年初预算控制数分配表" xfId="29412"/>
    <cellStyle name="差_县市旗测算-新科目（20080627）_不含人员经费系数 2 2" xfId="29413"/>
    <cellStyle name="差_0502通海县_华东" xfId="29414"/>
    <cellStyle name="输入 6 9 5" xfId="29415"/>
    <cellStyle name="好_武陵 5" xfId="29416"/>
    <cellStyle name="差_0502通海县_隋心对账单定稿0514" xfId="29417"/>
    <cellStyle name="差_05表式10.5" xfId="29418"/>
    <cellStyle name="好_核定人数对比_财力性转移支付2010年预算参考数 4" xfId="29419"/>
    <cellStyle name="计算 2 4 2 2 2 4 2" xfId="29420"/>
    <cellStyle name="差_2006年水利统计指标统计表 2" xfId="29421"/>
    <cellStyle name="差_05潍坊 10" xfId="29422"/>
    <cellStyle name="差_2006年水利统计指标统计表 3" xfId="29423"/>
    <cellStyle name="差_05潍坊 11" xfId="29424"/>
    <cellStyle name="差_2006年水利统计指标统计表 4" xfId="29425"/>
    <cellStyle name="差_05潍坊 12" xfId="29426"/>
    <cellStyle name="差_05潍坊 2" xfId="29427"/>
    <cellStyle name="差_05潍坊 2 2" xfId="29428"/>
    <cellStyle name="千位分隔 36" xfId="29429"/>
    <cellStyle name="差_05潍坊 2 2 2" xfId="29430"/>
    <cellStyle name="千位分隔 37" xfId="29431"/>
    <cellStyle name="差_05潍坊 2 2 3" xfId="29432"/>
    <cellStyle name="汇总 2 3 2 2 2 3 2" xfId="29433"/>
    <cellStyle name="千位分隔 39" xfId="29434"/>
    <cellStyle name="常规 4 30 5 2" xfId="29435"/>
    <cellStyle name="差_05潍坊 2 2 5" xfId="29436"/>
    <cellStyle name="差_05潍坊 2 3" xfId="29437"/>
    <cellStyle name="差_05潍坊 2 4" xfId="29438"/>
    <cellStyle name="差_05潍坊 2 5" xfId="29439"/>
    <cellStyle name="差_05潍坊 2 6" xfId="29440"/>
    <cellStyle name="输出 9 3 3 3 3 2" xfId="29441"/>
    <cellStyle name="差_05潍坊 3" xfId="29442"/>
    <cellStyle name="差_2007一般预算支出口径剔除表_财力性转移支付2010年预算参考数_合并" xfId="29443"/>
    <cellStyle name="差_05潍坊 3 2" xfId="29444"/>
    <cellStyle name="差_05潍坊 3 2 2" xfId="29445"/>
    <cellStyle name="强调文字颜色 2 3 3 16" xfId="29446"/>
    <cellStyle name="差_民生政策最低支出需求_财力性转移支付2010年预算参考数 2 3" xfId="29447"/>
    <cellStyle name="差_05潍坊 3 3" xfId="29448"/>
    <cellStyle name="差_05潍坊 3 4" xfId="29449"/>
    <cellStyle name="差_05潍坊 3 5" xfId="29450"/>
    <cellStyle name="差_05潍坊 3 6" xfId="29451"/>
    <cellStyle name="差_05潍坊 4" xfId="29452"/>
    <cellStyle name="好_武陵 2 8" xfId="29453"/>
    <cellStyle name="差_05潍坊 4 2 2" xfId="29454"/>
    <cellStyle name="好_武陵 2 9" xfId="29455"/>
    <cellStyle name="差_05潍坊 4 2 3" xfId="29456"/>
    <cellStyle name="差_05潍坊 4 2 5" xfId="29457"/>
    <cellStyle name="差_05潍坊 4 5" xfId="29458"/>
    <cellStyle name="差_文体广播事业(按照总人口测算）—20080416_县市旗测算-新科目（含人口规模效应）_财力性转移支付2010年预算参考数_隋心对账单定稿0514" xfId="29459"/>
    <cellStyle name="差_05潍坊 4 6" xfId="29460"/>
    <cellStyle name="差_青海 缺口县区测算(地方填报) 2" xfId="29461"/>
    <cellStyle name="差_05潍坊 5" xfId="29462"/>
    <cellStyle name="解释性文本 2 3 2" xfId="29463"/>
    <cellStyle name="差_20河南_12.25-发教育厅-2016年高职生均年初预算控制数分配表" xfId="29464"/>
    <cellStyle name="差_05潍坊 5 5" xfId="29465"/>
    <cellStyle name="差_青海 缺口县区测算(地方填报) 3" xfId="29466"/>
    <cellStyle name="差_05潍坊 6" xfId="29467"/>
    <cellStyle name="差_青海 缺口县区测算(地方填报) 4" xfId="29468"/>
    <cellStyle name="输出 2 6 2 2 2 3 2" xfId="29469"/>
    <cellStyle name="差_05潍坊 7" xfId="29470"/>
    <cellStyle name="好_县市旗测算-新科目（20080626）_民生政策最低支出需求_财力性转移支付2010年预算参考数_合并" xfId="29471"/>
    <cellStyle name="差_青海 缺口县区测算(地方填报) 5" xfId="29472"/>
    <cellStyle name="差_05潍坊 8" xfId="29473"/>
    <cellStyle name="差_青海 缺口县区测算(地方填报) 6" xfId="29474"/>
    <cellStyle name="差_05潍坊 9" xfId="29475"/>
    <cellStyle name="差_05潍坊_12.25-发教育厅-2016年高职生均年初预算控制数分配表" xfId="29476"/>
    <cellStyle name="汇总 2 2 3 2 5 2" xfId="29477"/>
    <cellStyle name="差_05潍坊_合并" xfId="29478"/>
    <cellStyle name="差_05潍坊_华东" xfId="29479"/>
    <cellStyle name="差_05玉溪" xfId="29480"/>
    <cellStyle name="差_05玉溪 2" xfId="29481"/>
    <cellStyle name="差_表一 6" xfId="29482"/>
    <cellStyle name="好_2007年收支情况及2008年收支预计表(汇总表)_财力性转移支付2010年预算参考数 6" xfId="29483"/>
    <cellStyle name="强调文字颜色 1 2 18" xfId="29484"/>
    <cellStyle name="差_0605石屏县" xfId="29485"/>
    <cellStyle name="差_0605石屏县 2" xfId="29486"/>
    <cellStyle name="差_市辖区测算-新科目（20080626）_12.25-发教育厅-2016年高职生均年初预算控制数分配表" xfId="29487"/>
    <cellStyle name="差_0605石屏县 2 2 2" xfId="29488"/>
    <cellStyle name="差_0605石屏县 2 2 3" xfId="29489"/>
    <cellStyle name="注释 3 4 4 3 3 2" xfId="29490"/>
    <cellStyle name="差_0605石屏县 2 2 4" xfId="29491"/>
    <cellStyle name="差_0605石屏县 3" xfId="29492"/>
    <cellStyle name="差_0605石屏县 3 2" xfId="29493"/>
    <cellStyle name="差_0605石屏县 3 2 2" xfId="29494"/>
    <cellStyle name="输出 2 6 3 2 2 2 2" xfId="29495"/>
    <cellStyle name="差_表一 1 6" xfId="29496"/>
    <cellStyle name="差_0605石屏县 3 2 3" xfId="29497"/>
    <cellStyle name="差_表一 1 7" xfId="29498"/>
    <cellStyle name="差_0605石屏县 3 2 4" xfId="29499"/>
    <cellStyle name="差_表一 1 8" xfId="29500"/>
    <cellStyle name="差_0605石屏县 3 4" xfId="29501"/>
    <cellStyle name="差_0605石屏县 4" xfId="29502"/>
    <cellStyle name="差_0605石屏县 4 2" xfId="29503"/>
    <cellStyle name="输出 2 6 3 2 3 2" xfId="29504"/>
    <cellStyle name="差_湘桂铁路I标一项目部红线成本(最新) 11_间接费" xfId="29505"/>
    <cellStyle name="差_0605石屏县 4 2 2" xfId="29506"/>
    <cellStyle name="输入 2_Book1" xfId="29507"/>
    <cellStyle name="差_一般预算支出口径剔除表_03_2010年各地区一般预算平衡表_2010年地方财政一般预算分级平衡情况表（汇总）0524" xfId="29508"/>
    <cellStyle name="差_0605石屏县 4 2 3" xfId="29509"/>
    <cellStyle name="差_0605石屏县 4 3" xfId="29510"/>
    <cellStyle name="差_0605石屏县 4 4" xfId="29511"/>
    <cellStyle name="差_0605石屏县 5" xfId="29512"/>
    <cellStyle name="差_0605石屏县 5 2" xfId="29513"/>
    <cellStyle name="差_0605石屏县 5 3" xfId="29514"/>
    <cellStyle name="差_0605石屏县 5 4" xfId="29515"/>
    <cellStyle name="差_M01-2(州市补助收入) 2" xfId="29516"/>
    <cellStyle name="差_0605石屏县 6" xfId="29517"/>
    <cellStyle name="输入 2 3 2 2 2 3 2" xfId="29518"/>
    <cellStyle name="差_0605石屏县 7" xfId="29519"/>
    <cellStyle name="差_0605石屏县 8" xfId="29520"/>
    <cellStyle name="差_0605石屏县 9" xfId="29521"/>
    <cellStyle name="差_0605石屏县_03_2010年各地区一般预算平衡表" xfId="29522"/>
    <cellStyle name="差_0605石屏县_03_2010年各地区一般预算平衡表_2010年地方财政一般预算分级平衡情况表（汇总）0524" xfId="29523"/>
    <cellStyle name="强调文字颜色 3 3 3 8" xfId="29524"/>
    <cellStyle name="差_岳阳楼区11年地方财政预算表 3 2 9" xfId="29525"/>
    <cellStyle name="差_2008年全省汇总收支计算表 5 2" xfId="29526"/>
    <cellStyle name="差_0605石屏县_12.25-发教育厅-2016年高职生均年初预算控制数分配表" xfId="29527"/>
    <cellStyle name="差_0605石屏县_Book1" xfId="29528"/>
    <cellStyle name="差_0605石屏县_财力性转移支付2010年预算参考数" xfId="29529"/>
    <cellStyle name="差_0605石屏县_财力性转移支付2010年预算参考数 2" xfId="29530"/>
    <cellStyle name="差_0605石屏县_财力性转移支付2010年预算参考数 2 2 3" xfId="29531"/>
    <cellStyle name="差_0605石屏县_财力性转移支付2010年预算参考数 2 2 4" xfId="29532"/>
    <cellStyle name="差_0605石屏县_财力性转移支付2010年预算参考数 3" xfId="29533"/>
    <cellStyle name="差_0605石屏县_财力性转移支付2010年预算参考数 3 2" xfId="29534"/>
    <cellStyle name="差_0605石屏县_财力性转移支付2010年预算参考数 3 2 2" xfId="29535"/>
    <cellStyle name="注释 10 4 2" xfId="29536"/>
    <cellStyle name="差_0605石屏县_财力性转移支付2010年预算参考数 3 2 3" xfId="29537"/>
    <cellStyle name="注释 10 4 3" xfId="29538"/>
    <cellStyle name="差_0605石屏县_财力性转移支付2010年预算参考数 3 2 4" xfId="29539"/>
    <cellStyle name="注释 10 4 4" xfId="29540"/>
    <cellStyle name="差_0605石屏县_财力性转移支付2010年预算参考数 3 2 5" xfId="29541"/>
    <cellStyle name="差_0605石屏县_财力性转移支付2010年预算参考数 3 3" xfId="29542"/>
    <cellStyle name="常规 7 3 2 2 2" xfId="29543"/>
    <cellStyle name="输出 7 4 4 2 2" xfId="29544"/>
    <cellStyle name="差_0605石屏县_财力性转移支付2010年预算参考数 3 4" xfId="29545"/>
    <cellStyle name="差_0605石屏县_财力性转移支付2010年预算参考数 4" xfId="29546"/>
    <cellStyle name="输出 6 7 2 3" xfId="29547"/>
    <cellStyle name="差_0605石屏县_财力性转移支付2010年预算参考数 4 2" xfId="29548"/>
    <cellStyle name="输出 6 7 2 3 2" xfId="29549"/>
    <cellStyle name="常规 6 3" xfId="29550"/>
    <cellStyle name="差_0605石屏县_财力性转移支付2010年预算参考数 4 2 2" xfId="29551"/>
    <cellStyle name="差_自行调整差异系数顺序 4 3" xfId="29552"/>
    <cellStyle name="常规 6 4" xfId="29553"/>
    <cellStyle name="差_0605石屏县_财力性转移支付2010年预算参考数 4 2 3" xfId="29554"/>
    <cellStyle name="好_县市旗测算-新科目（20080627）_民生政策最低支出需求_12.25-发教育厅-2016年高职生均年初预算控制数分配表" xfId="29555"/>
    <cellStyle name="差_自行调整差异系数顺序 4 4" xfId="29556"/>
    <cellStyle name="输出 6 7 2 5" xfId="29557"/>
    <cellStyle name="常规 7 3 2 3 2" xfId="29558"/>
    <cellStyle name="输出 7 4 4 3 2" xfId="29559"/>
    <cellStyle name="差_0605石屏县_财力性转移支付2010年预算参考数 4 4" xfId="29560"/>
    <cellStyle name="常规 47 2_四队计价2011-6" xfId="29561"/>
    <cellStyle name="常规 52 2_四队计价2011-6" xfId="29562"/>
    <cellStyle name="差_0605石屏县_财力性转移支付2010年预算参考数 5" xfId="29563"/>
    <cellStyle name="输入 4 3 2 2 2 3" xfId="29564"/>
    <cellStyle name="差_0605石屏县_财力性转移支付2010年预算参考数 5 2" xfId="29565"/>
    <cellStyle name="差_0605石屏县_财力性转移支付2010年预算参考数 6" xfId="29566"/>
    <cellStyle name="差_0605石屏县_财力性转移支付2010年预算参考数 7" xfId="29567"/>
    <cellStyle name="计算 2 3 2 2" xfId="29568"/>
    <cellStyle name="差_0605石屏县_财力性转移支付2010年预算参考数 8" xfId="29569"/>
    <cellStyle name="计算 2 3 2 3" xfId="29570"/>
    <cellStyle name="差_0605石屏县_财力性转移支付2010年预算参考数 9" xfId="29571"/>
    <cellStyle name="差_0605石屏县_财力性转移支付2010年预算参考数_03_2010年各地区一般预算平衡表" xfId="29572"/>
    <cellStyle name="汇总 5 5 6 4" xfId="29573"/>
    <cellStyle name="差_0605石屏县_财力性转移支付2010年预算参考数_华东" xfId="29574"/>
    <cellStyle name="汇总 8 2 3 2 2 3" xfId="29575"/>
    <cellStyle name="差_其他部门(按照总人口测算）—20080416_财力性转移支付2010年预算参考数_12.25-发教育厅-2016年高职生均年初预算控制数分配表" xfId="29576"/>
    <cellStyle name="差_0605石屏县_合并" xfId="29577"/>
    <cellStyle name="注释 4 2 5 3 2" xfId="29578"/>
    <cellStyle name="差_0605石屏县_华东" xfId="29579"/>
    <cellStyle name="差_市辖区测算-新科目（20080626）_财力性转移支付2010年预算参考数 2 2" xfId="29580"/>
    <cellStyle name="差_0605石屏县_隋心对账单定稿0514" xfId="29581"/>
    <cellStyle name="差_07大连 2" xfId="29582"/>
    <cellStyle name="强调文字颜色 4 3 5" xfId="29583"/>
    <cellStyle name="差_07大连 2 2" xfId="29584"/>
    <cellStyle name="好_行政(燃修费)_县市旗测算-新科目（含人口规模效应）" xfId="29585"/>
    <cellStyle name="强调文字颜色 4 3 6" xfId="29586"/>
    <cellStyle name="差_07大连 2 3" xfId="29587"/>
    <cellStyle name="常规 2 2 7 2 2" xfId="29588"/>
    <cellStyle name="强调文字颜色 4 3 7" xfId="29589"/>
    <cellStyle name="差_07大连 2 4" xfId="29590"/>
    <cellStyle name="强调文字颜色 4 3 8" xfId="29591"/>
    <cellStyle name="差_07大连 2 5" xfId="29592"/>
    <cellStyle name="差_县市旗测算-新科目（20080627）_民生政策最低支出需求_财力性转移支付2010年预算参考数 4 2" xfId="29593"/>
    <cellStyle name="差_07大连 3" xfId="29594"/>
    <cellStyle name="差_07大连 3 2 2" xfId="29595"/>
    <cellStyle name="汇总 4 2 2 2 3 2" xfId="29596"/>
    <cellStyle name="差_07大连 3 2 3" xfId="29597"/>
    <cellStyle name="好_安徽 缺口县区测算(地方填报)1_合并" xfId="29598"/>
    <cellStyle name="差_07大连 3 2 4" xfId="29599"/>
    <cellStyle name="差_07大连 3 2 5" xfId="29600"/>
    <cellStyle name="差_07大连 4" xfId="29601"/>
    <cellStyle name="差_07大连 4 2" xfId="29602"/>
    <cellStyle name="差_07大连 4 3" xfId="29603"/>
    <cellStyle name="差_07大连 4 4" xfId="29604"/>
    <cellStyle name="差_07大连 4 4 2" xfId="29605"/>
    <cellStyle name="汇总 7 2 3 2 2 2 2" xfId="29606"/>
    <cellStyle name="差_07大连 5" xfId="29607"/>
    <cellStyle name="差_07大连 5 2" xfId="29608"/>
    <cellStyle name="差_07大连 6" xfId="29609"/>
    <cellStyle name="输出 5 5 2 3 2" xfId="29610"/>
    <cellStyle name="差_07临沂 2 2 4" xfId="29611"/>
    <cellStyle name="好_30云南_1 3" xfId="29612"/>
    <cellStyle name="差_安徽 缺口县区测算(地方填报)1 4 2 2" xfId="29613"/>
    <cellStyle name="注释 5 7 3 2" xfId="29614"/>
    <cellStyle name="输出 5 5 2 3 3" xfId="29615"/>
    <cellStyle name="差_07临沂 2 2 5" xfId="29616"/>
    <cellStyle name="计算 10 2 3 3 2" xfId="29617"/>
    <cellStyle name="好_30云南_1 4" xfId="29618"/>
    <cellStyle name="输出 5 5 3 3 2" xfId="29619"/>
    <cellStyle name="差_07临沂 3 2 4" xfId="29620"/>
    <cellStyle name="差_行政（人员）_民生政策最低支出需求 3" xfId="29621"/>
    <cellStyle name="注释 5 8 3 2" xfId="29622"/>
    <cellStyle name="输出 5 5 3 3 3" xfId="29623"/>
    <cellStyle name="差_07临沂 3 2 5" xfId="29624"/>
    <cellStyle name="计算 10 2 4 3 2" xfId="29625"/>
    <cellStyle name="差_行政（人员）_民生政策最低支出需求 4" xfId="29626"/>
    <cellStyle name="输出 5 5 4 3 2" xfId="29627"/>
    <cellStyle name="好_行政(燃修费)_民生政策最低支出需求_财力性转移支付2010年预算参考数_03_2010年各地区一般预算平衡表" xfId="29628"/>
    <cellStyle name="差_07临沂 4 2 4" xfId="29629"/>
    <cellStyle name="输出 5 5 4 3 3" xfId="29630"/>
    <cellStyle name="差_07临沂 4 2 5" xfId="29631"/>
    <cellStyle name="输入 6 3 2 2 2 6" xfId="29632"/>
    <cellStyle name="差_07临沂 5 2" xfId="29633"/>
    <cellStyle name="数字 8 4 2 2 2 2" xfId="29634"/>
    <cellStyle name="差_07临沂_12.25-发教育厅-2016年高职生均年初预算控制数分配表" xfId="29635"/>
    <cellStyle name="差_07临沂_合并" xfId="29636"/>
    <cellStyle name="好_表三 2" xfId="29637"/>
    <cellStyle name="差_07临沂_华东" xfId="29638"/>
    <cellStyle name="汇总 7 8 4 2" xfId="29639"/>
    <cellStyle name="常规 2 3 2 5 3" xfId="29640"/>
    <cellStyle name="注释 3 4 2 3 4" xfId="29641"/>
    <cellStyle name="差_07临沂_隋心对账单定稿0514" xfId="29642"/>
    <cellStyle name="差_09黑龙江" xfId="29643"/>
    <cellStyle name="差_09黑龙江 10" xfId="29644"/>
    <cellStyle name="差_09黑龙江 2" xfId="29645"/>
    <cellStyle name="差_09黑龙江 2 2" xfId="29646"/>
    <cellStyle name="输出 10 4 4 3 4" xfId="29647"/>
    <cellStyle name="输出 10 2 3 2 2 6" xfId="29648"/>
    <cellStyle name="差_09黑龙江 2 2 2" xfId="29649"/>
    <cellStyle name="输出 10 4 4 3 5" xfId="29650"/>
    <cellStyle name="差_09黑龙江 2 2 3" xfId="29651"/>
    <cellStyle name="差_09黑龙江 2 3" xfId="29652"/>
    <cellStyle name="差_09黑龙江 2 4" xfId="29653"/>
    <cellStyle name="常规 17 4 3 2" xfId="29654"/>
    <cellStyle name="常规 22 4 3 2" xfId="29655"/>
    <cellStyle name="差_前期试验费用 2" xfId="29656"/>
    <cellStyle name="差_前期试验费用 3" xfId="29657"/>
    <cellStyle name="常规 3 2 3 4 2" xfId="29658"/>
    <cellStyle name="小数 5 4 5 2 5 2" xfId="29659"/>
    <cellStyle name="输出 3 3 5 4 2" xfId="29660"/>
    <cellStyle name="差_09黑龙江 2 5" xfId="29661"/>
    <cellStyle name="常规 2 12 3 2" xfId="29662"/>
    <cellStyle name="差_09黑龙江 3" xfId="29663"/>
    <cellStyle name="差_历年教师人数" xfId="29664"/>
    <cellStyle name="好_表一 1 2 14" xfId="29665"/>
    <cellStyle name="差_09黑龙江 3 2" xfId="29666"/>
    <cellStyle name="差_历年教师人数 2" xfId="29667"/>
    <cellStyle name="差_09黑龙江 3 2 2" xfId="29668"/>
    <cellStyle name="常规 12 2 14" xfId="29669"/>
    <cellStyle name="差_09黑龙江 3 2 3" xfId="29670"/>
    <cellStyle name="注释 3 5 2 2 3 2" xfId="29671"/>
    <cellStyle name="常规 12 2 15" xfId="29672"/>
    <cellStyle name="差_09黑龙江 3 2 4" xfId="29673"/>
    <cellStyle name="常规 12 2 16" xfId="29674"/>
    <cellStyle name="差_09黑龙江 3 2 5" xfId="29675"/>
    <cellStyle name="常规 12 2 17" xfId="29676"/>
    <cellStyle name="好_表一 1 2 15" xfId="29677"/>
    <cellStyle name="好_表一 1 2 20" xfId="29678"/>
    <cellStyle name="差_09黑龙江 3 3" xfId="29679"/>
    <cellStyle name="好_0605石屏县_财力性转移支付2010年预算参考数_合并" xfId="29680"/>
    <cellStyle name="好_表一 1 2 16" xfId="29681"/>
    <cellStyle name="好_表一 1 2 21" xfId="29682"/>
    <cellStyle name="差_09黑龙江 3 4" xfId="29683"/>
    <cellStyle name="好_表一 1 2 17" xfId="29684"/>
    <cellStyle name="好_表一 1 2 22" xfId="29685"/>
    <cellStyle name="差_09黑龙江 3 5" xfId="29686"/>
    <cellStyle name="差_行政（人员）_县市旗测算-新科目（含人口规模效应）_合并" xfId="29687"/>
    <cellStyle name="差_09黑龙江 4" xfId="29688"/>
    <cellStyle name="差_09黑龙江 4 2" xfId="29689"/>
    <cellStyle name="差_09黑龙江 4 3" xfId="29690"/>
    <cellStyle name="差_卫生(按照总人口测算）—20080416_不含人员经费系数_财力性转移支付2010年预算参考数_隋心对账单定稿0514" xfId="29691"/>
    <cellStyle name="差_09黑龙江 4 4" xfId="29692"/>
    <cellStyle name="差_09黑龙江 5" xfId="29693"/>
    <cellStyle name="差_09黑龙江 5 2" xfId="29694"/>
    <cellStyle name="差_09黑龙江 5 3" xfId="29695"/>
    <cellStyle name="差_09黑龙江 5 4" xfId="29696"/>
    <cellStyle name="输入 3 2 12" xfId="29697"/>
    <cellStyle name="差_09黑龙江 9" xfId="29698"/>
    <cellStyle name="差_09黑龙江_03_2010年各地区一般预算平衡表" xfId="29699"/>
    <cellStyle name="差_09黑龙江_12.25-发教育厅-2016年高职生均年初预算控制数分配表" xfId="29700"/>
    <cellStyle name="常规 2 2 3 14" xfId="29701"/>
    <cellStyle name="计算 2 6 2 3 2" xfId="29702"/>
    <cellStyle name="差_县市旗测算20080508_县市旗测算-新科目（含人口规模效应）_财力性转移支付2010年预算参考数 2 2 2" xfId="29703"/>
    <cellStyle name="差_09黑龙江_财力性转移支付2010年预算参考数" xfId="29704"/>
    <cellStyle name="输出 2 4 6 4 2" xfId="29705"/>
    <cellStyle name="计算 9 9 3 2" xfId="29706"/>
    <cellStyle name="常规 2 3 4 4 2" xfId="29707"/>
    <cellStyle name="好_文体广播事业(按照总人口测算）—20080416_03_2010年各地区一般预算平衡表" xfId="29708"/>
    <cellStyle name="注释 2 8" xfId="29709"/>
    <cellStyle name="差_09黑龙江_财力性转移支付2010年预算参考数 10" xfId="29710"/>
    <cellStyle name="汇总 5 2 5 3" xfId="29711"/>
    <cellStyle name="差_09黑龙江_财力性转移支付2010年预算参考数 2" xfId="29712"/>
    <cellStyle name="差_09黑龙江_财力性转移支付2010年预算参考数 2 2 2" xfId="29713"/>
    <cellStyle name="差_09黑龙江_财力性转移支付2010年预算参考数 2 2 3" xfId="29714"/>
    <cellStyle name="差_09黑龙江_财力性转移支付2010年预算参考数 2 2 4" xfId="29715"/>
    <cellStyle name="输入 10 3 3 2 3 2" xfId="29716"/>
    <cellStyle name="汇总 5 2 5 4" xfId="29717"/>
    <cellStyle name="差_09黑龙江_财力性转移支付2010年预算参考数 3" xfId="29718"/>
    <cellStyle name="差_市辖区测算20080510_不含人员经费系数_12.25-发教育厅-2016年高职生均年初预算控制数分配表" xfId="29719"/>
    <cellStyle name="差_09黑龙江_财力性转移支付2010年预算参考数 3 2 4" xfId="29720"/>
    <cellStyle name="好_市辖区测算-新科目（20080626）_民生政策最低支出需求_财力性转移支付2010年预算参考数 2" xfId="29721"/>
    <cellStyle name="差_09黑龙江_财力性转移支付2010年预算参考数 4" xfId="29722"/>
    <cellStyle name="汇总 5 2 4 3" xfId="29723"/>
    <cellStyle name="差_09黑龙江_财力性转移支付2010年预算参考数 4 2 3" xfId="29724"/>
    <cellStyle name="强调文字颜色 1 2 5 16" xfId="29725"/>
    <cellStyle name="差_教育(按照总人口测算）—20080416_县市旗测算-新科目（含人口规模效应） 5" xfId="29726"/>
    <cellStyle name="输入 10 3 3 2 2 2" xfId="29727"/>
    <cellStyle name="汇总 5 2 4 4" xfId="29728"/>
    <cellStyle name="差_09黑龙江_财力性转移支付2010年预算参考数 4 2 4" xfId="29729"/>
    <cellStyle name="强调文字颜色 1 2 5 17" xfId="29730"/>
    <cellStyle name="差_教育(按照总人口测算）—20080416_县市旗测算-新科目（含人口规模效应） 6" xfId="29731"/>
    <cellStyle name="计算 4 3 2 2 2 5 2" xfId="29732"/>
    <cellStyle name="差_09黑龙江_财力性转移支付2010年预算参考数 5" xfId="29733"/>
    <cellStyle name="计算 7 2 4 3" xfId="29734"/>
    <cellStyle name="汇总 5 3 4 2" xfId="29735"/>
    <cellStyle name="差_09黑龙江_财力性转移支付2010年预算参考数 5 2 2" xfId="29736"/>
    <cellStyle name="计算 7 2 5 3" xfId="29737"/>
    <cellStyle name="汇总 5 3 5 2" xfId="29738"/>
    <cellStyle name="差_09黑龙江_财力性转移支付2010年预算参考数 5 3 2" xfId="29739"/>
    <cellStyle name="汇总 5 3 6" xfId="29740"/>
    <cellStyle name="差_09黑龙江_财力性转移支付2010年预算参考数 5 4" xfId="29741"/>
    <cellStyle name="计算 7 2 6 3" xfId="29742"/>
    <cellStyle name="汇总 9 4 5 2 4" xfId="29743"/>
    <cellStyle name="汇总 5 3 6 2" xfId="29744"/>
    <cellStyle name="差_09黑龙江_财力性转移支付2010年预算参考数 5 4 2" xfId="29745"/>
    <cellStyle name="好_2006年33甘肃_12.25-发教育厅-2016年高职生均年初预算控制数分配表" xfId="29746"/>
    <cellStyle name="差_09黑龙江_财力性转移支付2010年预算参考数 6" xfId="29747"/>
    <cellStyle name="差_09黑龙江_财力性转移支付2010年预算参考数_03_2010年各地区一般预算平衡表_2010年地方财政一般预算分级平衡情况表（汇总）0524" xfId="29748"/>
    <cellStyle name="差_09黑龙江_财力性转移支付2010年预算参考数_华东" xfId="29749"/>
    <cellStyle name="差_09黑龙江_财力性转移支付2010年预算参考数_隋心对账单定稿0514" xfId="29750"/>
    <cellStyle name="注释 8 3 2 4" xfId="29751"/>
    <cellStyle name="注释 6 2 4 2 3" xfId="29752"/>
    <cellStyle name="常规 66 3" xfId="29753"/>
    <cellStyle name="计算 7 3 3 3 2 2" xfId="29754"/>
    <cellStyle name="汇总 5 4 3 2 2 2" xfId="29755"/>
    <cellStyle name="差_09黑龙江_华东" xfId="29756"/>
    <cellStyle name="差_农林水和城市维护标准支出20080505－县区合计 3" xfId="29757"/>
    <cellStyle name="注释 3 14" xfId="29758"/>
    <cellStyle name="计算 7 2 4 3 4 2" xfId="29759"/>
    <cellStyle name="汇总 5 3 4 2 4 2" xfId="29760"/>
    <cellStyle name="差_1" xfId="29761"/>
    <cellStyle name="输出 2 2 2 2 3" xfId="29762"/>
    <cellStyle name="差_1 2" xfId="29763"/>
    <cellStyle name="输出 7 3 5 4" xfId="29764"/>
    <cellStyle name="常规 7 2 3 4" xfId="29765"/>
    <cellStyle name="输出 2 2 2 2 3 2 2" xfId="29766"/>
    <cellStyle name="差_1 2 2 2" xfId="29767"/>
    <cellStyle name="差_1 2 2 3" xfId="29768"/>
    <cellStyle name="差_30云南_12.25-发教育厅-2016年高职生均年初预算控制数分配表" xfId="29769"/>
    <cellStyle name="输出 2 2 2 2 4" xfId="29770"/>
    <cellStyle name="差_云南农村义务教育统计表 2" xfId="29771"/>
    <cellStyle name="差_1 3" xfId="29772"/>
    <cellStyle name="输出 7 3 5 5" xfId="29773"/>
    <cellStyle name="常规 7 2 3 5" xfId="29774"/>
    <cellStyle name="输出 2 2 2 2 4 2" xfId="29775"/>
    <cellStyle name="差_1 3 2" xfId="29776"/>
    <cellStyle name="常规 7 2 3 5 2" xfId="29777"/>
    <cellStyle name="差_1 3 2 2" xfId="29778"/>
    <cellStyle name="差_奖励补助测算7.23_Book1" xfId="29779"/>
    <cellStyle name="输出 4 2 3 2 4 2" xfId="29780"/>
    <cellStyle name="好_33甘肃_12.25-发教育厅-2016年高职生均年初预算控制数分配表" xfId="29781"/>
    <cellStyle name="差_1 3 2 3" xfId="29782"/>
    <cellStyle name="输入 6 3 3 3 3 2" xfId="29783"/>
    <cellStyle name="差_1 3 3" xfId="29784"/>
    <cellStyle name="差_1 3 4" xfId="29785"/>
    <cellStyle name="差_1 3 5" xfId="29786"/>
    <cellStyle name="差_2 3 2 2" xfId="29787"/>
    <cellStyle name="差_1 3 6" xfId="29788"/>
    <cellStyle name="输出 4 2 4 2 4 2" xfId="29789"/>
    <cellStyle name="差_2 3 2 3" xfId="29790"/>
    <cellStyle name="输出 2 2 2 2 5 2" xfId="29791"/>
    <cellStyle name="差_行政（人员）_县市旗测算-新科目（含人口规模效应）_财力性转移支付2010年预算参考数 2" xfId="29792"/>
    <cellStyle name="差_1 4 2" xfId="29793"/>
    <cellStyle name="输入 6 3 3 3 4 2" xfId="29794"/>
    <cellStyle name="差_行政（人员）_县市旗测算-新科目（含人口规模效应）_财力性转移支付2010年预算参考数 3" xfId="29795"/>
    <cellStyle name="差_1 4 3" xfId="29796"/>
    <cellStyle name="差_行政（人员）_县市旗测算-新科目（含人口规模效应）_财力性转移支付2010年预算参考数 4" xfId="29797"/>
    <cellStyle name="差_I标三项目部红线成本分析样表 （黄杰报局指） 5_四队计价6月25日前(7月1日更新)备用" xfId="29798"/>
    <cellStyle name="差_1 4 4" xfId="29799"/>
    <cellStyle name="差_行政（人员）_县市旗测算-新科目（含人口规模效应）_财力性转移支付2010年预算参考数 5" xfId="29800"/>
    <cellStyle name="差_1 4 5" xfId="29801"/>
    <cellStyle name="差_1 4 6" xfId="29802"/>
    <cellStyle name="好_行政(燃修费)_不含人员经费系数 2" xfId="29803"/>
    <cellStyle name="差_行政（人员）_县市旗测算-新科目（含人口规模效应）_财力性转移支付2010年预算参考数 6" xfId="29804"/>
    <cellStyle name="差_12滨州_财力性转移支付2010年预算参考数 2 5" xfId="29805"/>
    <cellStyle name="差_2006年水利统计指标统计表_财力性转移支付2010年预算参考数 10" xfId="29806"/>
    <cellStyle name="差_1 5 2" xfId="29807"/>
    <cellStyle name="好_教育(按照总人口测算）—20080416_不含人员经费系数_财力性转移支付2010年预算参考数 3" xfId="29808"/>
    <cellStyle name="差_1 8" xfId="29809"/>
    <cellStyle name="好_教育(按照总人口测算）—20080416_不含人员经费系数_财力性转移支付2010年预算参考数 4" xfId="29810"/>
    <cellStyle name="差_1 9" xfId="29811"/>
    <cellStyle name="计算 5 3 3 4" xfId="29812"/>
    <cellStyle name="汇总 3 4 3 3" xfId="29813"/>
    <cellStyle name="差_1_12.25-发教育厅-2016年高职生均年初预算控制数分配表" xfId="29814"/>
    <cellStyle name="輔色3 2" xfId="29815"/>
    <cellStyle name="差_1_财力性转移支付2010年预算参考数" xfId="29816"/>
    <cellStyle name="输出 9 4 4" xfId="29817"/>
    <cellStyle name="常规 9 3 2" xfId="29818"/>
    <cellStyle name="差_1_财力性转移支付2010年预算参考数 10" xfId="29819"/>
    <cellStyle name="输出 5 5 2 2 2 3" xfId="29820"/>
    <cellStyle name="差_1_财力性转移支付2010年预算参考数 2" xfId="29821"/>
    <cellStyle name="输出 9 4 4 2" xfId="29822"/>
    <cellStyle name="好_县市旗测算-新科目（20080626）_财力性转移支付2010年预算参考数_合并" xfId="29823"/>
    <cellStyle name="常规 9 3 2 2" xfId="29824"/>
    <cellStyle name="输出 5 5 2 2 2 3 2" xfId="29825"/>
    <cellStyle name="差_1_财力性转移支付2010年预算参考数 2 2" xfId="29826"/>
    <cellStyle name="输出 9 4 4 2 2" xfId="29827"/>
    <cellStyle name="汇总 5 2 2 2 2 3" xfId="29828"/>
    <cellStyle name="常规 9 3 2 2 2" xfId="29829"/>
    <cellStyle name="差_1_财力性转移支付2010年预算参考数 2 3" xfId="29830"/>
    <cellStyle name="差_1_财力性转移支付2010年预算参考数 2 4" xfId="29831"/>
    <cellStyle name="汇总 7 2 4 2 2 2" xfId="29832"/>
    <cellStyle name="差_1_财力性转移支付2010年预算参考数 2 5" xfId="29833"/>
    <cellStyle name="汇总 7 2 4 2 2 3" xfId="29834"/>
    <cellStyle name="差_1_财力性转移支付2010年预算参考数 2 6" xfId="29835"/>
    <cellStyle name="输出 5 5 2 2 2 4" xfId="29836"/>
    <cellStyle name="差_1_财力性转移支付2010年预算参考数 3" xfId="29837"/>
    <cellStyle name="输出 9 4 4 3" xfId="29838"/>
    <cellStyle name="常规 9 3 2 3" xfId="29839"/>
    <cellStyle name="输出 5 5 2 2 2 4 2" xfId="29840"/>
    <cellStyle name="差_1_财力性转移支付2010年预算参考数 3 2" xfId="29841"/>
    <cellStyle name="差_1_财力性转移支付2010年预算参考数 3 2 2" xfId="29842"/>
    <cellStyle name="差_1_财力性转移支付2010年预算参考数 3 2 3" xfId="29843"/>
    <cellStyle name="差_1_财力性转移支付2010年预算参考数 3 2 4" xfId="29844"/>
    <cellStyle name="差_1_财力性转移支付2010年预算参考数 3 3" xfId="29845"/>
    <cellStyle name="差_1_财力性转移支付2010年预算参考数 3 4" xfId="29846"/>
    <cellStyle name="汇总 7 2 4 2 3 2" xfId="29847"/>
    <cellStyle name="差_1_财力性转移支付2010年预算参考数 3 5" xfId="29848"/>
    <cellStyle name="注释 5 2 2 2 2 2 2" xfId="29849"/>
    <cellStyle name="差_1_财力性转移支付2010年预算参考数 3 6" xfId="29850"/>
    <cellStyle name="差_1_财力性转移支付2010年预算参考数 4 2 3" xfId="29851"/>
    <cellStyle name="差_1_财力性转移支付2010年预算参考数 5 3" xfId="29852"/>
    <cellStyle name="差_1_财力性转移支付2010年预算参考数 5 4" xfId="29853"/>
    <cellStyle name="差_1_财力性转移支付2010年预算参考数 5 5" xfId="29854"/>
    <cellStyle name="差_1_财力性转移支付2010年预算参考数 6" xfId="29855"/>
    <cellStyle name="差_1_财力性转移支付2010年预算参考数 7" xfId="29856"/>
    <cellStyle name="差_1_财力性转移支付2010年预算参考数 8" xfId="29857"/>
    <cellStyle name="差_1_财力性转移支付2010年预算参考数 9" xfId="29858"/>
    <cellStyle name="差_1_财力性转移支付2010年预算参考数_03_2010年各地区一般预算平衡表" xfId="29859"/>
    <cellStyle name="差_市辖区测算-新科目（20080626）_不含人员经费系数_03_2010年各地区一般预算平衡表" xfId="29860"/>
    <cellStyle name="差_1_财力性转移支付2010年预算参考数_03_2010年各地区一般预算平衡表_2010年地方财政一般预算分级平衡情况表（汇总）0524" xfId="29861"/>
    <cellStyle name="差_2013年市县可用财力（总人口）-发处室" xfId="29862"/>
    <cellStyle name="输出 3 4 2 5" xfId="29863"/>
    <cellStyle name="差_1_财力性转移支付2010年预算参考数_合并" xfId="29864"/>
    <cellStyle name="差_1_财力性转移支付2010年预算参考数_华东" xfId="29865"/>
    <cellStyle name="输出 8 6 3" xfId="29866"/>
    <cellStyle name="差_1_财力性转移支付2010年预算参考数_隋心对账单定稿0514" xfId="29867"/>
    <cellStyle name="注释 5 3 3 2 2 6" xfId="29868"/>
    <cellStyle name="差_1_合并" xfId="29869"/>
    <cellStyle name="差_1003牟定县" xfId="29870"/>
    <cellStyle name="好_27重庆_03_2010年各地区一般预算平衡表_2010年地方财政一般预算分级平衡情况表（汇总）0524" xfId="29871"/>
    <cellStyle name="好_市辖区测算20080510_县市旗测算-新科目（含人口规模效应）_12.25-发教育厅-2016年高职生均年初预算控制数分配表" xfId="29872"/>
    <cellStyle name="差_1003牟定县_Book1" xfId="29873"/>
    <cellStyle name="计算 2 2 2 2 2 4" xfId="29874"/>
    <cellStyle name="差_1110洱源县 2" xfId="29875"/>
    <cellStyle name="常规 37 4 2 2" xfId="29876"/>
    <cellStyle name="常规 42 4 2 2" xfId="29877"/>
    <cellStyle name="计算 2 2 2 2 2 4 2" xfId="29878"/>
    <cellStyle name="差_1110洱源县 2 2" xfId="29879"/>
    <cellStyle name="注释 9 5 4 3 5" xfId="29880"/>
    <cellStyle name="好_湘潭 2 5" xfId="29881"/>
    <cellStyle name="常规 37 4 2 2 2" xfId="29882"/>
    <cellStyle name="常规 42 4 2 2 2" xfId="29883"/>
    <cellStyle name="差_1110洱源县 2 2 2" xfId="29884"/>
    <cellStyle name="汇总 8 2 4 2 2 5 2" xfId="29885"/>
    <cellStyle name="好_2006年在职人员情况_Book1" xfId="29886"/>
    <cellStyle name="差_1110洱源县 2 2 3" xfId="29887"/>
    <cellStyle name="差_1110洱源县 2 2 4" xfId="29888"/>
    <cellStyle name="强调文字颜色 3 2 2 10" xfId="29889"/>
    <cellStyle name="差_1110洱源县 2 2 5" xfId="29890"/>
    <cellStyle name="差_1110洱源县 2 3" xfId="29891"/>
    <cellStyle name="差_1110洱源县 2 4" xfId="29892"/>
    <cellStyle name="小数 2 6 3" xfId="29893"/>
    <cellStyle name="好_湘潭 2 7" xfId="29894"/>
    <cellStyle name="好_工程数量及综合单价（百安隧道） 7_四队计价2011-6" xfId="29895"/>
    <cellStyle name="计算 2 2 2 2 2 5" xfId="29896"/>
    <cellStyle name="输入 6 2 2 3 2" xfId="29897"/>
    <cellStyle name="常规 4 12 2 2" xfId="29898"/>
    <cellStyle name="差_1110洱源县 3" xfId="29899"/>
    <cellStyle name="常规 37 4 2 3" xfId="29900"/>
    <cellStyle name="常规 42 4 2 3" xfId="29901"/>
    <cellStyle name="输入 6 2 2 3 2 2" xfId="29902"/>
    <cellStyle name="差_1110洱源县 3 2" xfId="29903"/>
    <cellStyle name="差_1110洱源县 3 2 2" xfId="29904"/>
    <cellStyle name="输入 7 2 4 2 4 2" xfId="29905"/>
    <cellStyle name="注释 3 4 2 4 2" xfId="29906"/>
    <cellStyle name="差_1110洱源县 3 2 4" xfId="29907"/>
    <cellStyle name="差_1110洱源县 3 2 5" xfId="29908"/>
    <cellStyle name="差_1110洱源县 3 3" xfId="29909"/>
    <cellStyle name="差_Book1_财力性转移支付2010年预算参考数_03_2010年各地区一般预算平衡表_2010年地方财政一般预算分级平衡情况表（汇总）0524" xfId="29910"/>
    <cellStyle name="差_1110洱源县 3 4" xfId="29911"/>
    <cellStyle name="输入 6 2 2 3 3" xfId="29912"/>
    <cellStyle name="差_1110洱源县 4" xfId="29913"/>
    <cellStyle name="计算 4 2 4 2 2 2" xfId="29914"/>
    <cellStyle name="差_丽江汇总_合并" xfId="29915"/>
    <cellStyle name="输入 6 2 2 3 3 2" xfId="29916"/>
    <cellStyle name="差_1110洱源县 4 2" xfId="29917"/>
    <cellStyle name="好_县区合并测算20080421_财力性转移支付2010年预算参考数 6" xfId="29918"/>
    <cellStyle name="差_1110洱源县 4 2 2" xfId="29919"/>
    <cellStyle name="差_1110洱源县 4 3" xfId="29920"/>
    <cellStyle name="差_1110洱源县 4 4" xfId="29921"/>
    <cellStyle name="输入 6 2 2 3 4 2" xfId="29922"/>
    <cellStyle name="差_2006年27重庆 2" xfId="29923"/>
    <cellStyle name="差_1110洱源县 5 2" xfId="29924"/>
    <cellStyle name="差_2006年27重庆 3" xfId="29925"/>
    <cellStyle name="差_1110洱源县 5 3" xfId="29926"/>
    <cellStyle name="差_2006年27重庆 4" xfId="29927"/>
    <cellStyle name="差_1110洱源县 5 4" xfId="29928"/>
    <cellStyle name="差_2006年27重庆 5" xfId="29929"/>
    <cellStyle name="输出 2 7 2 2 2 2" xfId="29930"/>
    <cellStyle name="差_1110洱源县 5 5" xfId="29931"/>
    <cellStyle name="输入 6 2 2 3 5" xfId="29932"/>
    <cellStyle name="差_1110洱源县 6" xfId="29933"/>
    <cellStyle name="输入 6 2 2 3 6" xfId="29934"/>
    <cellStyle name="差_1110洱源县 7" xfId="29935"/>
    <cellStyle name="输入 7 2 3 2 3 2" xfId="29936"/>
    <cellStyle name="注释 3 3 2 3 2" xfId="29937"/>
    <cellStyle name="计算 4 2 4 2 2 5" xfId="29938"/>
    <cellStyle name="差_行政公检法测算_不含人员经费系数 2 2" xfId="29939"/>
    <cellStyle name="差_1110洱源县 8" xfId="29940"/>
    <cellStyle name="注释 3 3 2 3 3" xfId="29941"/>
    <cellStyle name="计算 4 2 4 2 2 6" xfId="29942"/>
    <cellStyle name="差_行政公检法测算_不含人员经费系数 2 3" xfId="29943"/>
    <cellStyle name="好_县区合并测算20080421_县市旗测算-新科目（含人口规模效应）_财力性转移支付2010年预算参考数_隋心对账单定稿0514" xfId="29944"/>
    <cellStyle name="汇总 6 5 2 2 2 2" xfId="29945"/>
    <cellStyle name="差_1110洱源县 9" xfId="29946"/>
    <cellStyle name="差_1110洱源县_03_2010年各地区一般预算平衡表_2010年地方财政一般预算分级平衡情况表（汇总）0524" xfId="29947"/>
    <cellStyle name="好_行政公检法测算 3" xfId="29948"/>
    <cellStyle name="差_行政（人员）_不含人员经费系数_财力性转移支付2010年预算参考数 2" xfId="29949"/>
    <cellStyle name="汇总 4 3 2 2 2 6" xfId="29950"/>
    <cellStyle name="差_1110洱源县_12.25-发教育厅-2016年高职生均年初预算控制数分配表" xfId="29951"/>
    <cellStyle name="差_1110洱源县_Book1" xfId="29952"/>
    <cellStyle name="差_1110洱源县_Book1 2" xfId="29953"/>
    <cellStyle name="计算 7 3 6 3 2" xfId="29954"/>
    <cellStyle name="汇总 5 4 6 2 2" xfId="29955"/>
    <cellStyle name="常规 4 10 4" xfId="29956"/>
    <cellStyle name="计算 9 3 2 3 3" xfId="29957"/>
    <cellStyle name="汇总 7 4 2 2 3" xfId="29958"/>
    <cellStyle name="差_1110洱源县_财力性转移支付2010年预算参考数" xfId="29959"/>
    <cellStyle name="差_1110洱源县_财力性转移支付2010年预算参考数 2 2 3" xfId="29960"/>
    <cellStyle name="差_1110洱源县_财力性转移支付2010年预算参考数 2 2 4" xfId="29961"/>
    <cellStyle name="差_卫生(按照总人口测算）—20080416_不含人员经费系数_财力性转移支付2010年预算参考数 4" xfId="29962"/>
    <cellStyle name="差_1110洱源县_财力性转移支付2010年预算参考数 2 5" xfId="29963"/>
    <cellStyle name="差_1110洱源县_财力性转移支付2010年预算参考数 3 5" xfId="29964"/>
    <cellStyle name="强调文字颜色 2 7 3" xfId="29965"/>
    <cellStyle name="差_1110洱源县_财力性转移支付2010年预算参考数_03_2010年各地区一般预算平衡表_2010年地方财政一般预算分级平衡情况表（汇总）0524" xfId="29966"/>
    <cellStyle name="差_县区合并测算20080423(按照各省比重）_不含人员经费系数_财力性转移支付2010年预算参考数_合并" xfId="29967"/>
    <cellStyle name="差_汇总-县级财政报表附表 5" xfId="29968"/>
    <cellStyle name="差_成本差异系数（含人口规模）_财力性转移支付2010年预算参考数 7" xfId="29969"/>
    <cellStyle name="差_1110洱源县_财力性转移支付2010年预算参考数_合并" xfId="29970"/>
    <cellStyle name="输入 2 3 8" xfId="29971"/>
    <cellStyle name="差_1110洱源县_财力性转移支付2010年预算参考数_华东" xfId="29972"/>
    <cellStyle name="输出 5 2 2 2 2 5 2" xfId="29973"/>
    <cellStyle name="汇总 8 4 3" xfId="29974"/>
    <cellStyle name="输入 10 4 2 2 2 2" xfId="29975"/>
    <cellStyle name="差_1110洱源县_合并" xfId="29976"/>
    <cellStyle name="差_1110洱源县_华东" xfId="29977"/>
    <cellStyle name="差_1110洱源县_隋心对账单定稿0514" xfId="29978"/>
    <cellStyle name="注释 8 3 4 2 4 2" xfId="29979"/>
    <cellStyle name="差_11大理 10" xfId="29980"/>
    <cellStyle name="差_11大理 2" xfId="29981"/>
    <cellStyle name="好_市辖区测算-新科目（20080626）_不含人员经费系数_华东" xfId="29982"/>
    <cellStyle name="差_11大理 2 2" xfId="29983"/>
    <cellStyle name="适中 2 3" xfId="29984"/>
    <cellStyle name="差_11大理 2 2 2 2" xfId="29985"/>
    <cellStyle name="好_22湖南_财力性转移支付2010年预算参考数 3" xfId="29986"/>
    <cellStyle name="适中 3 3" xfId="29987"/>
    <cellStyle name="差_11大理 2 2 3 2" xfId="29988"/>
    <cellStyle name="适中 4 3" xfId="29989"/>
    <cellStyle name="差_11大理 2 2 4 2" xfId="29990"/>
    <cellStyle name="计算 2 4 2 10" xfId="29991"/>
    <cellStyle name="差_11大理 2 3" xfId="29992"/>
    <cellStyle name="计算 2 4 2 11" xfId="29993"/>
    <cellStyle name="差_11大理 2 4" xfId="29994"/>
    <cellStyle name="计算 2 4 2 12" xfId="29995"/>
    <cellStyle name="差_11大理 2 5" xfId="29996"/>
    <cellStyle name="计算 2 4 2 13" xfId="29997"/>
    <cellStyle name="常规 39 4 2 2" xfId="29998"/>
    <cellStyle name="常规 44 4 2 2" xfId="29999"/>
    <cellStyle name="差_11大理 2 6" xfId="30000"/>
    <cellStyle name="差_11大理 3" xfId="30001"/>
    <cellStyle name="差_11大理 3 2" xfId="30002"/>
    <cellStyle name="差_11大理 3 2 2" xfId="30003"/>
    <cellStyle name="差_11大理 3 2 3" xfId="30004"/>
    <cellStyle name="差_11大理 3 2 4" xfId="30005"/>
    <cellStyle name="差_11大理 3 3" xfId="30006"/>
    <cellStyle name="输出 2 2 2 4 3 4" xfId="30007"/>
    <cellStyle name="差_其他部门(按照总人口测算）—20080416_不含人员经费系数_03_2010年各地区一般预算平衡表" xfId="30008"/>
    <cellStyle name="差_11大理 3 4" xfId="30009"/>
    <cellStyle name="好_银行账户情况表_2010年12月 2" xfId="30010"/>
    <cellStyle name="差_11大理 3 5" xfId="30011"/>
    <cellStyle name="差_11大理 3 6" xfId="30012"/>
    <cellStyle name="汇总 2 3 5 2 4 2" xfId="30013"/>
    <cellStyle name="差_11大理 4" xfId="30014"/>
    <cellStyle name="差_11大理 4 2" xfId="30015"/>
    <cellStyle name="差_11大理 4 3" xfId="30016"/>
    <cellStyle name="好_农林水和城市维护标准支出20080505－县区合计" xfId="30017"/>
    <cellStyle name="差_11大理 4 4" xfId="30018"/>
    <cellStyle name="计算 2 2 4 2 4 2" xfId="30019"/>
    <cellStyle name="好_农林水和城市维护标准支出20080505－县区合计_县市旗测算-新科目（含人口规模效应）_03_2010年各地区一般预算平衡表_2010年地方财政一般预算分级平衡情况表（汇总）0524" xfId="30020"/>
    <cellStyle name="差_11大理 4 5" xfId="30021"/>
    <cellStyle name="差_11大理 4 6" xfId="30022"/>
    <cellStyle name="差_11大理 5" xfId="30023"/>
    <cellStyle name="差_11大理 5 2" xfId="30024"/>
    <cellStyle name="差_11大理_03_2010年各地区一般预算平衡表" xfId="30025"/>
    <cellStyle name="差_11大理_03_2010年各地区一般预算平衡表_2010年地方财政一般预算分级平衡情况表（汇总）0524" xfId="30026"/>
    <cellStyle name="强调文字颜色 6 3 2 10" xfId="30027"/>
    <cellStyle name="差_11大理_12.25-发教育厅-2016年高职生均年初预算控制数分配表" xfId="30028"/>
    <cellStyle name="计算 9 2 3 2 2 5" xfId="30029"/>
    <cellStyle name="差_11大理_Book1" xfId="30030"/>
    <cellStyle name="计算 9 2 3 2 2 5 2" xfId="30031"/>
    <cellStyle name="差_11大理_Book1 2" xfId="30032"/>
    <cellStyle name="差_11大理_财力性转移支付2010年预算参考数" xfId="30033"/>
    <cellStyle name="输出 8 5 4 3 2 2" xfId="30034"/>
    <cellStyle name="差_11大理_财力性转移支付2010年预算参考数 10" xfId="30035"/>
    <cellStyle name="汇总 10 4 4 2 2 2" xfId="30036"/>
    <cellStyle name="差_14安徽_财力性转移支付2010年预算参考数 4 5" xfId="30037"/>
    <cellStyle name="差_11大理_财力性转移支付2010年预算参考数 2" xfId="30038"/>
    <cellStyle name="差_11大理_财力性转移支付2010年预算参考数 2 2 2" xfId="30039"/>
    <cellStyle name="计算 7 3 2 2 2 5" xfId="30040"/>
    <cellStyle name="差_11大理_财力性转移支付2010年预算参考数 3 2" xfId="30041"/>
    <cellStyle name="计算 7 3 2 2 2 5 2" xfId="30042"/>
    <cellStyle name="差_11大理_财力性转移支付2010年预算参考数 3 2 2" xfId="30043"/>
    <cellStyle name="差_11大理_财力性转移支付2010年预算参考数 3 2 3" xfId="30044"/>
    <cellStyle name="注释 3 4 2 3 5 2" xfId="30045"/>
    <cellStyle name="差_11大理_财力性转移支付2010年预算参考数 3 2 4" xfId="30046"/>
    <cellStyle name="汇总 6 5 3 2 2 3 2" xfId="30047"/>
    <cellStyle name="输入 2 2 2 4 2 5" xfId="30048"/>
    <cellStyle name="好_20河南_合并" xfId="30049"/>
    <cellStyle name="计算 7 3 2 2 2 6" xfId="30050"/>
    <cellStyle name="差_11大理_财力性转移支付2010年预算参考数 3 3" xfId="30051"/>
    <cellStyle name="计算 8 2 2 2 4 2" xfId="30052"/>
    <cellStyle name="差_11大理_财力性转移支付2010年预算参考数 4" xfId="30053"/>
    <cellStyle name="差_11大理_财力性转移支付2010年预算参考数 4 2" xfId="30054"/>
    <cellStyle name="好_湘潭 3 2 15" xfId="30055"/>
    <cellStyle name="差_11大理_财力性转移支付2010年预算参考数 4 2 2" xfId="30056"/>
    <cellStyle name="好_湘潭 3 2 16" xfId="30057"/>
    <cellStyle name="差_11大理_财力性转移支付2010年预算参考数 4 2 3" xfId="30058"/>
    <cellStyle name="好_湘潭 3 2 17" xfId="30059"/>
    <cellStyle name="差_11大理_财力性转移支付2010年预算参考数 4 2 4" xfId="30060"/>
    <cellStyle name="计算 8 2 4 3 2" xfId="30061"/>
    <cellStyle name="汇总 6 3 4 2 2" xfId="30062"/>
    <cellStyle name="好_湘潭 3 2 18" xfId="30063"/>
    <cellStyle name="差_11大理_财力性转移支付2010年预算参考数 4 2 5" xfId="30064"/>
    <cellStyle name="输入 2 2 2 5 2 6" xfId="30065"/>
    <cellStyle name="差_行政（人员）_不含人员经费系数_财力性转移支付2010年预算参考数" xfId="30066"/>
    <cellStyle name="差_11大理_财力性转移支付2010年预算参考数 4 3" xfId="30067"/>
    <cellStyle name="计算 9 3 4 2 3 2" xfId="30068"/>
    <cellStyle name="好_卫生(按照总人口测算）—20080416_民生政策最低支出需求" xfId="30069"/>
    <cellStyle name="差_11大理_财力性转移支付2010年预算参考数 4 4" xfId="30070"/>
    <cellStyle name="常规 11 9 2" xfId="30071"/>
    <cellStyle name="差_11大理_财力性转移支付2010年预算参考数 4 5" xfId="30072"/>
    <cellStyle name="差_11大理_财力性转移支付2010年预算参考数 4 6" xfId="30073"/>
    <cellStyle name="差_11大理_财力性转移支付2010年预算参考数 5 3" xfId="30074"/>
    <cellStyle name="计算 9 3 4 2 4 2" xfId="30075"/>
    <cellStyle name="常规 3_（定）9.4-2013年湖南财政参阅资料(送出版社1）" xfId="30076"/>
    <cellStyle name="差_11大理_财力性转移支付2010年预算参考数 5 4" xfId="30077"/>
    <cellStyle name="差_11大理_财力性转移支付2010年预算参考数 5 5" xfId="30078"/>
    <cellStyle name="差_11大理_财力性转移支付2010年预算参考数 6" xfId="30079"/>
    <cellStyle name="差_11大理_财力性转移支付2010年预算参考数 7" xfId="30080"/>
    <cellStyle name="差_11大理_财力性转移支付2010年预算参考数 8" xfId="30081"/>
    <cellStyle name="差_行政（人员）_合并" xfId="30082"/>
    <cellStyle name="差_11大理_财力性转移支付2010年预算参考数 9" xfId="30083"/>
    <cellStyle name="计算 7 2 2 3 3" xfId="30084"/>
    <cellStyle name="汇总 5 3 2 2 3" xfId="30085"/>
    <cellStyle name="差_11大理_财力性转移支付2010年预算参考数_03_2010年各地区一般预算平衡表_2010年地方财政一般预算分级平衡情况表（汇总）0524" xfId="30086"/>
    <cellStyle name="差_2006年水利统计指标统计表 2 2 5" xfId="30087"/>
    <cellStyle name="差_11大理_财力性转移支付2010年预算参考数_12.25-发教育厅-2016年高职生均年初预算控制数分配表" xfId="30088"/>
    <cellStyle name="强调文字颜色 3 3 2 8" xfId="30089"/>
    <cellStyle name="数字 2 3 14" xfId="30090"/>
    <cellStyle name="差_11大理_财力性转移支付2010年预算参考数_华东" xfId="30091"/>
    <cellStyle name="差_城市" xfId="30092"/>
    <cellStyle name="差_11大理_财力性转移支付2010年预算参考数_隋心对账单定稿0514" xfId="30093"/>
    <cellStyle name="汇总 6 5 3 2 2 5" xfId="30094"/>
    <cellStyle name="注释 4 2 4 2 2 3 2" xfId="30095"/>
    <cellStyle name="差_11大理_华东" xfId="30096"/>
    <cellStyle name="差_11大理_隋心对账单定稿0514" xfId="30097"/>
    <cellStyle name="计算 6 3 2 2 3 2" xfId="30098"/>
    <cellStyle name="差_12.25-发教育厅-2015年老职工住房补贴审核表" xfId="30099"/>
    <cellStyle name="差_12.25-发教育厅-2016年高职生均年初预算控制数分配表" xfId="30100"/>
    <cellStyle name="差_自行调整差异系数顺序 4 3 2" xfId="30101"/>
    <cellStyle name="差_农林水和城市维护标准支出20080505－县区合计_民生政策最低支出需求_财力性转移支付2010年预算参考数 5" xfId="30102"/>
    <cellStyle name="输出 6 4 4" xfId="30103"/>
    <cellStyle name="常规 6 3 2" xfId="30104"/>
    <cellStyle name="计算 5 3 5 2 5 2" xfId="30105"/>
    <cellStyle name="注释 3 4 2 2 2 3" xfId="30106"/>
    <cellStyle name="差_12.25-发教育厅工资提标和养老保险改革2016年新增" xfId="30107"/>
    <cellStyle name="差_县市旗测算20080508_县市旗测算-新科目（含人口规模效应）_财力性转移支付2010年预算参考数_12.25-发教育厅-2016年高职生均年初预算控制数分配表" xfId="30108"/>
    <cellStyle name="差_12滨州" xfId="30109"/>
    <cellStyle name="差_12滨州 10" xfId="30110"/>
    <cellStyle name="计算 2 3 5 2 2" xfId="30111"/>
    <cellStyle name="差_12滨州 8" xfId="30112"/>
    <cellStyle name="计算 2 3 5 2 3" xfId="30113"/>
    <cellStyle name="差_12滨州 9" xfId="30114"/>
    <cellStyle name="好_德山 2 10" xfId="30115"/>
    <cellStyle name="差_12滨州_03_2010年各地区一般预算平衡表" xfId="30116"/>
    <cellStyle name="差_12滨州_03_2010年各地区一般预算平衡表_2010年地方财政一般预算分级平衡情况表（汇总）0524" xfId="30117"/>
    <cellStyle name="汇总 9 3 7 2" xfId="30118"/>
    <cellStyle name="好_第五部分(才淼、饶永宏）_华东" xfId="30119"/>
    <cellStyle name="差_12滨州_12.25-发教育厅-2016年高职生均年初预算控制数分配表" xfId="30120"/>
    <cellStyle name="汇总 9 6 2" xfId="30121"/>
    <cellStyle name="差_12滨州_财力性转移支付2010年预算参考数 10" xfId="30122"/>
    <cellStyle name="好_缺口县区测算（11.13）_财力性转移支付2010年预算参考数 2" xfId="30123"/>
    <cellStyle name="汇总 8 2 2 2 2 4 2" xfId="30124"/>
    <cellStyle name="差_12滨州_财力性转移支付2010年预算参考数 2" xfId="30125"/>
    <cellStyle name="差_12滨州_财力性转移支付2010年预算参考数 2 2" xfId="30126"/>
    <cellStyle name="计算 3 3 4 3 4 2" xfId="30127"/>
    <cellStyle name="差_12滨州_财力性转移支付2010年预算参考数 2 3" xfId="30128"/>
    <cellStyle name="差_12滨州_财力性转移支付2010年预算参考数 3" xfId="30129"/>
    <cellStyle name="输出 5 8 7" xfId="30130"/>
    <cellStyle name="好_农林水和城市维护标准支出20080505－县区合计_不含人员经费系数_03_2010年各地区一般预算平衡表_2010年地方财政一般预算分级平衡情况表（汇总）0524" xfId="30131"/>
    <cellStyle name="差_12滨州_财力性转移支付2010年预算参考数 3 2" xfId="30132"/>
    <cellStyle name="计算 3 3 4 3 5 2" xfId="30133"/>
    <cellStyle name="差_12滨州_财力性转移支付2010年预算参考数 3 3" xfId="30134"/>
    <cellStyle name="差_12滨州_财力性转移支付2010年预算参考数 3 4" xfId="30135"/>
    <cellStyle name="差_12滨州_财力性转移支付2010年预算参考数 3 5" xfId="30136"/>
    <cellStyle name="常规 3 4 2 10" xfId="30137"/>
    <cellStyle name="差_12滨州_财力性转移支付2010年预算参考数 4" xfId="30138"/>
    <cellStyle name="输出 9 4 2 2 2 4" xfId="30139"/>
    <cellStyle name="好_其他部门(按照总人口测算）—20080416_县市旗测算-新科目（含人口规模效应）_财力性转移支付2010年预算参考数_03_2010年各地区一般预算平衡表_2010年地方财政一般预算分级平衡情况表（汇总）0524" xfId="30140"/>
    <cellStyle name="差_12滨州_财力性转移支付2010年预算参考数 4 2" xfId="30141"/>
    <cellStyle name="差_14安徽 8" xfId="30142"/>
    <cellStyle name="输出 9 4 2 2 2 5" xfId="30143"/>
    <cellStyle name="差_12滨州_财力性转移支付2010年预算参考数 4 3" xfId="30144"/>
    <cellStyle name="计算 2 2 3 4 2" xfId="30145"/>
    <cellStyle name="差_14安徽 9" xfId="30146"/>
    <cellStyle name="输出 9 4 2 2 2 6" xfId="30147"/>
    <cellStyle name="差_12滨州_财力性转移支付2010年预算参考数 4 4" xfId="30148"/>
    <cellStyle name="差_12滨州_财力性转移支付2010年预算参考数 4 5" xfId="30149"/>
    <cellStyle name="常规 3 4 2 11" xfId="30150"/>
    <cellStyle name="差_12滨州_财力性转移支付2010年预算参考数 5" xfId="30151"/>
    <cellStyle name="差_12滨州_财力性转移支付2010年预算参考数 5 2" xfId="30152"/>
    <cellStyle name="差_12滨州_财力性转移支付2010年预算参考数 5 3" xfId="30153"/>
    <cellStyle name="差_12滨州_财力性转移支付2010年预算参考数 5 4" xfId="30154"/>
    <cellStyle name="差_12滨州_财力性转移支付2010年预算参考数 5 5" xfId="30155"/>
    <cellStyle name="常规 3 4 2 12" xfId="30156"/>
    <cellStyle name="差_12滨州_财力性转移支付2010年预算参考数 6" xfId="30157"/>
    <cellStyle name="常规 3 4 2 13" xfId="30158"/>
    <cellStyle name="差_12滨州_财力性转移支付2010年预算参考数 7" xfId="30159"/>
    <cellStyle name="计算 10 4 3 2" xfId="30160"/>
    <cellStyle name="常规 3 4 2 14" xfId="30161"/>
    <cellStyle name="差_12滨州_财力性转移支付2010年预算参考数 8" xfId="30162"/>
    <cellStyle name="计算 8 2 3 2 2 5" xfId="30163"/>
    <cellStyle name="注释 7 7 2" xfId="30164"/>
    <cellStyle name="常规 23 10" xfId="30165"/>
    <cellStyle name="计算 10 4 3 3" xfId="30166"/>
    <cellStyle name="常规 3 4 2 15" xfId="30167"/>
    <cellStyle name="差_12滨州_财力性转移支付2010年预算参考数 9" xfId="30168"/>
    <cellStyle name="计算 8 2 3 2 2 6" xfId="30169"/>
    <cellStyle name="注释 7 7 3" xfId="30170"/>
    <cellStyle name="常规 23 11" xfId="30171"/>
    <cellStyle name="差_12滨州_财力性转移支付2010年预算参考数_03_2010年各地区一般预算平衡表" xfId="30172"/>
    <cellStyle name="差_12滨州_财力性转移支付2010年预算参考数_03_2010年各地区一般预算平衡表_2010年地方财政一般预算分级平衡情况表（汇总）0524" xfId="30173"/>
    <cellStyle name="输出 4 5 3 3 3" xfId="30174"/>
    <cellStyle name="差_12滨州_财力性转移支付2010年预算参考数_12.25-发教育厅-2016年高职生均年初预算控制数分配表" xfId="30175"/>
    <cellStyle name="差_成本差异系数_财力性转移支付2010年预算参考数 3" xfId="30176"/>
    <cellStyle name="差_12滨州_财力性转移支付2010年预算参考数_合并" xfId="30177"/>
    <cellStyle name="差_12滨州_财力性转移支付2010年预算参考数_华东" xfId="30178"/>
    <cellStyle name="差_人员工资和公用经费3_财力性转移支付2010年预算参考数 4 2 2" xfId="30179"/>
    <cellStyle name="差_12滨州_隋心对账单定稿0514" xfId="30180"/>
    <cellStyle name="差_14安徽 2 2 3" xfId="30181"/>
    <cellStyle name="差_14安徽 2 2 4" xfId="30182"/>
    <cellStyle name="好_行政（人员）_民生政策最低支出需求_03_2010年各地区一般预算平衡表" xfId="30183"/>
    <cellStyle name="样式 1 2 3 18" xfId="30184"/>
    <cellStyle name="差_14安徽 2 3" xfId="30185"/>
    <cellStyle name="输入 9 3 3 2" xfId="30186"/>
    <cellStyle name="输入 5 5 2 3 2" xfId="30187"/>
    <cellStyle name="差_县区合并测算20080423(按照各省比重）_03_2010年各地区一般预算平衡表_2010年地方财政一般预算分级平衡情况表（汇总）0524" xfId="30188"/>
    <cellStyle name="数字 2 3 3 2 3 2" xfId="30189"/>
    <cellStyle name="输出 4 3 3 2 2 5 2" xfId="30190"/>
    <cellStyle name="差_14安徽 2 4" xfId="30191"/>
    <cellStyle name="汇总 4 4 3 2 2 2" xfId="30192"/>
    <cellStyle name="计算 6 3 3 3 2 2" xfId="30193"/>
    <cellStyle name="差_14安徽 2 5" xfId="30194"/>
    <cellStyle name="小数 5 4 2 2 2 4 2" xfId="30195"/>
    <cellStyle name="汇总 4 4 3 2 2 3" xfId="30196"/>
    <cellStyle name="差_14安徽 2 6" xfId="30197"/>
    <cellStyle name="输入 8 2 6 5 2" xfId="30198"/>
    <cellStyle name="差_14安徽 3" xfId="30199"/>
    <cellStyle name="差_14安徽 3 2" xfId="30200"/>
    <cellStyle name="差_14安徽 3 2 3" xfId="30201"/>
    <cellStyle name="好_成本差异系数_12.25-发教育厅-2016年高职生均年初预算控制数分配表" xfId="30202"/>
    <cellStyle name="差_14安徽 3 2 4" xfId="30203"/>
    <cellStyle name="输出 3 4 3 3 2 2" xfId="30204"/>
    <cellStyle name="差_14安徽 3 2 5" xfId="30205"/>
    <cellStyle name="常规 23 2 2 3 2" xfId="30206"/>
    <cellStyle name="差_14安徽 3 3" xfId="30207"/>
    <cellStyle name="数字 2 3 3 2 4 2" xfId="30208"/>
    <cellStyle name="差_14安徽 3 4" xfId="30209"/>
    <cellStyle name="汇总 4 4 3 2 3 2" xfId="30210"/>
    <cellStyle name="计算 6 3 3 3 3 2" xfId="30211"/>
    <cellStyle name="差_14安徽 3 5" xfId="30212"/>
    <cellStyle name="小数 5 4 2 2 2 5 2" xfId="30213"/>
    <cellStyle name="差_14安徽 3 6" xfId="30214"/>
    <cellStyle name="差_县市旗测算-新科目（20080627）_隋心对账单定稿0514" xfId="30215"/>
    <cellStyle name="差_14安徽 4" xfId="30216"/>
    <cellStyle name="差_14安徽 4 4" xfId="30217"/>
    <cellStyle name="汇总 4 4 3 2 4 2" xfId="30218"/>
    <cellStyle name="计算 6 3 3 3 4 2" xfId="30219"/>
    <cellStyle name="差_14安徽 4 5" xfId="30220"/>
    <cellStyle name="差_14安徽 4 6" xfId="30221"/>
    <cellStyle name="注释 3 3 4 2 2 3 2" xfId="30222"/>
    <cellStyle name="差_14安徽 5" xfId="30223"/>
    <cellStyle name="差_14安徽 5 4" xfId="30224"/>
    <cellStyle name="计算 6 3 3 3 5 2" xfId="30225"/>
    <cellStyle name="差_14安徽 5 5" xfId="30226"/>
    <cellStyle name="差_14安徽 6" xfId="30227"/>
    <cellStyle name="差_14安徽 7" xfId="30228"/>
    <cellStyle name="汇总 10 3 2 2 2 3 2" xfId="30229"/>
    <cellStyle name="差_14安徽_12.25-发教育厅-2016年高职生均年初预算控制数分配表" xfId="30230"/>
    <cellStyle name="差_14安徽_财力性转移支付2010年预算参考数 10" xfId="30231"/>
    <cellStyle name="汇总 9 2 6 3" xfId="30232"/>
    <cellStyle name="差_14安徽_财力性转移支付2010年预算参考数 2" xfId="30233"/>
    <cellStyle name="警告文本 9 2" xfId="30234"/>
    <cellStyle name="差_其他部门(按照总人口测算）—20080416 2 3" xfId="30235"/>
    <cellStyle name="差_14安徽_财力性转移支付2010年预算参考数 2 2 2" xfId="30236"/>
    <cellStyle name="差_14安徽_财力性转移支付2010年预算参考数 2 2 3" xfId="30237"/>
    <cellStyle name="差_14安徽_财力性转移支付2010年预算参考数 2 2 4" xfId="30238"/>
    <cellStyle name="差_14安徽_财力性转移支付2010年预算参考数 2 2 5" xfId="30239"/>
    <cellStyle name="差_青海 缺口县区测算(地方填报)_03_2010年各地区一般预算平衡表_2010年地方财政一般预算分级平衡情况表（汇总）0524" xfId="30240"/>
    <cellStyle name="计算 5 3 7 2" xfId="30241"/>
    <cellStyle name="差_14安徽_财力性转移支付2010年预算参考数 2 3" xfId="30242"/>
    <cellStyle name="汇总 3 4 7 2" xfId="30243"/>
    <cellStyle name="差_14安徽_财力性转移支付2010年预算参考数 2 4" xfId="30244"/>
    <cellStyle name="差_14安徽_财力性转移支付2010年预算参考数 2 5" xfId="30245"/>
    <cellStyle name="差_14安徽_财力性转移支付2010年预算参考数 2 6" xfId="30246"/>
    <cellStyle name="汇总 9 2 6 4" xfId="30247"/>
    <cellStyle name="差_14安徽_财力性转移支付2010年预算参考数 3" xfId="30248"/>
    <cellStyle name="汇总 9 2 6 4 2" xfId="30249"/>
    <cellStyle name="差_14安徽_财力性转移支付2010年预算参考数 3 2" xfId="30250"/>
    <cellStyle name="差_14安徽_财力性转移支付2010年预算参考数 3 2 2" xfId="30251"/>
    <cellStyle name="差_14安徽_财力性转移支付2010年预算参考数 3 2 3" xfId="30252"/>
    <cellStyle name="差_14安徽_财力性转移支付2010年预算参考数 3 2 4" xfId="30253"/>
    <cellStyle name="差_14安徽_财力性转移支付2010年预算参考数 3 2 5" xfId="30254"/>
    <cellStyle name="计算 5 3 8 2" xfId="30255"/>
    <cellStyle name="差_14安徽_财力性转移支付2010年预算参考数 3 3" xfId="30256"/>
    <cellStyle name="汇总 3 4 8 2" xfId="30257"/>
    <cellStyle name="差_14安徽_财力性转移支付2010年预算参考数 3 4" xfId="30258"/>
    <cellStyle name="差_14安徽_财力性转移支付2010年预算参考数 3 5" xfId="30259"/>
    <cellStyle name="强调文字颜色 1 3 3 10" xfId="30260"/>
    <cellStyle name="差_14安徽_财力性转移支付2010年预算参考数 3 6" xfId="30261"/>
    <cellStyle name="汇总 9 2 6 5" xfId="30262"/>
    <cellStyle name="数字 2 6 3 2" xfId="30263"/>
    <cellStyle name="差_14安徽_财力性转移支付2010年预算参考数 4" xfId="30264"/>
    <cellStyle name="汇总 9 2 6 5 2" xfId="30265"/>
    <cellStyle name="差_14安徽_财力性转移支付2010年预算参考数 4 2" xfId="30266"/>
    <cellStyle name="差_14安徽_财力性转移支付2010年预算参考数 4 2 2" xfId="30267"/>
    <cellStyle name="差_14安徽_财力性转移支付2010年预算参考数 4 3" xfId="30268"/>
    <cellStyle name="差_14安徽_财力性转移支付2010年预算参考数 4 4" xfId="30269"/>
    <cellStyle name="汇总 10 4 4 2 2 3" xfId="30270"/>
    <cellStyle name="差_14安徽_财力性转移支付2010年预算参考数 4 6" xfId="30271"/>
    <cellStyle name="差_14安徽_财力性转移支付2010年预算参考数 5 2" xfId="30272"/>
    <cellStyle name="差_14安徽_财力性转移支付2010年预算参考数 5 3" xfId="30273"/>
    <cellStyle name="差_14安徽_财力性转移支付2010年预算参考数 5 4" xfId="30274"/>
    <cellStyle name="汇总 10 4 4 2 3 2" xfId="30275"/>
    <cellStyle name="差_其他部门(按照总人口测算）—20080416_不含人员经费系数_合并" xfId="30276"/>
    <cellStyle name="差_14安徽_财力性转移支付2010年预算参考数 5 5" xfId="30277"/>
    <cellStyle name="常规 14 2 3 2 2" xfId="30278"/>
    <cellStyle name="差_14安徽_财力性转移支付2010年预算参考数 6" xfId="30279"/>
    <cellStyle name="常规 14 2 3 2 3" xfId="30280"/>
    <cellStyle name="差_14安徽_财力性转移支付2010年预算参考数 7" xfId="30281"/>
    <cellStyle name="好_2008年支出调整 2" xfId="30282"/>
    <cellStyle name="差_14安徽_财力性转移支付2010年预算参考数 8" xfId="30283"/>
    <cellStyle name="好_2008年支出调整 3" xfId="30284"/>
    <cellStyle name="差_14安徽_财力性转移支付2010年预算参考数 9" xfId="30285"/>
    <cellStyle name="差_14安徽_财力性转移支付2010年预算参考数_03_2010年各地区一般预算平衡表_2010年地方财政一般预算分级平衡情况表（汇总）0524" xfId="30286"/>
    <cellStyle name="输出 2 2 5 2 5" xfId="30287"/>
    <cellStyle name="差_湘桂铁路工程I标红线成本分析样表 11_间接费_四队计价6月25日前(7月1日更新)备用" xfId="30288"/>
    <cellStyle name="好_岳塘区 3 2 3" xfId="30289"/>
    <cellStyle name="好_前期试验费用 12_四队计价2011-6" xfId="30290"/>
    <cellStyle name="差_14安徽_财力性转移支付2010年预算参考数_合并" xfId="30291"/>
    <cellStyle name="差_14安徽_隋心对账单定稿0514" xfId="30292"/>
    <cellStyle name="汇总 5 6 2" xfId="30293"/>
    <cellStyle name="注释 3 15" xfId="30294"/>
    <cellStyle name="注释 3 20" xfId="30295"/>
    <cellStyle name="差_2" xfId="30296"/>
    <cellStyle name="计算 7 5 2 3" xfId="30297"/>
    <cellStyle name="汇总 5 6 2 2" xfId="30298"/>
    <cellStyle name="输出 2 2 2 3 3" xfId="30299"/>
    <cellStyle name="差_缺口消化情况 7" xfId="30300"/>
    <cellStyle name="差_2 2" xfId="30301"/>
    <cellStyle name="输出 7 3 6 4" xfId="30302"/>
    <cellStyle name="常规 7 2 4 4" xfId="30303"/>
    <cellStyle name="输出 2 2 2 3 3 2" xfId="30304"/>
    <cellStyle name="计算 7 5 2 3 2" xfId="30305"/>
    <cellStyle name="汇总 5 6 2 2 2" xfId="30306"/>
    <cellStyle name="差_2 2 2" xfId="30307"/>
    <cellStyle name="输出 7 3 6 4 2" xfId="30308"/>
    <cellStyle name="常规 7 2 4 4 2" xfId="30309"/>
    <cellStyle name="输出 2 2 2 3 3 3" xfId="30310"/>
    <cellStyle name="汇总 5 6 2 2 3" xfId="30311"/>
    <cellStyle name="计算 2 2 3 3 3 5 2" xfId="30312"/>
    <cellStyle name="差_2 2 3" xfId="30313"/>
    <cellStyle name="输出 2 2 2 3 3 4" xfId="30314"/>
    <cellStyle name="汇总 5 6 2 2 4" xfId="30315"/>
    <cellStyle name="差_2 2 4" xfId="30316"/>
    <cellStyle name="输出 2 2 2 3 3 5" xfId="30317"/>
    <cellStyle name="汇总 5 6 2 2 5" xfId="30318"/>
    <cellStyle name="差_2 2 5" xfId="30319"/>
    <cellStyle name="输出 2 2 2 3 3 6" xfId="30320"/>
    <cellStyle name="汇总 5 6 2 2 6" xfId="30321"/>
    <cellStyle name="差_2 2 6" xfId="30322"/>
    <cellStyle name="输出 2 2 2 3 4" xfId="30323"/>
    <cellStyle name="计算 7 5 2 4" xfId="30324"/>
    <cellStyle name="汇总 5 6 2 3" xfId="30325"/>
    <cellStyle name="差_2 3" xfId="30326"/>
    <cellStyle name="输出 7 3 6 5" xfId="30327"/>
    <cellStyle name="常规 7 2 4 5" xfId="30328"/>
    <cellStyle name="输出 2 2 2 3 4 2" xfId="30329"/>
    <cellStyle name="计算 7 5 2 4 2" xfId="30330"/>
    <cellStyle name="汇总 5 6 2 3 2" xfId="30331"/>
    <cellStyle name="差_2 3 2" xfId="30332"/>
    <cellStyle name="常规 39 2 4 2" xfId="30333"/>
    <cellStyle name="常规 44 2 4 2" xfId="30334"/>
    <cellStyle name="常规 23 2 10" xfId="30335"/>
    <cellStyle name="差_2 3 2 4" xfId="30336"/>
    <cellStyle name="常规 23 2 11" xfId="30337"/>
    <cellStyle name="差_2 3 2 5" xfId="30338"/>
    <cellStyle name="差_2 3 3" xfId="30339"/>
    <cellStyle name="差_2 3 4" xfId="30340"/>
    <cellStyle name="差_2 3 5" xfId="30341"/>
    <cellStyle name="差_2 4 2 2" xfId="30342"/>
    <cellStyle name="差_2 3 6" xfId="30343"/>
    <cellStyle name="输出 4 2 4 3 4 2" xfId="30344"/>
    <cellStyle name="差_2 4 2 3" xfId="30345"/>
    <cellStyle name="输出 2 2 2 3 5" xfId="30346"/>
    <cellStyle name="计算 7 5 2 5" xfId="30347"/>
    <cellStyle name="汇总 5 6 2 4" xfId="30348"/>
    <cellStyle name="差_2 4" xfId="30349"/>
    <cellStyle name="输出 2 2 2 3 5 2" xfId="30350"/>
    <cellStyle name="汇总 5 6 2 4 2" xfId="30351"/>
    <cellStyle name="差_2 4 2" xfId="30352"/>
    <cellStyle name="常规 39 3 4 2" xfId="30353"/>
    <cellStyle name="常规 44 3 4 2" xfId="30354"/>
    <cellStyle name="差_2 4 2 4" xfId="30355"/>
    <cellStyle name="差_2 4 2 5" xfId="30356"/>
    <cellStyle name="差_2 4 3" xfId="30357"/>
    <cellStyle name="好_表三 10" xfId="30358"/>
    <cellStyle name="差_2 4 4" xfId="30359"/>
    <cellStyle name="好_表三 11" xfId="30360"/>
    <cellStyle name="差_2 4 5" xfId="30361"/>
    <cellStyle name="好_表三 12" xfId="30362"/>
    <cellStyle name="差_2 4 6" xfId="30363"/>
    <cellStyle name="输出 4 2 4 3 5 2" xfId="30364"/>
    <cellStyle name="好_表三 13" xfId="30365"/>
    <cellStyle name="差_2 5" xfId="30366"/>
    <cellStyle name="输出 7 3 6 7" xfId="30367"/>
    <cellStyle name="差_行政公检法测算_03_2010年各地区一般预算平衡表_2010年地方财政一般预算分级平衡情况表（汇总）0524" xfId="30368"/>
    <cellStyle name="差_2 5 2" xfId="30369"/>
    <cellStyle name="差_2 6" xfId="30370"/>
    <cellStyle name="输出 7 3 6 8" xfId="30371"/>
    <cellStyle name="好_城建部门_华东" xfId="30372"/>
    <cellStyle name="差_2 7" xfId="30373"/>
    <cellStyle name="差_2 7 2" xfId="30374"/>
    <cellStyle name="差_2 8" xfId="30375"/>
    <cellStyle name="差_2 8 2" xfId="30376"/>
    <cellStyle name="差_2 9" xfId="30377"/>
    <cellStyle name="汇总 9 4 5 4 2" xfId="30378"/>
    <cellStyle name="差_2、土地面积、人口、粮食产量基本情况" xfId="30379"/>
    <cellStyle name="差_2、土地面积、人口、粮食产量基本情况 2" xfId="30380"/>
    <cellStyle name="差_2、土地面积、人口、粮食产量基本情况_Book1" xfId="30381"/>
    <cellStyle name="差_2、土地面积、人口、粮食产量基本情况_Book1 2" xfId="30382"/>
    <cellStyle name="警告文本 2 3 13" xfId="30383"/>
    <cellStyle name="差_2_03_2010年各地区一般预算平衡表_2010年地方财政一般预算分级平衡情况表（汇总）0524" xfId="30384"/>
    <cellStyle name="注释 3 4 4 3" xfId="30385"/>
    <cellStyle name="差_2_12.25-发教育厅-2016年高职生均年初预算控制数分配表" xfId="30386"/>
    <cellStyle name="小数 2 4 2" xfId="30387"/>
    <cellStyle name="差_2_财力性转移支付2010年预算参考数" xfId="30388"/>
    <cellStyle name="计算 10 3 2 2 2 2" xfId="30389"/>
    <cellStyle name="输入 9 5 2 2 6" xfId="30390"/>
    <cellStyle name="差_2_财力性转移支付2010年预算参考数 10" xfId="30391"/>
    <cellStyle name="小数 2 4 2 2 4" xfId="30392"/>
    <cellStyle name="常规 2 2 12 2" xfId="30393"/>
    <cellStyle name="差_2_财力性转移支付2010年预算参考数 2 4" xfId="30394"/>
    <cellStyle name="常规 2 2 12 3" xfId="30395"/>
    <cellStyle name="差_2_财力性转移支付2010年预算参考数 2 5" xfId="30396"/>
    <cellStyle name="强调文字颜色 1 10" xfId="30397"/>
    <cellStyle name="常规 2 2 12 4" xfId="30398"/>
    <cellStyle name="差_2_财力性转移支付2010年预算参考数 2 6" xfId="30399"/>
    <cellStyle name="差_2_财力性转移支付2010年预算参考数 3 2 2" xfId="30400"/>
    <cellStyle name="差_2_财力性转移支付2010年预算参考数 3 2 3" xfId="30401"/>
    <cellStyle name="计算 9 7 3 2 2" xfId="30402"/>
    <cellStyle name="好_分析缺口率_03_2010年各地区一般预算平衡表" xfId="30403"/>
    <cellStyle name="常规 2 3 2 4 2 2" xfId="30404"/>
    <cellStyle name="差_2_财力性转移支付2010年预算参考数 3 2 4" xfId="30405"/>
    <cellStyle name="常规 2 3 2 4 2 3" xfId="30406"/>
    <cellStyle name="差_2_财力性转移支付2010年预算参考数 3 2 5" xfId="30407"/>
    <cellStyle name="常规 2 2 13 2" xfId="30408"/>
    <cellStyle name="汇总 3 2 7" xfId="30409"/>
    <cellStyle name="差_2_财力性转移支付2010年预算参考数 3 4" xfId="30410"/>
    <cellStyle name="好_20河南_财力性转移支付2010年预算参考数 2" xfId="30411"/>
    <cellStyle name="常规 2 2 13 3" xfId="30412"/>
    <cellStyle name="汇总 3 2 8" xfId="30413"/>
    <cellStyle name="差_2_财力性转移支付2010年预算参考数 3 5" xfId="30414"/>
    <cellStyle name="好_20河南_财力性转移支付2010年预算参考数 3" xfId="30415"/>
    <cellStyle name="常规 2 2 13 4" xfId="30416"/>
    <cellStyle name="汇总 3 2 9" xfId="30417"/>
    <cellStyle name="差_2_财力性转移支付2010年预算参考数 3 6" xfId="30418"/>
    <cellStyle name="好_20河南_财力性转移支付2010年预算参考数 4" xfId="30419"/>
    <cellStyle name="汇总 3 3 5" xfId="30420"/>
    <cellStyle name="差_2_财力性转移支付2010年预算参考数 4 2" xfId="30421"/>
    <cellStyle name="汇总 3 3 6" xfId="30422"/>
    <cellStyle name="差_2_财力性转移支付2010年预算参考数 4 3" xfId="30423"/>
    <cellStyle name="常规 2 2 14 2" xfId="30424"/>
    <cellStyle name="汇总 3 3 7" xfId="30425"/>
    <cellStyle name="差_2_财力性转移支付2010年预算参考数 4 4" xfId="30426"/>
    <cellStyle name="常规 2 2 14 3" xfId="30427"/>
    <cellStyle name="汇总 3 3 8" xfId="30428"/>
    <cellStyle name="差_2_财力性转移支付2010年预算参考数 4 5" xfId="30429"/>
    <cellStyle name="汇总 3 3 9" xfId="30430"/>
    <cellStyle name="差_2_财力性转移支付2010年预算参考数 4 6" xfId="30431"/>
    <cellStyle name="差_2_财力性转移支付2010年预算参考数 5" xfId="30432"/>
    <cellStyle name="汇总 3 4 6" xfId="30433"/>
    <cellStyle name="差_2_财力性转移支付2010年预算参考数 5 3" xfId="30434"/>
    <cellStyle name="常规 2 2 15 2" xfId="30435"/>
    <cellStyle name="差_人员工资和公用经费3_03_2010年各地区一般预算平衡表_2010年地方财政一般预算分级平衡情况表（汇总）0524" xfId="30436"/>
    <cellStyle name="汇总 3 4 7" xfId="30437"/>
    <cellStyle name="差_2_财力性转移支付2010年预算参考数 5 4" xfId="30438"/>
    <cellStyle name="常规 2 2 15 3" xfId="30439"/>
    <cellStyle name="汇总 3 4 8" xfId="30440"/>
    <cellStyle name="差_2_财力性转移支付2010年预算参考数 5 5" xfId="30441"/>
    <cellStyle name="差_2_财力性转移支付2010年预算参考数 6" xfId="30442"/>
    <cellStyle name="好_行政公检法测算_民生政策最低支出需求 5" xfId="30443"/>
    <cellStyle name="差_2_财力性转移支付2010年预算参考数_03_2010年各地区一般预算平衡表_2010年地方财政一般预算分级平衡情况表（汇总）0524" xfId="30444"/>
    <cellStyle name="差_2_财力性转移支付2010年预算参考数_12.25-发教育厅-2016年高职生均年初预算控制数分配表" xfId="30445"/>
    <cellStyle name="计算 3 5 2 4 2" xfId="30446"/>
    <cellStyle name="差_2_财力性转移支付2010年预算参考数_合并" xfId="30447"/>
    <cellStyle name="差_2_财力性转移支付2010年预算参考数_华东" xfId="30448"/>
    <cellStyle name="输出 2 6 5 2 2 2" xfId="30449"/>
    <cellStyle name="常规 2 5 3 2 2 2" xfId="30450"/>
    <cellStyle name="差_2_合并" xfId="30451"/>
    <cellStyle name="差_2_隋心对账单定稿0514" xfId="30452"/>
    <cellStyle name="汇总 8 5 3 2 2 4" xfId="30453"/>
    <cellStyle name="差_2006年22湖南" xfId="30454"/>
    <cellStyle name="差_2006年22湖南 10" xfId="30455"/>
    <cellStyle name="汇总 8 5 3 2 2 4 2" xfId="30456"/>
    <cellStyle name="差_2006年22湖南 2" xfId="30457"/>
    <cellStyle name="差_2006年22湖南 2 2 2" xfId="30458"/>
    <cellStyle name="差_2006年22湖南 3 2" xfId="30459"/>
    <cellStyle name="汇总 9 6 2 4" xfId="30460"/>
    <cellStyle name="输出 2 6 2 3 5" xfId="30461"/>
    <cellStyle name="差_县市旗测算-新科目（20080626）_民生政策最低支出需求_财力性转移支付2010年预算参考数 2 2 2" xfId="30462"/>
    <cellStyle name="小数 8 2 2 2 4" xfId="30463"/>
    <cellStyle name="差_2006年22湖南 3 2 2" xfId="30464"/>
    <cellStyle name="小数 8 2 2 2 5" xfId="30465"/>
    <cellStyle name="差_2006年22湖南 3 2 3" xfId="30466"/>
    <cellStyle name="小数 8 2 2 2 6" xfId="30467"/>
    <cellStyle name="差_2006年22湖南 3 2 4" xfId="30468"/>
    <cellStyle name="差_2006年22湖南 3 2 5" xfId="30469"/>
    <cellStyle name="差_2006年22湖南 3 3" xfId="30470"/>
    <cellStyle name="好_县区合并测算20080423(按照各省比重）_民生政策最低支出需求_华东" xfId="30471"/>
    <cellStyle name="差_2006年22湖南 3 4" xfId="30472"/>
    <cellStyle name="汇总 8 5 2 2 2 2 2" xfId="30473"/>
    <cellStyle name="好_市辖区测算20080510_民生政策最低支出需求_财力性转移支付2010年预算参考数" xfId="30474"/>
    <cellStyle name="差_2006年22湖南 3 6" xfId="30475"/>
    <cellStyle name="差_2006年22湖南 4" xfId="30476"/>
    <cellStyle name="差_县市旗测算-新科目（20080626）_民生政策最低支出需求_财力性转移支付2010年预算参考数 2 3" xfId="30477"/>
    <cellStyle name="差_2006年22湖南 4 2 2" xfId="30478"/>
    <cellStyle name="差_2006年22湖南 4 2 3" xfId="30479"/>
    <cellStyle name="差_2006年22湖南 4 2 4" xfId="30480"/>
    <cellStyle name="差_行政公检法测算_不含人员经费系数_财力性转移支付2010年预算参考数_华东" xfId="30481"/>
    <cellStyle name="差_2006年22湖南 4 2 5" xfId="30482"/>
    <cellStyle name="好_人员工资和公用经费3_隋心对账单定稿0514" xfId="30483"/>
    <cellStyle name="差_2006年22湖南 4 4" xfId="30484"/>
    <cellStyle name="差_2006年22湖南 4 6" xfId="30485"/>
    <cellStyle name="差_2006年22湖南 5" xfId="30486"/>
    <cellStyle name="差_2006年22湖南 5 2" xfId="30487"/>
    <cellStyle name="差_2006年22湖南 5 3" xfId="30488"/>
    <cellStyle name="差_对口支援新疆资金规模测算表20100113 2 2" xfId="30489"/>
    <cellStyle name="差_红线成本编制附表（局指样表）_四队计价6月25日前(7月1日更新)备用" xfId="30490"/>
    <cellStyle name="差_2006年22湖南 5 4" xfId="30491"/>
    <cellStyle name="差_对口支援新疆资金规模测算表20100113 2 3" xfId="30492"/>
    <cellStyle name="差_2006年22湖南 7" xfId="30493"/>
    <cellStyle name="差_2006年22湖南 8" xfId="30494"/>
    <cellStyle name="注释 8 3 3 5 2" xfId="30495"/>
    <cellStyle name="注释 6 2 4 3 4 2" xfId="30496"/>
    <cellStyle name="差_2006年22湖南_03_2010年各地区一般预算平衡表_2010年地方财政一般预算分级平衡情况表（汇总）0524" xfId="30497"/>
    <cellStyle name="注释 8 4 2 3 4" xfId="30498"/>
    <cellStyle name="差_2006年22湖南_12.25-发教育厅-2016年高职生均年初预算控制数分配表" xfId="30499"/>
    <cellStyle name="差_工程数量及综合单价（百安隧道） 10_四队计价6月25日前(7月1日更新)备用" xfId="30500"/>
    <cellStyle name="差_2006年22湖南_财力性转移支付2010年预算参考数" xfId="30501"/>
    <cellStyle name="差_2006年22湖南_财力性转移支付2010年预算参考数 10" xfId="30502"/>
    <cellStyle name="差_2006年22湖南_财力性转移支付2010年预算参考数 2" xfId="30503"/>
    <cellStyle name="差_2006年22湖南_财力性转移支付2010年预算参考数 2 2" xfId="30504"/>
    <cellStyle name="差_2006年22湖南_财力性转移支付2010年预算参考数 2 2 2" xfId="30505"/>
    <cellStyle name="差_2006年22湖南_财力性转移支付2010年预算参考数 2 2 3" xfId="30506"/>
    <cellStyle name="强调文字颜色 5 2 2" xfId="30507"/>
    <cellStyle name="计算 2 4 4 2 2 2 2" xfId="30508"/>
    <cellStyle name="差_2006年22湖南_财力性转移支付2010年预算参考数 2 2 4" xfId="30509"/>
    <cellStyle name="强调文字颜色 5 2 3" xfId="30510"/>
    <cellStyle name="小数 2 3 5 2" xfId="30511"/>
    <cellStyle name="差_2006年22湖南_财力性转移支付2010年预算参考数 2 2 5" xfId="30512"/>
    <cellStyle name="差_云南 缺口县区测算(地方填报)_财力性转移支付2010年预算参考数_隋心对账单定稿0514" xfId="30513"/>
    <cellStyle name="差_提前下达2018应征入伍1207" xfId="30514"/>
    <cellStyle name="差_2006年22湖南_财力性转移支付2010年预算参考数 2 3" xfId="30515"/>
    <cellStyle name="输出 6 6 4 2" xfId="30516"/>
    <cellStyle name="常规 6 5 2 2" xfId="30517"/>
    <cellStyle name="小数 5 3 3 2 2 2" xfId="30518"/>
    <cellStyle name="差_2006年22湖南_财力性转移支付2010年预算参考数 2 4" xfId="30519"/>
    <cellStyle name="常规 6 5 2 3" xfId="30520"/>
    <cellStyle name="注释 5 4 4 2" xfId="30521"/>
    <cellStyle name="差_2006年22湖南_财力性转移支付2010年预算参考数 3" xfId="30522"/>
    <cellStyle name="注释 5 4 4 2 2 2" xfId="30523"/>
    <cellStyle name="差_2006年22湖南_财力性转移支付2010年预算参考数 3 2 2" xfId="30524"/>
    <cellStyle name="注释 5 4 4 2 2 3" xfId="30525"/>
    <cellStyle name="差_2006年22湖南_财力性转移支付2010年预算参考数 3 2 3" xfId="30526"/>
    <cellStyle name="注释 5 4 4 3" xfId="30527"/>
    <cellStyle name="差_2006年22湖南_财力性转移支付2010年预算参考数 4" xfId="30528"/>
    <cellStyle name="检查单元格 4 3 15" xfId="30529"/>
    <cellStyle name="好_民生政策最低支出需求_隋心对账单定稿0514" xfId="30530"/>
    <cellStyle name="注释 5 4 4 3 2 2" xfId="30531"/>
    <cellStyle name="差_2006年22湖南_财力性转移支付2010年预算参考数 4 2 2" xfId="30532"/>
    <cellStyle name="差_2006年22湖南_财力性转移支付2010年预算参考数 4 2 3" xfId="30533"/>
    <cellStyle name="差_2006年22湖南_财力性转移支付2010年预算参考数 4 2 4" xfId="30534"/>
    <cellStyle name="注释 5 4 4 4" xfId="30535"/>
    <cellStyle name="差_2006年22湖南_财力性转移支付2010年预算参考数 5" xfId="30536"/>
    <cellStyle name="检查单元格 4 3 16" xfId="30537"/>
    <cellStyle name="好_卫生(按照总人口测算）—20080416_不含人员经费系数_财力性转移支付2010年预算参考数_华东" xfId="30538"/>
    <cellStyle name="计算 6 8 3 2" xfId="30539"/>
    <cellStyle name="差_2006年22湖南_财力性转移支付2010年预算参考数 5 4" xfId="30540"/>
    <cellStyle name="注释 5 4 4 5" xfId="30541"/>
    <cellStyle name="差_2006年22湖南_财力性转移支付2010年预算参考数 6" xfId="30542"/>
    <cellStyle name="差_2006年22湖南_财力性转移支付2010年预算参考数 7" xfId="30543"/>
    <cellStyle name="注释 10 5 3 5 2" xfId="30544"/>
    <cellStyle name="差_2006年22湖南_财力性转移支付2010年预算参考数 8" xfId="30545"/>
    <cellStyle name="差_2006年22湖南_财力性转移支付2010年预算参考数 9" xfId="30546"/>
    <cellStyle name="差_2006年22湖南_财力性转移支付2010年预算参考数_03_2010年各地区一般预算平衡表" xfId="30547"/>
    <cellStyle name="输出 2 6 3 3 4" xfId="30548"/>
    <cellStyle name="汇总 9 7 2 3" xfId="30549"/>
    <cellStyle name="差_文体广播事业(按照总人口测算）—20080416_民生政策最低支出需求_财力性转移支付2010年预算参考数 2" xfId="30550"/>
    <cellStyle name="差_2006年22湖南_财力性转移支付2010年预算参考数_12.25-发教育厅-2016年高职生均年初预算控制数分配表" xfId="30551"/>
    <cellStyle name="差_2006年22湖南_财力性转移支付2010年预算参考数_华东" xfId="30552"/>
    <cellStyle name="输入 7 3 5 4" xfId="30553"/>
    <cellStyle name="注释 4 5 4" xfId="30554"/>
    <cellStyle name="差_530629_2006年县级财政报表附表 4 2" xfId="30555"/>
    <cellStyle name="差_2006年22湖南_财力性转移支付2010年预算参考数_隋心对账单定稿0514" xfId="30556"/>
    <cellStyle name="差_2006年22湖南_合并" xfId="30557"/>
    <cellStyle name="差_成本差异系数（含人口规模）_财力性转移支付2010年预算参考数_03_2010年各地区一般预算平衡表_2010年地方财政一般预算分级平衡情况表（汇总）0524" xfId="30558"/>
    <cellStyle name="数字 5 5 4 2" xfId="30559"/>
    <cellStyle name="差_2006年22湖南_华东" xfId="30560"/>
    <cellStyle name="小数 2 18" xfId="30561"/>
    <cellStyle name="小数 2 23" xfId="30562"/>
    <cellStyle name="差_2006年27重庆 10" xfId="30563"/>
    <cellStyle name="差_2006年27重庆 2 2" xfId="30564"/>
    <cellStyle name="差_2006年27重庆 2 2 2" xfId="30565"/>
    <cellStyle name="差_2006年27重庆 2 2 3" xfId="30566"/>
    <cellStyle name="差_2006年27重庆 2 2 4" xfId="30567"/>
    <cellStyle name="差_2006年27重庆 2 3" xfId="30568"/>
    <cellStyle name="注释 3 4 4 4 2" xfId="30569"/>
    <cellStyle name="差_2006年27重庆 2 4" xfId="30570"/>
    <cellStyle name="差_缺口县区测算（11.13）_财力性转移支付2010年预算参考数_合并" xfId="30571"/>
    <cellStyle name="差_2006年27重庆 2 6" xfId="30572"/>
    <cellStyle name="好_附表_华东" xfId="30573"/>
    <cellStyle name="差_2006年27重庆 6" xfId="30574"/>
    <cellStyle name="注释 2 6 2" xfId="30575"/>
    <cellStyle name="差_2006年27重庆 7" xfId="30576"/>
    <cellStyle name="差_2006年27重庆_12.25-发教育厅-2016年高职生均年初预算控制数分配表" xfId="30577"/>
    <cellStyle name="差_2006年27重庆_财力性转移支付2010年预算参考数" xfId="30578"/>
    <cellStyle name="小数 6 3 3 2" xfId="30579"/>
    <cellStyle name="差_2006年27重庆_财力性转移支付2010年预算参考数 2 2" xfId="30580"/>
    <cellStyle name="计算 2 4 9" xfId="30581"/>
    <cellStyle name="差_2006年27重庆_财力性转移支付2010年预算参考数 2 2 2" xfId="30582"/>
    <cellStyle name="汇总 2 2 8 2" xfId="30583"/>
    <cellStyle name="差_2006年27重庆_财力性转移支付2010年预算参考数 2 2 3" xfId="30584"/>
    <cellStyle name="汇总 2 2 8 3" xfId="30585"/>
    <cellStyle name="差_2006年27重庆_财力性转移支付2010年预算参考数 2 2 4" xfId="30586"/>
    <cellStyle name="汇总 2 2 8 4" xfId="30587"/>
    <cellStyle name="差_2006年27重庆_财力性转移支付2010年预算参考数 2 2 5" xfId="30588"/>
    <cellStyle name="计算 4 3 5 2" xfId="30589"/>
    <cellStyle name="差_2006年27重庆_财力性转移支付2010年预算参考数 2 3" xfId="30590"/>
    <cellStyle name="计算 4 3 5 4 2" xfId="30591"/>
    <cellStyle name="汇总 2 4 5 3 2" xfId="30592"/>
    <cellStyle name="输出 2 2 3 4 2 2 6" xfId="30593"/>
    <cellStyle name="差_2006年27重庆_财力性转移支付2010年预算参考数 2 5 2" xfId="30594"/>
    <cellStyle name="计算 3 4 9" xfId="30595"/>
    <cellStyle name="计算 4 2 8 2" xfId="30596"/>
    <cellStyle name="差_2006年27重庆_财力性转移支付2010年预算参考数 3 2 2" xfId="30597"/>
    <cellStyle name="汇总 2 3 8 2" xfId="30598"/>
    <cellStyle name="差_2006年27重庆_财力性转移支付2010年预算参考数 3 2 3" xfId="30599"/>
    <cellStyle name="差_2006年27重庆_财力性转移支付2010年预算参考数 3 2 4" xfId="30600"/>
    <cellStyle name="差_2006年27重庆_财力性转移支付2010年预算参考数 3 2 5" xfId="30601"/>
    <cellStyle name="计算 4 3 8" xfId="30602"/>
    <cellStyle name="差_2006年27重庆_财力性转移支付2010年预算参考数 4 2" xfId="30603"/>
    <cellStyle name="差_2006年27重庆_财力性转移支付2010年预算参考数 5 3" xfId="30604"/>
    <cellStyle name="计算 4 3 8 2" xfId="30605"/>
    <cellStyle name="差_2006年27重庆_财力性转移支付2010年预算参考数 4 2 2" xfId="30606"/>
    <cellStyle name="汇总 2 4 8 2" xfId="30607"/>
    <cellStyle name="差_2006年27重庆_财力性转移支付2010年预算参考数 5 4" xfId="30608"/>
    <cellStyle name="差_2006年27重庆_财力性转移支付2010年预算参考数 4 2 3" xfId="30609"/>
    <cellStyle name="好_测算结果汇总_财力性转移支付2010年预算参考数" xfId="30610"/>
    <cellStyle name="差_2006年27重庆_财力性转移支付2010年预算参考数 4 2 4" xfId="30611"/>
    <cellStyle name="差_2006年27重庆_财力性转移支付2010年预算参考数 4 2 5" xfId="30612"/>
    <cellStyle name="计算 4 3 7 2" xfId="30613"/>
    <cellStyle name="计算 4 3 9" xfId="30614"/>
    <cellStyle name="差_2006年27重庆_财力性转移支付2010年预算参考数 4 3" xfId="30615"/>
    <cellStyle name="差_2006年27重庆_财力性转移支付2010年预算参考数 5 2" xfId="30616"/>
    <cellStyle name="差_2006年27重庆_财力性转移支付2010年预算参考数_03_2010年各地区一般预算平衡表" xfId="30617"/>
    <cellStyle name="计算 2 4 2 19" xfId="30618"/>
    <cellStyle name="注释 3 5 2 3 3" xfId="30619"/>
    <cellStyle name="汇总 4 5 2 2 2 5" xfId="30620"/>
    <cellStyle name="差_2006年27重庆_财力性转移支付2010年预算参考数_12.25-发教育厅-2016年高职生均年初预算控制数分配表" xfId="30621"/>
    <cellStyle name="差_2006年27重庆_财力性转移支付2010年预算参考数_合并" xfId="30622"/>
    <cellStyle name="差_2006年27重庆_财力性转移支付2010年预算参考数_隋心对账单定稿0514" xfId="30623"/>
    <cellStyle name="差_2006年27重庆_华东" xfId="30624"/>
    <cellStyle name="常规 11 13" xfId="30625"/>
    <cellStyle name="输入 9 2 2 3 4 2" xfId="30626"/>
    <cellStyle name="差_文体广播事业(按照总人口测算）—20080416_不含人员经费系数 2" xfId="30627"/>
    <cellStyle name="差_2006年28四川" xfId="30628"/>
    <cellStyle name="好_德山 9" xfId="30629"/>
    <cellStyle name="差_2006年28四川 2" xfId="30630"/>
    <cellStyle name="常规 8 9" xfId="30631"/>
    <cellStyle name="差_2006年28四川 2 2" xfId="30632"/>
    <cellStyle name="计算 9 2 4 4" xfId="30633"/>
    <cellStyle name="汇总 7 3 4 3" xfId="30634"/>
    <cellStyle name="常规 8 9 2" xfId="30635"/>
    <cellStyle name="差_市辖区测算20080510_不含人员经费系数 3 3" xfId="30636"/>
    <cellStyle name="强调文字颜色 4 2 7" xfId="30637"/>
    <cellStyle name="差_2006年28四川 2 2 3" xfId="30638"/>
    <cellStyle name="输出 2 2 5 4 4 2" xfId="30639"/>
    <cellStyle name="强调文字颜色 4 2 9" xfId="30640"/>
    <cellStyle name="差_2006年28四川 2 2 5" xfId="30641"/>
    <cellStyle name="汇总 7 3 4 3 5" xfId="30642"/>
    <cellStyle name="差_县市旗测算-新科目（20080627）_民生政策最低支出需求_财力性转移支付2010年预算参考数 3 3" xfId="30643"/>
    <cellStyle name="差_2006年28四川 2 3" xfId="30644"/>
    <cellStyle name="差_2006年28四川 2 4" xfId="30645"/>
    <cellStyle name="差_2006年28四川 2 5" xfId="30646"/>
    <cellStyle name="差_2006年28四川 3" xfId="30647"/>
    <cellStyle name="注释 2 3 10" xfId="30648"/>
    <cellStyle name="差_2006年28四川 3 2" xfId="30649"/>
    <cellStyle name="计算 9 2 5 4" xfId="30650"/>
    <cellStyle name="汇总 7 3 5 3" xfId="30651"/>
    <cellStyle name="差_市辖区测算20080510_不含人员经费系数 4 3" xfId="30652"/>
    <cellStyle name="输出 6 4" xfId="30653"/>
    <cellStyle name="好_市辖区测算-新科目（20080626）_民生政策最低支出需求_财力性转移支付2010年预算参考数_华东" xfId="30654"/>
    <cellStyle name="强调文字颜色 5 2 7" xfId="30655"/>
    <cellStyle name="差_2006年28四川 3 2 3" xfId="30656"/>
    <cellStyle name="输出 6 5" xfId="30657"/>
    <cellStyle name="强调文字颜色 5 2 8" xfId="30658"/>
    <cellStyle name="差_2006年28四川 3 2 4" xfId="30659"/>
    <cellStyle name="好_专项发文" xfId="30660"/>
    <cellStyle name="差_县市旗测算20080508_不含人员经费系数 4 2" xfId="30661"/>
    <cellStyle name="注释 2 3 11" xfId="30662"/>
    <cellStyle name="差_2006年28四川 3 3" xfId="30663"/>
    <cellStyle name="计算 9 2 5 5" xfId="30664"/>
    <cellStyle name="汇总 7 3 5 4" xfId="30665"/>
    <cellStyle name="好_工程数量及综合单价（百安隧道） 2" xfId="30666"/>
    <cellStyle name="注释 2 3 12" xfId="30667"/>
    <cellStyle name="差_2006年28四川 3 4" xfId="30668"/>
    <cellStyle name="好_工程数量及综合单价（百安隧道） 3" xfId="30669"/>
    <cellStyle name="注释 2 3 13" xfId="30670"/>
    <cellStyle name="差_2006年28四川 3 5" xfId="30671"/>
    <cellStyle name="好_工程数量及综合单价（百安隧道） 4" xfId="30672"/>
    <cellStyle name="差_附表_财力性转移支付2010年预算参考数 2" xfId="30673"/>
    <cellStyle name="好_县市旗测算20080508_财力性转移支付2010年预算参考数 4" xfId="30674"/>
    <cellStyle name="差_2006年28四川 4 2" xfId="30675"/>
    <cellStyle name="强调文字颜色 6 2 7" xfId="30676"/>
    <cellStyle name="差_2006年28四川 4 2 3" xfId="30677"/>
    <cellStyle name="计算 9 2 4 2 2 4 2" xfId="30678"/>
    <cellStyle name="强调文字颜色 6 2 8" xfId="30679"/>
    <cellStyle name="差_2006年28四川 4 2 4" xfId="30680"/>
    <cellStyle name="输出 2 2 5 6 4 2" xfId="30681"/>
    <cellStyle name="强调文字颜色 6 2 9" xfId="30682"/>
    <cellStyle name="差_2006年28四川 4 2 5" xfId="30683"/>
    <cellStyle name="好_县市旗测算20080508_财力性转移支付2010年预算参考数 5" xfId="30684"/>
    <cellStyle name="差_2006年28四川 4 3" xfId="30685"/>
    <cellStyle name="计算 9 2 6 5" xfId="30686"/>
    <cellStyle name="汇总 7 3 6 4" xfId="30687"/>
    <cellStyle name="好_05潍坊 2" xfId="30688"/>
    <cellStyle name="差_县区合并测算20080421_民生政策最低支出需求_财力性转移支付2010年预算参考数_合并" xfId="30689"/>
    <cellStyle name="差_2006年28四川 6" xfId="30690"/>
    <cellStyle name="好_其他部门(按照总人口测算）—20080416_不含人员经费系数_03_2010年各地区一般预算平衡表_2010年地方财政一般预算分级平衡情况表（汇总）0524" xfId="30691"/>
    <cellStyle name="差_总人口 3 3 2" xfId="30692"/>
    <cellStyle name="差_2006年28四川 7" xfId="30693"/>
    <cellStyle name="差_2006年28四川 8" xfId="30694"/>
    <cellStyle name="输入 3 3 3 3 2 2" xfId="30695"/>
    <cellStyle name="差_2006年28四川 9" xfId="30696"/>
    <cellStyle name="差_卫生(按照总人口测算）—20080416_不含人员经费系数_合并" xfId="30697"/>
    <cellStyle name="差_2006年28四川_03_2010年各地区一般预算平衡表" xfId="30698"/>
    <cellStyle name="差_2006年28四川_12.25-发教育厅-2016年高职生均年初预算控制数分配表" xfId="30699"/>
    <cellStyle name="输入 6 2 6 2" xfId="30700"/>
    <cellStyle name="差_2006年28四川_财力性转移支付2010年预算参考数_03_2010年各地区一般预算平衡表" xfId="30701"/>
    <cellStyle name="差_2006年28四川_财力性转移支付2010年预算参考数_12.25-发教育厅-2016年高职生均年初预算控制数分配表" xfId="30702"/>
    <cellStyle name="差_2006年28四川_财力性转移支付2010年预算参考数_合并" xfId="30703"/>
    <cellStyle name="常规 27 7" xfId="30704"/>
    <cellStyle name="常规 32 7" xfId="30705"/>
    <cellStyle name="差_2006年28四川_财力性转移支付2010年预算参考数_华东" xfId="30706"/>
    <cellStyle name="强调文字颜色 4 2 4 9" xfId="30707"/>
    <cellStyle name="好 12" xfId="30708"/>
    <cellStyle name="差_2006年28四川_华东" xfId="30709"/>
    <cellStyle name="差_2006年28四川_隋心对账单定稿0514" xfId="30710"/>
    <cellStyle name="好_行政(燃修费)_民生政策最低支出需求_12.25-发教育厅-2016年高职生均年初预算控制数分配表" xfId="30711"/>
    <cellStyle name="差_2006年30云南" xfId="30712"/>
    <cellStyle name="差_2006年30云南 10" xfId="30713"/>
    <cellStyle name="输入 2 3 4 2 2 4" xfId="30714"/>
    <cellStyle name="差_农林水和城市维护标准支出20080505－县区合计_不含人员经费系数_财力性转移支付2010年预算参考数 4" xfId="30715"/>
    <cellStyle name="差_2006年30云南 2" xfId="30716"/>
    <cellStyle name="差_红线成本编制附表（局指样表） 9" xfId="30717"/>
    <cellStyle name="差_2006年30云南 2 2 2" xfId="30718"/>
    <cellStyle name="差_2006年30云南 2 2 3" xfId="30719"/>
    <cellStyle name="汇总 3 5 2 2 2 2 2" xfId="30720"/>
    <cellStyle name="差_2006年30云南 2 2 4" xfId="30721"/>
    <cellStyle name="差_2006年30云南 2 3" xfId="30722"/>
    <cellStyle name="计算 6 3 3 2 2 2" xfId="30723"/>
    <cellStyle name="差_2006年30云南 2 4" xfId="30724"/>
    <cellStyle name="汇总 10 2 3 3 2 2" xfId="30725"/>
    <cellStyle name="计算 6 3 3 2 2 3" xfId="30726"/>
    <cellStyle name="差_2006年30云南 2 5" xfId="30727"/>
    <cellStyle name="差_2006年30云南 3" xfId="30728"/>
    <cellStyle name="差_2006年30云南 3 2" xfId="30729"/>
    <cellStyle name="差_2006年30云南 3 3" xfId="30730"/>
    <cellStyle name="计算 6 3 3 2 3 2" xfId="30731"/>
    <cellStyle name="差_2006年30云南 3 4" xfId="30732"/>
    <cellStyle name="汇总 10 2 3 3 3 2" xfId="30733"/>
    <cellStyle name="差_2006年30云南 3 5" xfId="30734"/>
    <cellStyle name="差_2006年30云南 4" xfId="30735"/>
    <cellStyle name="好_Book1_县公司 2" xfId="30736"/>
    <cellStyle name="差_行政(燃修费)_民生政策最低支出需求 2 2" xfId="30737"/>
    <cellStyle name="差_行政(燃修费)_民生政策最低支出需求 2 2 2" xfId="30738"/>
    <cellStyle name="差_2006年30云南 4 2" xfId="30739"/>
    <cellStyle name="差_2006年30云南 4 2 2" xfId="30740"/>
    <cellStyle name="差_农林水和城市维护标准支出20080505－县区合计_财力性转移支付2010年预算参考数 2 2" xfId="30741"/>
    <cellStyle name="差_2006年30云南 4 2 3" xfId="30742"/>
    <cellStyle name="差_农林水和城市维护标准支出20080505－县区合计_财力性转移支付2010年预算参考数 2 3" xfId="30743"/>
    <cellStyle name="差_2006年30云南 4 2 4" xfId="30744"/>
    <cellStyle name="差_2006年30云南 5" xfId="30745"/>
    <cellStyle name="好_2006年22湖南_隋心对账单定稿0514" xfId="30746"/>
    <cellStyle name="差_行政(燃修费)_民生政策最低支出需求 2 3" xfId="30747"/>
    <cellStyle name="差_2006年30云南 5 2" xfId="30748"/>
    <cellStyle name="输入 9 2 6 2" xfId="30749"/>
    <cellStyle name="好_表四 4" xfId="30750"/>
    <cellStyle name="好_人员工资和公用经费3_财力性转移支付2010年预算参考数 2" xfId="30751"/>
    <cellStyle name="差_2006年30云南 5 3" xfId="30752"/>
    <cellStyle name="输入 9 2 6 3" xfId="30753"/>
    <cellStyle name="好_表四 5" xfId="30754"/>
    <cellStyle name="好_人员工资和公用经费3_财力性转移支付2010年预算参考数 3" xfId="30755"/>
    <cellStyle name="差_2006年30云南 5 4" xfId="30756"/>
    <cellStyle name="输入 9 2 6 4" xfId="30757"/>
    <cellStyle name="好_表四 6" xfId="30758"/>
    <cellStyle name="汇总 10 2 3 3 5 2" xfId="30759"/>
    <cellStyle name="差_33甘肃_隋心对账单定稿0514" xfId="30760"/>
    <cellStyle name="好_人员工资和公用经费3_财力性转移支付2010年预算参考数 4" xfId="30761"/>
    <cellStyle name="差_2006年30云南 5 5" xfId="30762"/>
    <cellStyle name="输入 9 2 6 5" xfId="30763"/>
    <cellStyle name="好_表四 7" xfId="30764"/>
    <cellStyle name="差_2006年30云南 6" xfId="30765"/>
    <cellStyle name="差_2006年30云南 7" xfId="30766"/>
    <cellStyle name="差_2006年30云南 8" xfId="30767"/>
    <cellStyle name="差_2006年30云南 9" xfId="30768"/>
    <cellStyle name="好_检验表_合并" xfId="30769"/>
    <cellStyle name="汇总 10 3 4 3 4" xfId="30770"/>
    <cellStyle name="输入 10" xfId="30771"/>
    <cellStyle name="差_2006年30云南_12.25-发教育厅-2016年高职生均年初预算控制数分配表" xfId="30772"/>
    <cellStyle name="计算 3 6 4" xfId="30773"/>
    <cellStyle name="常规 2 65" xfId="30774"/>
    <cellStyle name="常规 2 70" xfId="30775"/>
    <cellStyle name="差_文体广播事业(按照总人口测算）—20080416_民生政策最低支出需求 5 2" xfId="30776"/>
    <cellStyle name="差_2006年30云南_隋心对账单定稿0514" xfId="30777"/>
    <cellStyle name="差_2006年33甘肃" xfId="30778"/>
    <cellStyle name="差_2006年33甘肃 12" xfId="30779"/>
    <cellStyle name="差_2006年33甘肃 2" xfId="30780"/>
    <cellStyle name="差_2006年33甘肃 2 2" xfId="30781"/>
    <cellStyle name="差_文体广播事业(按照总人口测算）—20080416_县市旗测算-新科目（含人口规模效应） 4 3" xfId="30782"/>
    <cellStyle name="差_2006年33甘肃 2 3" xfId="30783"/>
    <cellStyle name="差_2006年33甘肃 2 4" xfId="30784"/>
    <cellStyle name="差_2006年33甘肃 2 5" xfId="30785"/>
    <cellStyle name="差_2006年33甘肃 2 6" xfId="30786"/>
    <cellStyle name="差_2006年33甘肃 3" xfId="30787"/>
    <cellStyle name="差_2006年33甘肃 3 2" xfId="30788"/>
    <cellStyle name="差_2006年33甘肃 3 2 2" xfId="30789"/>
    <cellStyle name="差_2006年33甘肃 3 2 3" xfId="30790"/>
    <cellStyle name="差_2006年33甘肃 3 3" xfId="30791"/>
    <cellStyle name="差_2006年33甘肃 3 4" xfId="30792"/>
    <cellStyle name="差_2006年33甘肃 3 5" xfId="30793"/>
    <cellStyle name="计算 3 2 2 2 2 2 2" xfId="30794"/>
    <cellStyle name="差_2006年33甘肃 3 6" xfId="30795"/>
    <cellStyle name="差_2006年33甘肃 4" xfId="30796"/>
    <cellStyle name="差_2006年33甘肃 4 2" xfId="30797"/>
    <cellStyle name="差_2006年33甘肃 4 2 2" xfId="30798"/>
    <cellStyle name="好_工程数量及综合单价（百安隧道） 7_四队计价6月25日前(7月1日更新)备用" xfId="30799"/>
    <cellStyle name="差_2006年33甘肃 4 2 3" xfId="30800"/>
    <cellStyle name="差_2006年33甘肃 4 3" xfId="30801"/>
    <cellStyle name="差_县区合并测算20080423(按照各省比重）_民生政策最低支出需求_华东" xfId="30802"/>
    <cellStyle name="差_2006年33甘肃 4 4" xfId="30803"/>
    <cellStyle name="差_2006年33甘肃 4 5" xfId="30804"/>
    <cellStyle name="计算 3 2 2 2 2 3 2" xfId="30805"/>
    <cellStyle name="差_2006年33甘肃 4 6" xfId="30806"/>
    <cellStyle name="差_2006年33甘肃 5" xfId="30807"/>
    <cellStyle name="差_2006年33甘肃 5 3" xfId="30808"/>
    <cellStyle name="差_2006年33甘肃 5 4" xfId="30809"/>
    <cellStyle name="汇总 2 2 4 2 2 2" xfId="30810"/>
    <cellStyle name="差_2006年33甘肃 5 5" xfId="30811"/>
    <cellStyle name="差_2006年33甘肃 6" xfId="30812"/>
    <cellStyle name="差_2006年33甘肃 7" xfId="30813"/>
    <cellStyle name="差_2006年33甘肃 8" xfId="30814"/>
    <cellStyle name="差_2006年33甘肃 9" xfId="30815"/>
    <cellStyle name="计算 2 2 8 2 3 2" xfId="30816"/>
    <cellStyle name="计算 6 3 2 2 2 2 2" xfId="30817"/>
    <cellStyle name="差_2006年33甘肃_合并" xfId="30818"/>
    <cellStyle name="输入 8 2 3 4 2" xfId="30819"/>
    <cellStyle name="好_行政公检法测算_县市旗测算-新科目（含人口规模效应） 2" xfId="30820"/>
    <cellStyle name="差_2006年33甘肃_华东" xfId="30821"/>
    <cellStyle name="差_2006年33甘肃_隋心对账单定稿0514" xfId="30822"/>
    <cellStyle name="好_12滨州_12.25-发教育厅-2016年高职生均年初预算控制数分配表" xfId="30823"/>
    <cellStyle name="常规 2 6 2 4" xfId="30824"/>
    <cellStyle name="好_测算结果汇总_财力性转移支付2010年预算参考数 2" xfId="30825"/>
    <cellStyle name="差_2006年34青海" xfId="30826"/>
    <cellStyle name="差_2006年34青海 2 2 4" xfId="30827"/>
    <cellStyle name="差_武陵 2 7" xfId="30828"/>
    <cellStyle name="差_2006年34青海 2 2 5" xfId="30829"/>
    <cellStyle name="差_武陵 2 8" xfId="30830"/>
    <cellStyle name="差_2006年34青海 3 6" xfId="30831"/>
    <cellStyle name="好_县区合并测算20080423(按照各省比重）_民生政策最低支出需求_财力性转移支付2010年预算参考数_03_2010年各地区一般预算平衡表" xfId="30832"/>
    <cellStyle name="差_2006年34青海 4 2 2" xfId="30833"/>
    <cellStyle name="差_农林水和城市维护标准支出20080505－县区合计_财力性转移支付2010年预算参考数_华东" xfId="30834"/>
    <cellStyle name="差_2006年34青海 4 2 3" xfId="30835"/>
    <cellStyle name="差_2006年34青海 4 2 4" xfId="30836"/>
    <cellStyle name="差_2006年34青海 4 2 5" xfId="30837"/>
    <cellStyle name="差_人员工资和公用经费3_财力性转移支付2010年预算参考数 3 2" xfId="30838"/>
    <cellStyle name="差_2006年34青海 4 3" xfId="30839"/>
    <cellStyle name="差_人员工资和公用经费3_财力性转移支付2010年预算参考数 3 3" xfId="30840"/>
    <cellStyle name="差_2006年34青海 4 4" xfId="30841"/>
    <cellStyle name="差_河南 缺口县区测算(地方填报)_财力性转移支付2010年预算参考数_合并" xfId="30842"/>
    <cellStyle name="差_2006年34青海 4 5" xfId="30843"/>
    <cellStyle name="差_2006年34青海 4 6" xfId="30844"/>
    <cellStyle name="差_2006年34青海 5 2" xfId="30845"/>
    <cellStyle name="差_人员工资和公用经费3_财力性转移支付2010年预算参考数 4 2" xfId="30846"/>
    <cellStyle name="差_2006年34青海 5 3" xfId="30847"/>
    <cellStyle name="差_2006年34青海 7" xfId="30848"/>
    <cellStyle name="差_2006年34青海 8" xfId="30849"/>
    <cellStyle name="汇总 5 4 3 2 2 2 2" xfId="30850"/>
    <cellStyle name="计算 3 2 3 3 3" xfId="30851"/>
    <cellStyle name="差_2006年34青海_03_2010年各地区一般预算平衡表_2010年地方财政一般预算分级平衡情况表（汇总）0524" xfId="30852"/>
    <cellStyle name="好_湘潭 5" xfId="30853"/>
    <cellStyle name="差_农林水和城市维护标准支出20080505－县区合计 3 2" xfId="30854"/>
    <cellStyle name="汇总 4 3 4 3 2" xfId="30855"/>
    <cellStyle name="计算 6 2 4 4 2" xfId="30856"/>
    <cellStyle name="差_2006年34青海_12.25-发教育厅-2016年高职生均年初预算控制数分配表" xfId="30857"/>
    <cellStyle name="输入 8 7 4 2" xfId="30858"/>
    <cellStyle name="差_县区合并测算20080423(按照各省比重）_03_2010年各地区一般预算平衡表" xfId="30859"/>
    <cellStyle name="差_2006年34青海_财力性转移支付2010年预算参考数" xfId="30860"/>
    <cellStyle name="常规 15 3 8" xfId="30861"/>
    <cellStyle name="输出 5 4" xfId="30862"/>
    <cellStyle name="差_2006年34青海_财力性转移支付2010年预算参考数 10" xfId="30863"/>
    <cellStyle name="差_2006年34青海_财力性转移支付2010年预算参考数 2 2" xfId="30864"/>
    <cellStyle name="汇总 5 2 6 2 2" xfId="30865"/>
    <cellStyle name="汇总 9 4 4 2 4 2" xfId="30866"/>
    <cellStyle name="差_2006年34青海_财力性转移支付2010年预算参考数 2 4" xfId="30867"/>
    <cellStyle name="注释 5 4 4 2 2 3 2" xfId="30868"/>
    <cellStyle name="差_2006年34青海_财力性转移支付2010年预算参考数 2 5" xfId="30869"/>
    <cellStyle name="好_市辖区测算-新科目（20080626）_不含人员经费系数_财力性转移支付2010年预算参考数" xfId="30870"/>
    <cellStyle name="差_2006年34青海_财力性转移支付2010年预算参考数 2 6" xfId="30871"/>
    <cellStyle name="注释 7 2 5 2 2 2" xfId="30872"/>
    <cellStyle name="差_2006年34青海_财力性转移支付2010年预算参考数 3 2" xfId="30873"/>
    <cellStyle name="汇总 5 2 6 3 2" xfId="30874"/>
    <cellStyle name="差_2006年34青海_财力性转移支付2010年预算参考数 3 4" xfId="30875"/>
    <cellStyle name="注释 5 4 4 2 2 4 2" xfId="30876"/>
    <cellStyle name="强调文字颜色 6 2 2 2" xfId="30877"/>
    <cellStyle name="差_2006年34青海_财力性转移支付2010年预算参考数 3 5" xfId="30878"/>
    <cellStyle name="强调文字颜色 6 2 2 3" xfId="30879"/>
    <cellStyle name="差_2006年34青海_财力性转移支付2010年预算参考数 3 6" xfId="30880"/>
    <cellStyle name="输出 4 5 5 2 6" xfId="30881"/>
    <cellStyle name="输入 4 2 2 3" xfId="30882"/>
    <cellStyle name="注释 7 2 5 2 3 2" xfId="30883"/>
    <cellStyle name="差_2006年34青海_财力性转移支付2010年预算参考数 4 2" xfId="30884"/>
    <cellStyle name="注释 10 4 5 4" xfId="30885"/>
    <cellStyle name="输入 4 2 2 3 5" xfId="30886"/>
    <cellStyle name="差_2006年34青海_财力性转移支付2010年预算参考数 4 2 5" xfId="30887"/>
    <cellStyle name="汇总 5 2 6 4 2" xfId="30888"/>
    <cellStyle name="输入 4 2 2 5" xfId="30889"/>
    <cellStyle name="差_2006年34青海_财力性转移支付2010年预算参考数 4 4" xfId="30890"/>
    <cellStyle name="注释 5 4 4 2 2 5 2" xfId="30891"/>
    <cellStyle name="小数 2 4 5 2 2" xfId="30892"/>
    <cellStyle name="强调文字颜色 6 2 3 2" xfId="30893"/>
    <cellStyle name="输入 4 2 2 6" xfId="30894"/>
    <cellStyle name="差_2006年34青海_财力性转移支付2010年预算参考数 4 5" xfId="30895"/>
    <cellStyle name="小数 2 4 5 2 3" xfId="30896"/>
    <cellStyle name="强调文字颜色 6 2 3 3" xfId="30897"/>
    <cellStyle name="输入 4 2 2 7" xfId="30898"/>
    <cellStyle name="差_2006年34青海_财力性转移支付2010年预算参考数 4 6" xfId="30899"/>
    <cellStyle name="汇总 6 2" xfId="30900"/>
    <cellStyle name="注释 7 2 5 2 4" xfId="30901"/>
    <cellStyle name="差_2006年34青海_财力性转移支付2010年预算参考数 5" xfId="30902"/>
    <cellStyle name="好_分县成本差异系数_民生政策最低支出需求_华东" xfId="30903"/>
    <cellStyle name="汇总 5 2 6 5 2" xfId="30904"/>
    <cellStyle name="汇总 6 2 4" xfId="30905"/>
    <cellStyle name="输入 4 2 3 5" xfId="30906"/>
    <cellStyle name="差_2006年34青海_财力性转移支付2010年预算参考数 5 4" xfId="30907"/>
    <cellStyle name="差_红线成本预算指导价格0324 10_四队计价6月25日前(7月1日更新)备用" xfId="30908"/>
    <cellStyle name="汇总 6 4" xfId="30909"/>
    <cellStyle name="注释 7 2 5 2 6" xfId="30910"/>
    <cellStyle name="差_2006年34青海_财力性转移支付2010年预算参考数 7" xfId="30911"/>
    <cellStyle name="输入 5 2 4 2 2 4 2" xfId="30912"/>
    <cellStyle name="汇总 6 5" xfId="30913"/>
    <cellStyle name="输入 6 5 2 2 4 2" xfId="30914"/>
    <cellStyle name="差_2006年34青海_财力性转移支付2010年预算参考数 8" xfId="30915"/>
    <cellStyle name="数字 2 4 3 2 2 3 2" xfId="30916"/>
    <cellStyle name="输出 2 5 5 2 2" xfId="30917"/>
    <cellStyle name="常规 2 4 3 2 2" xfId="30918"/>
    <cellStyle name="汇总 6 6" xfId="30919"/>
    <cellStyle name="差_2006年34青海_财力性转移支付2010年预算参考数 9" xfId="30920"/>
    <cellStyle name="输出 2 5 5 2 3" xfId="30921"/>
    <cellStyle name="常规 2 4 3 2 3" xfId="30922"/>
    <cellStyle name="差_岳阳楼区11年地方财政预算表 3 7" xfId="30923"/>
    <cellStyle name="差_2006年34青海_财力性转移支付2010年预算参考数_03_2010年各地区一般预算平衡表_2010年地方财政一般预算分级平衡情况表（汇总）0524" xfId="30924"/>
    <cellStyle name="好_行政（人员）_不含人员经费系数_财力性转移支付2010年预算参考数_隋心对账单定稿0514" xfId="30925"/>
    <cellStyle name="差_2006年34青海_财力性转移支付2010年预算参考数_华东" xfId="30926"/>
    <cellStyle name="差_2006年34青海_财力性转移支付2010年预算参考数_隋心对账单定稿0514" xfId="30927"/>
    <cellStyle name="好_县区合并测算20080421_民生政策最低支出需求 6" xfId="30928"/>
    <cellStyle name="差_安徽 缺口县区测算(地方填报)1_财力性转移支付2010年预算参考数 4 3" xfId="30929"/>
    <cellStyle name="注释 3 4 2 5 2" xfId="30930"/>
    <cellStyle name="差_2006年34青海_合并" xfId="30931"/>
    <cellStyle name="输出 3 2 2 11" xfId="30932"/>
    <cellStyle name="汇总 2 2 5 2 5" xfId="30933"/>
    <cellStyle name="差_2006年34青海_华东" xfId="30934"/>
    <cellStyle name="差_农林水和城市维护标准支出20080505－县区合计_不含人员经费系数 2 3" xfId="30935"/>
    <cellStyle name="好_行政公检法测算_民生政策最低支出需求 2" xfId="30936"/>
    <cellStyle name="差_2006年分析表 2" xfId="30937"/>
    <cellStyle name="差_2006年基础数据" xfId="30938"/>
    <cellStyle name="好_0605石屏县_华东" xfId="30939"/>
    <cellStyle name="差_2006年基础数据 2" xfId="30940"/>
    <cellStyle name="差_2006年全省财力计算表（中央、决算） 10" xfId="30941"/>
    <cellStyle name="差_2006年全省财力计算表（中央、决算） 2 2 3" xfId="30942"/>
    <cellStyle name="差_2006年全省财力计算表（中央、决算） 2 2 4" xfId="30943"/>
    <cellStyle name="差_2006年全省财力计算表（中央、决算） 2 2 5" xfId="30944"/>
    <cellStyle name="输出 4 6 3 2" xfId="30945"/>
    <cellStyle name="差_2006年全省财力计算表（中央、决算） 2 4" xfId="30946"/>
    <cellStyle name="输出 4 6 3 3" xfId="30947"/>
    <cellStyle name="差_2006年全省财力计算表（中央、决算） 2 5" xfId="30948"/>
    <cellStyle name="输出 4 6 3 4" xfId="30949"/>
    <cellStyle name="差_2006年全省财力计算表（中央、决算） 2 6" xfId="30950"/>
    <cellStyle name="输入 2 2 2 3 2 2 4 2" xfId="30951"/>
    <cellStyle name="差_2006年全省财力计算表（中央、决算） 3 2" xfId="30952"/>
    <cellStyle name="强调文字颜色 3 3 4 11" xfId="30953"/>
    <cellStyle name="差_2006年全省财力计算表（中央、决算） 3 2 2" xfId="30954"/>
    <cellStyle name="强调文字颜色 3 3 4 12" xfId="30955"/>
    <cellStyle name="差_2006年全省财力计算表（中央、决算） 3 2 3" xfId="30956"/>
    <cellStyle name="差_2006年全省财力计算表（中央、决算） 3 3" xfId="30957"/>
    <cellStyle name="常规 100 2 2" xfId="30958"/>
    <cellStyle name="常规 4 5 2 2" xfId="30959"/>
    <cellStyle name="输出 4 6 4 2" xfId="30960"/>
    <cellStyle name="差_2006年全省财力计算表（中央、决算） 3 4" xfId="30961"/>
    <cellStyle name="常规 100 2 3" xfId="30962"/>
    <cellStyle name="常规 4 5 2 3" xfId="30963"/>
    <cellStyle name="差_2006年全省财力计算表（中央、决算） 3 5" xfId="30964"/>
    <cellStyle name="输出 5 3 3 3 2 2" xfId="30965"/>
    <cellStyle name="差_2006年全省财力计算表（中央、决算） 3 6" xfId="30966"/>
    <cellStyle name="差_2006年全省财力计算表（中央、决算） 4 2 2" xfId="30967"/>
    <cellStyle name="差_2006年全省财力计算表（中央、决算） 4 2 3" xfId="30968"/>
    <cellStyle name="差_2006年全省财力计算表（中央、决算） 4 2 4" xfId="30969"/>
    <cellStyle name="计算 9 3 3 3 4 2" xfId="30970"/>
    <cellStyle name="汇总 7 4 3 2 4 2" xfId="30971"/>
    <cellStyle name="差_汇总_合并" xfId="30972"/>
    <cellStyle name="差_2006年全省财力计算表（中央、决算） 4 2 5" xfId="30973"/>
    <cellStyle name="常规 100 3 2" xfId="30974"/>
    <cellStyle name="常规 4 5 3 2" xfId="30975"/>
    <cellStyle name="注释 9 3 4 2 2 2 2" xfId="30976"/>
    <cellStyle name="差_其他部门(按照总人口测算）—20080416_不含人员经费系数_03_2010年各地区一般预算平衡表_2010年地方财政一般预算分级平衡情况表（汇总）0524" xfId="30977"/>
    <cellStyle name="输出 4 6 5 2" xfId="30978"/>
    <cellStyle name="差_2006年全省财力计算表（中央、决算） 4 4" xfId="30979"/>
    <cellStyle name="常规 100 3 3" xfId="30980"/>
    <cellStyle name="差_2006年全省财力计算表（中央、决算） 4 5" xfId="30981"/>
    <cellStyle name="输出 5 3 3 3 3 2" xfId="30982"/>
    <cellStyle name="差_2006年全省财力计算表（中央、决算） 4 6" xfId="30983"/>
    <cellStyle name="汇总 2 2 4 5 2 4" xfId="30984"/>
    <cellStyle name="差_2006年全省财力计算表（中央、决算） 7" xfId="30985"/>
    <cellStyle name="汇总 2 2 4 5 2 5" xfId="30986"/>
    <cellStyle name="注释 2 3 6 3 2" xfId="30987"/>
    <cellStyle name="差_2006年全省财力计算表（中央、决算） 8" xfId="30988"/>
    <cellStyle name="汇总 2 2 4 5 2 6" xfId="30989"/>
    <cellStyle name="差_2006年全省财力计算表（中央、决算） 9" xfId="30990"/>
    <cellStyle name="差_2006年全省财力计算表（中央、决算）_合并" xfId="30991"/>
    <cellStyle name="好_农林水和城市维护标准支出20080505－县区合计_不含人员经费系数_财力性转移支付2010年预算参考数 6" xfId="30992"/>
    <cellStyle name="输出 7 2 5 3" xfId="30993"/>
    <cellStyle name="差_2006年全省财力计算表（中央、决算）_隋心对账单定稿0514" xfId="30994"/>
    <cellStyle name="好_行政公检法测算_财力性转移支付2010年预算参考数 6" xfId="30995"/>
    <cellStyle name="计算 2 4 2 2 2 4" xfId="30996"/>
    <cellStyle name="差_汇总-县级财政报表附表 4 2 2" xfId="30997"/>
    <cellStyle name="差_2006年水利统计指标统计表" xfId="30998"/>
    <cellStyle name="差_2006年水利统计指标统计表 2 2" xfId="30999"/>
    <cellStyle name="差_2006年水利统计指标统计表 2 2 2" xfId="31000"/>
    <cellStyle name="输入 8 2 2 2" xfId="31001"/>
    <cellStyle name="差_武陵 3 7" xfId="31002"/>
    <cellStyle name="差_2006年水利统计指标统计表 2 2 3" xfId="31003"/>
    <cellStyle name="输入 8 2 2 3" xfId="31004"/>
    <cellStyle name="差_武陵 3 8" xfId="31005"/>
    <cellStyle name="差_2006年水利统计指标统计表 2 3" xfId="31006"/>
    <cellStyle name="差_2006年水利统计指标统计表 2 4" xfId="31007"/>
    <cellStyle name="差_2006年水利统计指标统计表 2 5" xfId="31008"/>
    <cellStyle name="好_县市旗测算-新科目（20080627）_县市旗测算-新科目（含人口规模效应）_财力性转移支付2010年预算参考数_华东" xfId="31009"/>
    <cellStyle name="差_2006年水利统计指标统计表 2 6" xfId="31010"/>
    <cellStyle name="差_2006年水利统计指标统计表 3 2" xfId="31011"/>
    <cellStyle name="差_2006年水利统计指标统计表 3 2 2" xfId="31012"/>
    <cellStyle name="数字 2 3 2 2 2 2" xfId="31013"/>
    <cellStyle name="差_2006年水利统计指标统计表 3 2 3" xfId="31014"/>
    <cellStyle name="差_2006年水利统计指标统计表 3 3" xfId="31015"/>
    <cellStyle name="差_行政公检法测算_不含人员经费系数_财力性转移支付2010年预算参考数_隋心对账单定稿0514" xfId="31016"/>
    <cellStyle name="差_工程数量及综合单价（百安隧道） 6_间接费_四队计价2011-6" xfId="31017"/>
    <cellStyle name="差_2006年水利统计指标统计表 3 4" xfId="31018"/>
    <cellStyle name="输入 3 7 2 2 2" xfId="31019"/>
    <cellStyle name="差_2006年水利统计指标统计表 3 5" xfId="31020"/>
    <cellStyle name="注释 2 2 3 2 2" xfId="31021"/>
    <cellStyle name="输入 3 7 2 2 3" xfId="31022"/>
    <cellStyle name="差_2006年水利统计指标统计表 3 6" xfId="31023"/>
    <cellStyle name="差_2006年水利统计指标统计表 4 2" xfId="31024"/>
    <cellStyle name="数字 3 15" xfId="31025"/>
    <cellStyle name="数字 3 20" xfId="31026"/>
    <cellStyle name="差_2006年水利统计指标统计表 4 2 2" xfId="31027"/>
    <cellStyle name="数字 3 16" xfId="31028"/>
    <cellStyle name="数字 3 21" xfId="31029"/>
    <cellStyle name="差_2006年水利统计指标统计表 4 2 3" xfId="31030"/>
    <cellStyle name="数字 3 17" xfId="31031"/>
    <cellStyle name="差_2006年水利统计指标统计表 4 2 4" xfId="31032"/>
    <cellStyle name="数字 3 18" xfId="31033"/>
    <cellStyle name="差_2006年水利统计指标统计表 4 2 5" xfId="31034"/>
    <cellStyle name="汇总 2 2 3 2 2 2" xfId="31035"/>
    <cellStyle name="差_2006年水利统计指标统计表 4 3" xfId="31036"/>
    <cellStyle name="汇总 2 2 3 2 2 3" xfId="31037"/>
    <cellStyle name="差_2006年水利统计指标统计表 4 4" xfId="31038"/>
    <cellStyle name="汇总 2 2 3 2 2 4" xfId="31039"/>
    <cellStyle name="输入 3 7 2 3 2" xfId="31040"/>
    <cellStyle name="差_2006年水利统计指标统计表 4 5" xfId="31041"/>
    <cellStyle name="注释 2 2 3 3 2" xfId="31042"/>
    <cellStyle name="差_2006年水利统计指标统计表 4 6" xfId="31043"/>
    <cellStyle name="好_市辖区测算20080510_民生政策最低支出需求_财力性转移支付2010年预算参考数 6" xfId="31044"/>
    <cellStyle name="差_2006年水利统计指标统计表 5 2" xfId="31045"/>
    <cellStyle name="汇总 2 2 3 2 3 2" xfId="31046"/>
    <cellStyle name="差_2006年水利统计指标统计表 5 3" xfId="31047"/>
    <cellStyle name="汇总 2 2 3 2 3 3" xfId="31048"/>
    <cellStyle name="差_2006年水利统计指标统计表 5 4" xfId="31049"/>
    <cellStyle name="汇总 2 2 3 2 3 4" xfId="31050"/>
    <cellStyle name="输入 3 7 2 4 2" xfId="31051"/>
    <cellStyle name="差_2006年水利统计指标统计表 5 5" xfId="31052"/>
    <cellStyle name="差_2006年水利统计指标统计表 6" xfId="31053"/>
    <cellStyle name="差_2006年水利统计指标统计表 8" xfId="31054"/>
    <cellStyle name="輸入 3 3 2" xfId="31055"/>
    <cellStyle name="差_2006年水利统计指标统计表 9" xfId="31056"/>
    <cellStyle name="小数 5 4 3 2 4" xfId="31057"/>
    <cellStyle name="差_2006年水利统计指标统计表_03_2010年各地区一般预算平衡表_2010年地方财政一般预算分级平衡情况表（汇总）0524" xfId="31058"/>
    <cellStyle name="差_2006年水利统计指标统计表_Book1" xfId="31059"/>
    <cellStyle name="差_2006年水利统计指标统计表_Book1 2" xfId="31060"/>
    <cellStyle name="计算 3 5 2 2 2 2" xfId="31061"/>
    <cellStyle name="差_2006年水利统计指标统计表_财力性转移支付2010年预算参考数" xfId="31062"/>
    <cellStyle name="输出 3 5 4 3 6" xfId="31063"/>
    <cellStyle name="差_2006年水利统计指标统计表_财力性转移支付2010年预算参考数 2" xfId="31064"/>
    <cellStyle name="差_2006年水利统计指标统计表_财力性转移支付2010年预算参考数 3" xfId="31065"/>
    <cellStyle name="差_2006年水利统计指标统计表_财力性转移支付2010年预算参考数 3 2" xfId="31066"/>
    <cellStyle name="差_2006年水利统计指标统计表_财力性转移支付2010年预算参考数 3 2 2" xfId="31067"/>
    <cellStyle name="强调文字颜色 3 2 4 10" xfId="31068"/>
    <cellStyle name="好_红线成本预算指导价格0324 7_四队计价6月25日前(7月1日更新)备用" xfId="31069"/>
    <cellStyle name="差_2006年水利统计指标统计表_财力性转移支付2010年预算参考数 3 2 3" xfId="31070"/>
    <cellStyle name="差_2006年水利统计指标统计表_财力性转移支付2010年预算参考数 3 3" xfId="31071"/>
    <cellStyle name="差_分析缺口率 2 2" xfId="31072"/>
    <cellStyle name="好_汇总表4_03_2010年各地区一般预算平衡表_2010年地方财政一般预算分级平衡情况表（汇总）0524" xfId="31073"/>
    <cellStyle name="差_2006年水利统计指标统计表_财力性转移支付2010年预算参考数 3 4" xfId="31074"/>
    <cellStyle name="差_分析缺口率 2 3" xfId="31075"/>
    <cellStyle name="差_2006年水利统计指标统计表_财力性转移支付2010年预算参考数 3 5" xfId="31076"/>
    <cellStyle name="计算 4 2 2 2 2 3 2" xfId="31077"/>
    <cellStyle name="差_2006年水利统计指标统计表_财力性转移支付2010年预算参考数 3 6" xfId="31078"/>
    <cellStyle name="差_民生政策最低支出需求_财力性转移支付2010年预算参考数_03_2010年各地区一般预算平衡表" xfId="31079"/>
    <cellStyle name="差_2006年水利统计指标统计表_财力性转移支付2010年预算参考数 4" xfId="31080"/>
    <cellStyle name="差_2006年水利统计指标统计表_财力性转移支付2010年预算参考数 4 2" xfId="31081"/>
    <cellStyle name="汇总 2 2 3 5 2 6" xfId="31082"/>
    <cellStyle name="差_分县成本差异系数_民生政策最低支出需求_财力性转移支付2010年预算参考数_隋心对账单定稿0514" xfId="31083"/>
    <cellStyle name="差_县市旗测算-新科目（20080626）_民生政策最低支出需求 2 2 2" xfId="31084"/>
    <cellStyle name="差_2006年水利统计指标统计表_财力性转移支付2010年预算参考数 4 3" xfId="31085"/>
    <cellStyle name="差_分析缺口率 3 2" xfId="31086"/>
    <cellStyle name="差_2006年水利统计指标统计表_财力性转移支付2010年预算参考数 4 4" xfId="31087"/>
    <cellStyle name="检查单元格 2 2 2 4" xfId="31088"/>
    <cellStyle name="注释 2 4 16" xfId="31089"/>
    <cellStyle name="差_2006年水利统计指标统计表_财力性转移支付2010年预算参考数 5 2" xfId="31090"/>
    <cellStyle name="检查单元格 2 2 2 5" xfId="31091"/>
    <cellStyle name="注释 2 4 17" xfId="31092"/>
    <cellStyle name="差_2006年水利统计指标统计表_财力性转移支付2010年预算参考数 5 3" xfId="31093"/>
    <cellStyle name="检查单元格 2 2 2 6" xfId="31094"/>
    <cellStyle name="差_分析缺口率 4 2" xfId="31095"/>
    <cellStyle name="注释 2 4 18" xfId="31096"/>
    <cellStyle name="差_2006年水利统计指标统计表_财力性转移支付2010年预算参考数 5 4" xfId="31097"/>
    <cellStyle name="检查单元格 2 2 2 7" xfId="31098"/>
    <cellStyle name="差_分析缺口率 4 3" xfId="31099"/>
    <cellStyle name="输入 2 4 5 2 3 2" xfId="31100"/>
    <cellStyle name="差_2006年水利统计指标统计表_财力性转移支付2010年预算参考数 5 5" xfId="31101"/>
    <cellStyle name="差_2006年水利统计指标统计表_财力性转移支付2010年预算参考数 6" xfId="31102"/>
    <cellStyle name="差_2006年水利统计指标统计表_财力性转移支付2010年预算参考数 7" xfId="31103"/>
    <cellStyle name="强调文字颜色 4 2 2 2 2" xfId="31104"/>
    <cellStyle name="计算 9 4 2 2 4" xfId="31105"/>
    <cellStyle name="注释 7 2 3 2 2 5 2" xfId="31106"/>
    <cellStyle name="差_2006年水利统计指标统计表_财力性转移支付2010年预算参考数_03_2010年各地区一般预算平衡表" xfId="31107"/>
    <cellStyle name="计算 4 2 2 3 4 2" xfId="31108"/>
    <cellStyle name="汇总 2 3 2 2 4 2" xfId="31109"/>
    <cellStyle name="差_2006年水利统计指标统计表_财力性转移支付2010年预算参考数_12.25-发教育厅-2016年高职生均年初预算控制数分配表" xfId="31110"/>
    <cellStyle name="差_2006年水利统计指标统计表_财力性转移支付2010年预算参考数_华东" xfId="31111"/>
    <cellStyle name="检查单元格 3 4 10" xfId="31112"/>
    <cellStyle name="常规 17 2 16" xfId="31113"/>
    <cellStyle name="差_2006年水利统计指标统计表_财力性转移支付2010年预算参考数_隋心对账单定稿0514" xfId="31114"/>
    <cellStyle name="差_其他部门(按照总人口测算）—20080416 7" xfId="31115"/>
    <cellStyle name="好_1110洱源县_财力性转移支付2010年预算参考数 2" xfId="31116"/>
    <cellStyle name="差_2006年水利统计指标统计表_合并" xfId="31117"/>
    <cellStyle name="链接单元格 4 2 17" xfId="31118"/>
    <cellStyle name="差_2006年水利统计指标统计表_华东" xfId="31119"/>
    <cellStyle name="差_2007年检察院案件数 2" xfId="31120"/>
    <cellStyle name="差_2007年检察院案件数_Book1" xfId="31121"/>
    <cellStyle name="差_2007年检察院案件数_Book1 2" xfId="31122"/>
    <cellStyle name="输出 5 3 5 4" xfId="31123"/>
    <cellStyle name="常规 5 2 3 4" xfId="31124"/>
    <cellStyle name="计算 2 6 3 5" xfId="31125"/>
    <cellStyle name="差_2007年可用财力 2" xfId="31126"/>
    <cellStyle name="差_2007年人员分部门统计表" xfId="31127"/>
    <cellStyle name="好_2007年一般预算支出剔除_03_2010年各地区一般预算平衡表" xfId="31128"/>
    <cellStyle name="差_2007年人员分部门统计表 2" xfId="31129"/>
    <cellStyle name="差_34青海_1 3" xfId="31130"/>
    <cellStyle name="计算 3 15" xfId="31131"/>
    <cellStyle name="计算 3 20" xfId="31132"/>
    <cellStyle name="差_2007年人员分部门统计表_Book1" xfId="31133"/>
    <cellStyle name="常规 4 7 4 2" xfId="31134"/>
    <cellStyle name="好_I标三项目部红线成本分析样表 （黄杰报局指） 7_四队计价2011-6" xfId="31135"/>
    <cellStyle name="差_2007年收支情况及2008年收支预计表(汇总表)" xfId="31136"/>
    <cellStyle name="汇总 4 2 4 3" xfId="31137"/>
    <cellStyle name="差_2007年收支情况及2008年收支预计表(汇总表) 10" xfId="31138"/>
    <cellStyle name="差_2007年收支情况及2008年收支预计表(汇总表) 2" xfId="31139"/>
    <cellStyle name="差_2007年收支情况及2008年收支预计表(汇总表) 2 2 3" xfId="31140"/>
    <cellStyle name="好_2006年34青海_合并" xfId="31141"/>
    <cellStyle name="差_30云南_1_财力性转移支付2010年预算参考数_12.25-发教育厅-2016年高职生均年初预算控制数分配表" xfId="31142"/>
    <cellStyle name="注释 9 2 7 2" xfId="31143"/>
    <cellStyle name="差_2007年收支情况及2008年收支预计表(汇总表) 2 2 4" xfId="31144"/>
    <cellStyle name="差_2007年收支情况及2008年收支预计表(汇总表) 3" xfId="31145"/>
    <cellStyle name="输出 2 5 3 5 2" xfId="31146"/>
    <cellStyle name="差_2007年收支情况及2008年收支预计表(汇总表) 4" xfId="31147"/>
    <cellStyle name="汇总 8 7 4 2" xfId="31148"/>
    <cellStyle name="差_2007年收支情况及2008年收支预计表(汇总表) 5" xfId="31149"/>
    <cellStyle name="差_2007年收支情况及2008年收支预计表(汇总表) 6" xfId="31150"/>
    <cellStyle name="差_2007年收支情况及2008年收支预计表(汇总表) 7" xfId="31151"/>
    <cellStyle name="输出 8 6 3 2 2" xfId="31152"/>
    <cellStyle name="差_2007年收支情况及2008年收支预计表(汇总表) 8" xfId="31153"/>
    <cellStyle name="常规 31 8 2" xfId="31154"/>
    <cellStyle name="差_2007年收支情况及2008年收支预计表(汇总表) 9" xfId="31155"/>
    <cellStyle name="强调文字颜色 1 2 21" xfId="31156"/>
    <cellStyle name="强调文字颜色 1 2 16" xfId="31157"/>
    <cellStyle name="差_2007年收支情况及2008年收支预计表(汇总表)_03_2010年各地区一般预算平衡表" xfId="31158"/>
    <cellStyle name="差_2007年收支情况及2008年收支预计表(汇总表)_03_2010年各地区一般预算平衡表_2010年地方财政一般预算分级平衡情况表（汇总）0524" xfId="31159"/>
    <cellStyle name="计算 2 3 4 2 2 6" xfId="31160"/>
    <cellStyle name="注释 5 2 3 3" xfId="31161"/>
    <cellStyle name="强调文字颜色 3 3 3 2 7" xfId="31162"/>
    <cellStyle name="差_2007年收支情况及2008年收支预计表(汇总表)_12.25-发教育厅-2016年高职生均年初预算控制数分配表" xfId="31163"/>
    <cellStyle name="数字 2 5 2 2 3 2" xfId="31164"/>
    <cellStyle name="数字 2 4 5 2 3" xfId="31165"/>
    <cellStyle name="常规 2 25 2" xfId="31166"/>
    <cellStyle name="常规 2 30 2" xfId="31167"/>
    <cellStyle name="差_2007年收支情况及2008年收支预计表(汇总表)_财力性转移支付2010年预算参考数" xfId="31168"/>
    <cellStyle name="输出 10 4 2 2 2 4" xfId="31169"/>
    <cellStyle name="差_2007年收支情况及2008年收支预计表(汇总表)_财力性转移支付2010年预算参考数 2" xfId="31170"/>
    <cellStyle name="好_县区合并测算20080423(按照各省比重）_不含人员经费系数 5" xfId="31171"/>
    <cellStyle name="差_架子九队员工实名制花名册(2011年）" xfId="31172"/>
    <cellStyle name="输出 10 4 2 2 2 4 2" xfId="31173"/>
    <cellStyle name="差_2007年收支情况及2008年收支预计表(汇总表)_财力性转移支付2010年预算参考数 2 2" xfId="31174"/>
    <cellStyle name="差_2007年收支情况及2008年收支预计表(汇总表)_财力性转移支付2010年预算参考数 2 2 2" xfId="31175"/>
    <cellStyle name="计算 9 8 4 2" xfId="31176"/>
    <cellStyle name="常规 2 3 3 5 2" xfId="31177"/>
    <cellStyle name="差_2007年收支情况及2008年收支预计表(汇总表)_财力性转移支付2010年预算参考数 2 3" xfId="31178"/>
    <cellStyle name="差_2008年支出调整_财力性转移支付2010年预算参考数 2 2" xfId="31179"/>
    <cellStyle name="计算 10 3 3 3 5 2" xfId="31180"/>
    <cellStyle name="输出 10 4 2 2 2 5" xfId="31181"/>
    <cellStyle name="差_2007年收支情况及2008年收支预计表(汇总表)_财力性转移支付2010年预算参考数 3" xfId="31182"/>
    <cellStyle name="输出 10 4 2 2 2 5 2" xfId="31183"/>
    <cellStyle name="差_2007年收支情况及2008年收支预计表(汇总表)_财力性转移支付2010年预算参考数 3 2" xfId="31184"/>
    <cellStyle name="差_2007年收支情况及2008年收支预计表(汇总表)_财力性转移支付2010年预算参考数 3 3" xfId="31185"/>
    <cellStyle name="差_2008年支出调整_财力性转移支付2010年预算参考数 3 2" xfId="31186"/>
    <cellStyle name="输出 10 4 2 2 2 6" xfId="31187"/>
    <cellStyle name="差_2007年收支情况及2008年收支预计表(汇总表)_财力性转移支付2010年预算参考数 4" xfId="31188"/>
    <cellStyle name="常规 18 3 4 2" xfId="31189"/>
    <cellStyle name="差_2007年收支情况及2008年收支预计表(汇总表)_财力性转移支付2010年预算参考数 4 2" xfId="31190"/>
    <cellStyle name="差_县市旗测算-新科目（20080626）_县市旗测算-新科目（含人口规模效应）_合并" xfId="31191"/>
    <cellStyle name="差_2007年收支情况及2008年收支预计表(汇总表)_财力性转移支付2010年预算参考数 4 2 2" xfId="31192"/>
    <cellStyle name="差_2007年收支情况及2008年收支预计表(汇总表)_财力性转移支付2010年预算参考数 5" xfId="31193"/>
    <cellStyle name="差_2007年收支情况及2008年收支预计表(汇总表)_财力性转移支付2010年预算参考数 6" xfId="31194"/>
    <cellStyle name="好_市本级 2 8" xfId="31195"/>
    <cellStyle name="差_2007年收支情况及2008年收支预计表(汇总表)_财力性转移支付2010年预算参考数_03_2010年各地区一般预算平衡表_2010年地方财政一般预算分级平衡情况表（汇总）0524" xfId="31196"/>
    <cellStyle name="差_2007年收支情况及2008年收支预计表(汇总表)_财力性转移支付2010年预算参考数_合并" xfId="31197"/>
    <cellStyle name="差_表二 11" xfId="31198"/>
    <cellStyle name="注释 2 2 3 6" xfId="31199"/>
    <cellStyle name="差_2007年收支情况及2008年收支预计表(汇总表)_财力性转移支付2010年预算参考数_华东" xfId="31200"/>
    <cellStyle name="输入 7 3 2 2 3 2" xfId="31201"/>
    <cellStyle name="注释 4 2 2 3 2" xfId="31202"/>
    <cellStyle name="计算 4 3 3 2 2 5" xfId="31203"/>
    <cellStyle name="输入 5 3 2 2 2 3 2" xfId="31204"/>
    <cellStyle name="差_奖励补助测算5.23新_Book1" xfId="31205"/>
    <cellStyle name="差_2007年收支情况及2008年收支预计表(汇总表)_合并" xfId="31206"/>
    <cellStyle name="常规 145" xfId="31207"/>
    <cellStyle name="常规 150" xfId="31208"/>
    <cellStyle name="常规 5 5" xfId="31209"/>
    <cellStyle name="差_2007年收支情况及2008年收支预计表(汇总表)_隋心对账单定稿0514" xfId="31210"/>
    <cellStyle name="差_自行调整差异系数顺序 3 5" xfId="31211"/>
    <cellStyle name="好_县市旗测算20080508_合并" xfId="31212"/>
    <cellStyle name="差_34青海_财力性转移支付2010年预算参考数 5" xfId="31213"/>
    <cellStyle name="计算 9 3 6 3 2" xfId="31214"/>
    <cellStyle name="汇总 7 4 6 2 2" xfId="31215"/>
    <cellStyle name="差_2007年一般预算支出剔除 2 3" xfId="31216"/>
    <cellStyle name="注释 9 6 3 3 2" xfId="31217"/>
    <cellStyle name="数字 7 5 2 4" xfId="31218"/>
    <cellStyle name="差_2007年一般预算支出剔除 3" xfId="31219"/>
    <cellStyle name="数字 2 14" xfId="31220"/>
    <cellStyle name="差_2007年一般预算支出剔除 4 2 2" xfId="31221"/>
    <cellStyle name="差_2007年一般预算支出剔除_03_2010年各地区一般预算平衡表" xfId="31222"/>
    <cellStyle name="差_2007年一般预算支出剔除_03_2010年各地区一般预算平衡表_2010年地方财政一般预算分级平衡情况表（汇总）0524" xfId="31223"/>
    <cellStyle name="差_2007年一般预算支出剔除_12.25-发教育厅-2016年高职生均年初预算控制数分配表" xfId="31224"/>
    <cellStyle name="差_2007年一般预算支出剔除_财力性转移支付2010年预算参考数" xfId="31225"/>
    <cellStyle name="差_2007年一般预算支出剔除_财力性转移支付2010年预算参考数 2" xfId="31226"/>
    <cellStyle name="输入 9 6 2 2 3 2" xfId="31227"/>
    <cellStyle name="差_2007年一般预算支出剔除_财力性转移支付2010年预算参考数 2 2 2" xfId="31228"/>
    <cellStyle name="输出 8 3 6 2" xfId="31229"/>
    <cellStyle name="常规 8 2 4 2" xfId="31230"/>
    <cellStyle name="注释 6 2 2 3 2 2" xfId="31231"/>
    <cellStyle name="好_德山 3 4" xfId="31232"/>
    <cellStyle name="差_2007年一般预算支出剔除_财力性转移支付2010年预算参考数 3 2" xfId="31233"/>
    <cellStyle name="输出 8 4 6" xfId="31234"/>
    <cellStyle name="常规 8 3 4" xfId="31235"/>
    <cellStyle name="差_2007年一般预算支出剔除_财力性转移支付2010年预算参考数 3 2 2" xfId="31236"/>
    <cellStyle name="输出 8 4 6 2" xfId="31237"/>
    <cellStyle name="计算 5 4" xfId="31238"/>
    <cellStyle name="常规 8 3 4 2" xfId="31239"/>
    <cellStyle name="汇总 6 2 5 2 5 2" xfId="31240"/>
    <cellStyle name="好_德山 3 5" xfId="31241"/>
    <cellStyle name="差_2007年一般预算支出剔除_财力性转移支付2010年预算参考数 3 3" xfId="31242"/>
    <cellStyle name="输出 8 4 7" xfId="31243"/>
    <cellStyle name="常规 8 3 5" xfId="31244"/>
    <cellStyle name="注释 6 2 2 3 3" xfId="31245"/>
    <cellStyle name="常规 13 2 2 2" xfId="31246"/>
    <cellStyle name="差_2007年一般预算支出剔除_财力性转移支付2010年预算参考数 4" xfId="31247"/>
    <cellStyle name="注释 6 2 2 3 3 2" xfId="31248"/>
    <cellStyle name="常规 13 2 2 2 2" xfId="31249"/>
    <cellStyle name="差_2007年一般预算支出剔除_财力性转移支付2010年预算参考数 4 2" xfId="31250"/>
    <cellStyle name="常规 8 4 4" xfId="31251"/>
    <cellStyle name="输出 8 5 6" xfId="31252"/>
    <cellStyle name="差_汇总表_华东" xfId="31253"/>
    <cellStyle name="常规 13 2 2 2 3" xfId="31254"/>
    <cellStyle name="差_2007年一般预算支出剔除_财力性转移支付2010年预算参考数 4 3" xfId="31255"/>
    <cellStyle name="输出 8 5 7" xfId="31256"/>
    <cellStyle name="常规 8 4 5" xfId="31257"/>
    <cellStyle name="注释 6 2 2 3 4" xfId="31258"/>
    <cellStyle name="常规 13 2 2 3" xfId="31259"/>
    <cellStyle name="差_2007年一般预算支出剔除_财力性转移支付2010年预算参考数 5" xfId="31260"/>
    <cellStyle name="注释 6 2 2 3 4 2" xfId="31261"/>
    <cellStyle name="常规 13 2 2 3 2" xfId="31262"/>
    <cellStyle name="注释 2 2 12" xfId="31263"/>
    <cellStyle name="差_2007年一般预算支出剔除_财力性转移支付2010年预算参考数 5 2" xfId="31264"/>
    <cellStyle name="常规 8 5 4" xfId="31265"/>
    <cellStyle name="注释 6 2 2 3 5" xfId="31266"/>
    <cellStyle name="输入 2 9 3 2" xfId="31267"/>
    <cellStyle name="常规 13 2 2 4" xfId="31268"/>
    <cellStyle name="差_2007年一般预算支出剔除_财力性转移支付2010年预算参考数 6" xfId="31269"/>
    <cellStyle name="差_卫生(按照总人口测算）—20080416 3 2" xfId="31270"/>
    <cellStyle name="注释 6 2 2 3 6" xfId="31271"/>
    <cellStyle name="常规 13 2 2 5" xfId="31272"/>
    <cellStyle name="差_2007年一般预算支出剔除_财力性转移支付2010年预算参考数 7" xfId="31273"/>
    <cellStyle name="差_卫生(按照总人口测算）—20080416 3 3" xfId="31274"/>
    <cellStyle name="强调文字颜色 1 3 2 2 11" xfId="31275"/>
    <cellStyle name="千位分隔 14" xfId="31276"/>
    <cellStyle name="差_2007年一般预算支出剔除_财力性转移支付2010年预算参考数_03_2010年各地区一般预算平衡表_2010年地方财政一般预算分级平衡情况表（汇总）0524" xfId="31277"/>
    <cellStyle name="差_行政公检法测算_县市旗测算-新科目（含人口规模效应） 2 3" xfId="31278"/>
    <cellStyle name="差_2007年一般预算支出剔除_财力性转移支付2010年预算参考数_12.25-发教育厅-2016年高职生均年初预算控制数分配表" xfId="31279"/>
    <cellStyle name="常规 3 5 7" xfId="31280"/>
    <cellStyle name="汇总 4 5 4 3 5" xfId="31281"/>
    <cellStyle name="差_2007年一般预算支出剔除_财力性转移支付2010年预算参考数_合并" xfId="31282"/>
    <cellStyle name="输入 6 3 2 2 2 4" xfId="31283"/>
    <cellStyle name="差_2007年一般预算支出剔除_财力性转移支付2010年预算参考数_华东" xfId="31284"/>
    <cellStyle name="输出 6 5 3 2 2 3" xfId="31285"/>
    <cellStyle name="差_2007年一般预算支出剔除_财力性转移支付2010年预算参考数_隋心对账单定稿0514" xfId="31286"/>
    <cellStyle name="好_I标三项目部红线成本分析样表 （黄杰报局指） 7" xfId="31287"/>
    <cellStyle name="差_2007年一般预算支出剔除_隋心对账单定稿0514" xfId="31288"/>
    <cellStyle name="好_行政公检法测算_不含人员经费系数_财力性转移支付2010年预算参考数" xfId="31289"/>
    <cellStyle name="计算 5 7 3 2 2" xfId="31290"/>
    <cellStyle name="差_2007年政法部门业务指标" xfId="31291"/>
    <cellStyle name="差_2007年政法部门业务指标 2" xfId="31292"/>
    <cellStyle name="差_京沪线成本状况表2.10 6_四队计价6月25日前(7月1日更新)备用" xfId="31293"/>
    <cellStyle name="差_2007年政法部门业务指标_Book1" xfId="31294"/>
    <cellStyle name="差_2007年政法部门业务指标_Book1 2" xfId="31295"/>
    <cellStyle name="计算 2 3 3 3 2" xfId="31296"/>
    <cellStyle name="差_2007一般预算支出口径剔除表" xfId="31297"/>
    <cellStyle name="强调文字颜色 3 2 4 2 3" xfId="31298"/>
    <cellStyle name="计算 2 3 3 3 2 2" xfId="31299"/>
    <cellStyle name="差_2007一般预算支出口径剔除表 2" xfId="31300"/>
    <cellStyle name="好_工程数量及综合单价（百安隧道） 2_四队计价2011-6" xfId="31301"/>
    <cellStyle name="差_2007一般预算支出口径剔除表 2 2" xfId="31302"/>
    <cellStyle name="差_2007一般预算支出口径剔除表 2 2 2" xfId="31303"/>
    <cellStyle name="差_2007一般预算支出口径剔除表 2 3" xfId="31304"/>
    <cellStyle name="强调文字颜色 3 2 4 2 4" xfId="31305"/>
    <cellStyle name="差_2007一般预算支出口径剔除表 3" xfId="31306"/>
    <cellStyle name="差_2008年预计支出与2007年对比 2 3" xfId="31307"/>
    <cellStyle name="差_2007一般预算支出口径剔除表 3 2" xfId="31308"/>
    <cellStyle name="常规 3 4 14" xfId="31309"/>
    <cellStyle name="差_2007一般预算支出口径剔除表 3 2 2" xfId="31310"/>
    <cellStyle name="差_2007一般预算支出口径剔除表 3 3" xfId="31311"/>
    <cellStyle name="强调文字颜色 3 2 4 2 5" xfId="31312"/>
    <cellStyle name="差_2007一般预算支出口径剔除表 4" xfId="31313"/>
    <cellStyle name="输出 3 2 2 2 2 3" xfId="31314"/>
    <cellStyle name="差_2008年预计支出与2007年对比 3 3" xfId="31315"/>
    <cellStyle name="差_2007一般预算支出口径剔除表 4 2" xfId="31316"/>
    <cellStyle name="输出 3 2 2 2 2 3 2" xfId="31317"/>
    <cellStyle name="差_2007一般预算支出口径剔除表 4 2 2" xfId="31318"/>
    <cellStyle name="输出 3 2 2 2 2 4" xfId="31319"/>
    <cellStyle name="差_2007一般预算支出口径剔除表 4 3" xfId="31320"/>
    <cellStyle name="差_人员工资和公用经费_隋心对账单定稿0514" xfId="31321"/>
    <cellStyle name="注释 10 3 2 2 2" xfId="31322"/>
    <cellStyle name="好_文体广播部门 2" xfId="31323"/>
    <cellStyle name="输入 5 3 2 3 3 2" xfId="31324"/>
    <cellStyle name="强调文字颜色 3 2 4 2 6" xfId="31325"/>
    <cellStyle name="输入 7 3 3 3 2" xfId="31326"/>
    <cellStyle name="注释 4 3 3 2" xfId="31327"/>
    <cellStyle name="差_2007一般预算支出口径剔除表 5" xfId="31328"/>
    <cellStyle name="输入 7 3 3 3 2 2" xfId="31329"/>
    <cellStyle name="注释 4 3 3 2 2" xfId="31330"/>
    <cellStyle name="差_2007一般预算支出口径剔除表 5 2" xfId="31331"/>
    <cellStyle name="注释 3 3 2 6" xfId="31332"/>
    <cellStyle name="好_市本级 12" xfId="31333"/>
    <cellStyle name="差_行政公检法测算_不含人员经费系数 5" xfId="31334"/>
    <cellStyle name="强调文字颜色 3 2 4 2 7" xfId="31335"/>
    <cellStyle name="输入 7 3 3 3 3" xfId="31336"/>
    <cellStyle name="注释 4 3 3 3" xfId="31337"/>
    <cellStyle name="差_2007一般预算支出口径剔除表 6" xfId="31338"/>
    <cellStyle name="注释 10 3 5 2 5 2" xfId="31339"/>
    <cellStyle name="强调文字颜色 3 2 4 2 8" xfId="31340"/>
    <cellStyle name="输入 7 3 3 3 4" xfId="31341"/>
    <cellStyle name="注释 4 3 3 4" xfId="31342"/>
    <cellStyle name="差_2007一般预算支出口径剔除表 7" xfId="31343"/>
    <cellStyle name="输出 2 2 7 2 2 2" xfId="31344"/>
    <cellStyle name="差_2007一般预算支出口径剔除表_03_2010年各地区一般预算平衡表" xfId="31345"/>
    <cellStyle name="好_云南省2008年转移支付测算——州市本级考核部分及政策性测算_财力性转移支付2010年预算参考数 2" xfId="31346"/>
    <cellStyle name="差_2007一般预算支出口径剔除表_财力性转移支付2010年预算参考数 2 2" xfId="31347"/>
    <cellStyle name="好_云南省2008年转移支付测算——州市本级考核部分及政策性测算_财力性转移支付2010年预算参考数 3" xfId="31348"/>
    <cellStyle name="差_2007一般预算支出口径剔除表_财力性转移支付2010年预算参考数 2 3" xfId="31349"/>
    <cellStyle name="差_2007一般预算支出口径剔除表_财力性转移支付2010年预算参考数 3" xfId="31350"/>
    <cellStyle name="差_2007一般预算支出口径剔除表_财力性转移支付2010年预算参考数 3 2" xfId="31351"/>
    <cellStyle name="好_核定人数对比_财力性转移支付2010年预算参考数_合并" xfId="31352"/>
    <cellStyle name="差_2007一般预算支出口径剔除表_财力性转移支付2010年预算参考数 3 3" xfId="31353"/>
    <cellStyle name="差_河南 缺口县区测算(地方填报) 6" xfId="31354"/>
    <cellStyle name="差_2007一般预算支出口径剔除表_财力性转移支付2010年预算参考数 4 2" xfId="31355"/>
    <cellStyle name="差_河南 缺口县区测算(地方填报) 7" xfId="31356"/>
    <cellStyle name="差_2007一般预算支出口径剔除表_财力性转移支付2010年预算参考数 4 3" xfId="31357"/>
    <cellStyle name="差_2007一般预算支出口径剔除表_财力性转移支付2010年预算参考数 5" xfId="31358"/>
    <cellStyle name="差_2007一般预算支出口径剔除表_财力性转移支付2010年预算参考数 5 2" xfId="31359"/>
    <cellStyle name="常规 9 12" xfId="31360"/>
    <cellStyle name="差_2007一般预算支出口径剔除表_财力性转移支付2010年预算参考数 6" xfId="31361"/>
    <cellStyle name="计算 9 3 5 5" xfId="31362"/>
    <cellStyle name="汇总 7 4 5 4" xfId="31363"/>
    <cellStyle name="差_2007一般预算支出口径剔除表_财力性转移支付2010年预算参考数_03_2010年各地区一般预算平衡表" xfId="31364"/>
    <cellStyle name="好_市辖区测算-新科目（20080626）_财力性转移支付2010年预算参考数_12.25-发教育厅-2016年高职生均年初预算控制数分配表" xfId="31365"/>
    <cellStyle name="强调文字颜色 5 3 2 12" xfId="31366"/>
    <cellStyle name="差_2007一般预算支出口径剔除表_财力性转移支付2010年预算参考数_03_2010年各地区一般预算平衡表_2010年地方财政一般预算分级平衡情况表（汇总）0524" xfId="31367"/>
    <cellStyle name="计算 10 2 3 2 4 2" xfId="31368"/>
    <cellStyle name="差_2007一般预算支出口径剔除表_财力性转移支付2010年预算参考数_华东" xfId="31369"/>
    <cellStyle name="差_2007一般预算支出口径剔除表_财力性转移支付2010年预算参考数_隋心对账单定稿0514" xfId="31370"/>
    <cellStyle name="差_2007一般预算支出口径剔除表_合并" xfId="31371"/>
    <cellStyle name="计算 6 3 4 2 2 4" xfId="31372"/>
    <cellStyle name="差_2008计算资料（8月5） 3 2 2" xfId="31373"/>
    <cellStyle name="差_2008计算资料（8月5） 3 3" xfId="31374"/>
    <cellStyle name="输出 5 2 2 2 4" xfId="31375"/>
    <cellStyle name="注释 2 7 2 3" xfId="31376"/>
    <cellStyle name="差_2008计算资料（8月5） 4 2" xfId="31377"/>
    <cellStyle name="汇总 4 4 4 2 2 4" xfId="31378"/>
    <cellStyle name="输出 5 2 2 2 4 2" xfId="31379"/>
    <cellStyle name="好_岳塘区 2 3" xfId="31380"/>
    <cellStyle name="注释 2 7 2 3 2" xfId="31381"/>
    <cellStyle name="差_2008计算资料（8月5） 4 2 2" xfId="31382"/>
    <cellStyle name="输出 5 2 2 2 5" xfId="31383"/>
    <cellStyle name="注释 2 7 2 4" xfId="31384"/>
    <cellStyle name="差_2008计算资料（8月5） 4 3" xfId="31385"/>
    <cellStyle name="注释 8 4 2 2 2 5" xfId="31386"/>
    <cellStyle name="输出 5 2 2 3 4" xfId="31387"/>
    <cellStyle name="注释 2 7 3 3" xfId="31388"/>
    <cellStyle name="差_2008计算资料（8月5） 5 2" xfId="31389"/>
    <cellStyle name="好_县市旗测算-新科目（20080627）_民生政策最低支出需求_财力性转移支付2010年预算参考数" xfId="31390"/>
    <cellStyle name="差_2008计算资料（8月5） 7" xfId="31391"/>
    <cellStyle name="差_2008计算资料（8月5） 8" xfId="31392"/>
    <cellStyle name="差_2008计算资料（8月5）_12.25-发教育厅-2016年高职生均年初预算控制数分配表" xfId="31393"/>
    <cellStyle name="差_2008计算资料（8月5）_华东" xfId="31394"/>
    <cellStyle name="差_2008计算资料（8月5）_隋心对账单定稿0514" xfId="31395"/>
    <cellStyle name="常规 2 4 2 7" xfId="31396"/>
    <cellStyle name="差_2008年全省汇总收支计算表" xfId="31397"/>
    <cellStyle name="差_2008年全省汇总收支计算表 2" xfId="31398"/>
    <cellStyle name="差_2008年全省汇总收支计算表 2 2" xfId="31399"/>
    <cellStyle name="检查单元格 2 3 2" xfId="31400"/>
    <cellStyle name="差_2008年全省汇总收支计算表 2 3" xfId="31401"/>
    <cellStyle name="差_2008年全省汇总收支计算表 3" xfId="31402"/>
    <cellStyle name="差_2008年全省汇总收支计算表 3 2" xfId="31403"/>
    <cellStyle name="好_2006年水利统计指标统计表_财力性转移支付2010年预算参考数_03_2010年各地区一般预算平衡表_2010年地方财政一般预算分级平衡情况表（汇总）0524" xfId="31404"/>
    <cellStyle name="检查单元格 2 4 2" xfId="31405"/>
    <cellStyle name="差_2008年全省汇总收支计算表 3 3" xfId="31406"/>
    <cellStyle name="差_2008年全省汇总收支计算表 4" xfId="31407"/>
    <cellStyle name="差_2008年全省汇总收支计算表 4 2" xfId="31408"/>
    <cellStyle name="差_30云南_华东" xfId="31409"/>
    <cellStyle name="输出 3 2 4 3 6" xfId="31410"/>
    <cellStyle name="差_2008年全省汇总收支计算表 4 2 2" xfId="31411"/>
    <cellStyle name="检查单元格 2 5 2" xfId="31412"/>
    <cellStyle name="差_2008年全省汇总收支计算表 4 3" xfId="31413"/>
    <cellStyle name="差_2008年全省汇总收支计算表 5" xfId="31414"/>
    <cellStyle name="差_前期试验费用 10" xfId="31415"/>
    <cellStyle name="差_2008年全省汇总收支计算表 7" xfId="31416"/>
    <cellStyle name="常规 6 10 3" xfId="31417"/>
    <cellStyle name="汇总 10 5 4 3 3" xfId="31418"/>
    <cellStyle name="差_前期试验费用 12" xfId="31419"/>
    <cellStyle name="差_文体广播事业(按照总人口测算）—20080416_县市旗测算-新科目（含人口规模效应） 2 3" xfId="31420"/>
    <cellStyle name="差_2008年全省汇总收支计算表_03_2010年各地区一般预算平衡表" xfId="31421"/>
    <cellStyle name="输出 2 2 5 3 2 3 2" xfId="31422"/>
    <cellStyle name="差_2008年全省汇总收支计算表_03_2010年各地区一般预算平衡表_2010年地方财政一般预算分级平衡情况表（汇总）0524" xfId="31423"/>
    <cellStyle name="差_表一 1 3 12" xfId="31424"/>
    <cellStyle name="差_2008年全省汇总收支计算表_12.25-发教育厅-2016年高职生均年初预算控制数分配表" xfId="31425"/>
    <cellStyle name="差_2008年全省汇总收支计算表_财力性转移支付2010年预算参考数 3 2 2" xfId="31426"/>
    <cellStyle name="汇总 4 3 6 4 2" xfId="31427"/>
    <cellStyle name="强调文字颜色 3 2_Book1" xfId="31428"/>
    <cellStyle name="计算 6 2 6 5 2" xfId="31429"/>
    <cellStyle name="差_2008年全省汇总收支计算表_财力性转移支付2010年预算参考数 3 3" xfId="31430"/>
    <cellStyle name="好_11大理_财力性转移支付2010年预算参考数 4" xfId="31431"/>
    <cellStyle name="差_2008年全省汇总收支计算表_财力性转移支付2010年预算参考数 4 2 2" xfId="31432"/>
    <cellStyle name="注释 9 3 2 3 5 2" xfId="31433"/>
    <cellStyle name="注释 6 3 4 2 2 5 2" xfId="31434"/>
    <cellStyle name="差_2008年全省汇总收支计算表_财力性转移支付2010年预算参考数 5 2" xfId="31435"/>
    <cellStyle name="注释 9 3 2 3 6" xfId="31436"/>
    <cellStyle name="注释 6 3 4 2 2 6" xfId="31437"/>
    <cellStyle name="差_2008年全省汇总收支计算表_财力性转移支付2010年预算参考数 6" xfId="31438"/>
    <cellStyle name="差_2008年全省汇总收支计算表_财力性转移支付2010年预算参考数 7" xfId="31439"/>
    <cellStyle name="资产 3 2 4" xfId="31440"/>
    <cellStyle name="差_2008年全省汇总收支计算表_财力性转移支付2010年预算参考数_03_2010年各地区一般预算平衡表" xfId="31441"/>
    <cellStyle name="差_2008年全省汇总收支计算表_财力性转移支付2010年预算参考数_12.25-发教育厅-2016年高职生均年初预算控制数分配表" xfId="31442"/>
    <cellStyle name="注释 3 4 12" xfId="31443"/>
    <cellStyle name="差_2008年全省汇总收支计算表_财力性转移支付2010年预算参考数_合并" xfId="31444"/>
    <cellStyle name="差_2008年全省汇总收支计算表_财力性转移支付2010年预算参考数_隋心对账单定稿0514" xfId="31445"/>
    <cellStyle name="输出 8 3 4 4 2" xfId="31446"/>
    <cellStyle name="常规 8 2 2 4 2" xfId="31447"/>
    <cellStyle name="差_2008年一般预算支出预计 3 3" xfId="31448"/>
    <cellStyle name="输出 8 3 4 5 2" xfId="31449"/>
    <cellStyle name="差_2008年一般预算支出预计 4 3" xfId="31450"/>
    <cellStyle name="输出 4 4 3 2 2 4 2" xfId="31451"/>
    <cellStyle name="差_2008年一般预算支出预计 6" xfId="31452"/>
    <cellStyle name="常规 29 2 3 2" xfId="31453"/>
    <cellStyle name="常规 34 2 3 2" xfId="31454"/>
    <cellStyle name="差_2008年一般预算支出预计 7" xfId="31455"/>
    <cellStyle name="常规 34 2 3 3" xfId="31456"/>
    <cellStyle name="输出 8" xfId="31457"/>
    <cellStyle name="差_2008年一般预算支出预计_12.25-发教育厅-2016年高职生均年初预算控制数分配表" xfId="31458"/>
    <cellStyle name="差_2008年一般预算支出预计_合并" xfId="31459"/>
    <cellStyle name="差_2008年一般预算支出预计_华东" xfId="31460"/>
    <cellStyle name="差_市辖区测算-新科目（20080626）_县市旗测算-新科目（含人口规模效应） 4" xfId="31461"/>
    <cellStyle name="差_2008年一般预算支出预计_隋心对账单定稿0514" xfId="31462"/>
    <cellStyle name="差_2008年预计支出与2007年对比" xfId="31463"/>
    <cellStyle name="差_2008年预计支出与2007年对比 2" xfId="31464"/>
    <cellStyle name="差_2008年预计支出与2007年对比 2 2" xfId="31465"/>
    <cellStyle name="差_2008年预计支出与2007年对比 2 2 2" xfId="31466"/>
    <cellStyle name="输出 3 2 2 2 2" xfId="31467"/>
    <cellStyle name="差_2008年预计支出与2007年对比 3" xfId="31468"/>
    <cellStyle name="输出 3 2 2 2 2 2" xfId="31469"/>
    <cellStyle name="差_2008年预计支出与2007年对比 3 2" xfId="31470"/>
    <cellStyle name="差_岳塘区" xfId="31471"/>
    <cellStyle name="输出 3 2 2 2 2 2 2" xfId="31472"/>
    <cellStyle name="差_2008年预计支出与2007年对比 3 2 2" xfId="31473"/>
    <cellStyle name="差_岳塘区 2" xfId="31474"/>
    <cellStyle name="输入 5 8 2 2" xfId="31475"/>
    <cellStyle name="输出 3 2 2 2 3" xfId="31476"/>
    <cellStyle name="差_2008年预计支出与2007年对比 4" xfId="31477"/>
    <cellStyle name="输入 5 8 2 2 2" xfId="31478"/>
    <cellStyle name="输出 3 2 2 2 3 2" xfId="31479"/>
    <cellStyle name="差_2008年预计支出与2007年对比 4 2" xfId="31480"/>
    <cellStyle name="注释 3 3 2 5" xfId="31481"/>
    <cellStyle name="输入 7 2 3 2 5" xfId="31482"/>
    <cellStyle name="好_市本级 11" xfId="31483"/>
    <cellStyle name="差_行政公检法测算_不含人员经费系数 4" xfId="31484"/>
    <cellStyle name="差_2008年预计支出与2007年对比 4 2 2" xfId="31485"/>
    <cellStyle name="注释 3 3 2 5 2" xfId="31486"/>
    <cellStyle name="差_行政公检法测算_不含人员经费系数 4 2" xfId="31487"/>
    <cellStyle name="输入 5 8 2 4" xfId="31488"/>
    <cellStyle name="输出 3 2 2 2 5" xfId="31489"/>
    <cellStyle name="差_2008年预计支出与2007年对比 6" xfId="31490"/>
    <cellStyle name="输入 5 8 2 5" xfId="31491"/>
    <cellStyle name="差_2008年预计支出与2007年对比 7" xfId="31492"/>
    <cellStyle name="差_2008年预计支出与2007年对比_合并" xfId="31493"/>
    <cellStyle name="差_2009年一般性转移支付标准工资_奖励补助测算5.24冯铸_Book1 2" xfId="31494"/>
    <cellStyle name="汇总 10 2 4 3 5" xfId="31495"/>
    <cellStyle name="差_2008年预计支出与2007年对比_隋心对账单定稿0514" xfId="31496"/>
    <cellStyle name="差_2008年支出核定 2" xfId="31497"/>
    <cellStyle name="常规 5 18" xfId="31498"/>
    <cellStyle name="常规 5 23" xfId="31499"/>
    <cellStyle name="差_2008年支出核定 2 2" xfId="31500"/>
    <cellStyle name="常规 5 19" xfId="31501"/>
    <cellStyle name="常规 5 24" xfId="31502"/>
    <cellStyle name="差_2008年支出核定 2 3" xfId="31503"/>
    <cellStyle name="差_2008年支出核定 3" xfId="31504"/>
    <cellStyle name="差_行政公检法测算_民生政策最低支出需求_财力性转移支付2010年预算参考数 3 2" xfId="31505"/>
    <cellStyle name="差_2008年支出核定 3 2" xfId="31506"/>
    <cellStyle name="差_行政公检法测算_民生政策最低支出需求_财力性转移支付2010年预算参考数 3 2 2" xfId="31507"/>
    <cellStyle name="差_人员工资和公用经费3_03_2010年各地区一般预算平衡表" xfId="31508"/>
    <cellStyle name="差_2008年支出核定 3 3" xfId="31509"/>
    <cellStyle name="小数 8 4 2 2 5 2" xfId="31510"/>
    <cellStyle name="差_2008年支出核定 4" xfId="31511"/>
    <cellStyle name="差_行政公检法测算_民生政策最低支出需求_财力性转移支付2010年预算参考数 3 3" xfId="31512"/>
    <cellStyle name="汇总 9 2 2 2 2 5" xfId="31513"/>
    <cellStyle name="差_2008年支出核定 4 2" xfId="31514"/>
    <cellStyle name="好_2015年中职资助资金抵扣追补一览表" xfId="31515"/>
    <cellStyle name="汇总 9 2 2 2 2 6" xfId="31516"/>
    <cellStyle name="差_2008年支出核定 4 3" xfId="31517"/>
    <cellStyle name="差_2008年支出核定 5" xfId="31518"/>
    <cellStyle name="输出 8 4 4 3 5 2" xfId="31519"/>
    <cellStyle name="计算 3 5 5 2" xfId="31520"/>
    <cellStyle name="常规 2 16 2" xfId="31521"/>
    <cellStyle name="常规 2 21 2" xfId="31522"/>
    <cellStyle name="差_2008年支出核定 7" xfId="31523"/>
    <cellStyle name="差_人员工资和公用经费 3 2 2" xfId="31524"/>
    <cellStyle name="差_2008年支出核定_12.25-发教育厅-2016年高职生均年初预算控制数分配表" xfId="31525"/>
    <cellStyle name="输出 10 3 6 3" xfId="31526"/>
    <cellStyle name="差_2008年支出核定_隋心对账单定稿0514" xfId="31527"/>
    <cellStyle name="汇总 7 2 2 2 2 6" xfId="31528"/>
    <cellStyle name="差_2008年支出调整 2 2" xfId="31529"/>
    <cellStyle name="差_28四川_财力性转移支付2010年预算参考数_03_2010年各地区一般预算平衡表" xfId="31530"/>
    <cellStyle name="差_2008年支出调整 2 3" xfId="31531"/>
    <cellStyle name="好_前期试验费用 2_四队计价2011-6" xfId="31532"/>
    <cellStyle name="差_2008年支出调整 3 2" xfId="31533"/>
    <cellStyle name="常规 28 2 4" xfId="31534"/>
    <cellStyle name="常规 33 2 4" xfId="31535"/>
    <cellStyle name="差_2008年支出调整 3 3" xfId="31536"/>
    <cellStyle name="常规 28 2 5" xfId="31537"/>
    <cellStyle name="常规 33 2 5" xfId="31538"/>
    <cellStyle name="数字 15" xfId="31539"/>
    <cellStyle name="数字 20" xfId="31540"/>
    <cellStyle name="注释 5 4 2 2 2 2 2" xfId="31541"/>
    <cellStyle name="好_Book1_财力性转移支付2010年预算参考数_华东" xfId="31542"/>
    <cellStyle name="差_2008年支出调整 4 2" xfId="31543"/>
    <cellStyle name="常规 28 3 4" xfId="31544"/>
    <cellStyle name="常规 33 3 4" xfId="31545"/>
    <cellStyle name="差_2008年支出调整 4 3" xfId="31546"/>
    <cellStyle name="常规 28 3 5" xfId="31547"/>
    <cellStyle name="常规 33 3 5" xfId="31548"/>
    <cellStyle name="计算 9 7 3 3 2" xfId="31549"/>
    <cellStyle name="常规 2 3 2 4 3 2" xfId="31550"/>
    <cellStyle name="差_2008年支出调整 5" xfId="31551"/>
    <cellStyle name="差_2008年支出调整 5 2" xfId="31552"/>
    <cellStyle name="常规 28 4 4" xfId="31553"/>
    <cellStyle name="常规 33 4 4" xfId="31554"/>
    <cellStyle name="差_2008年支出调整 6" xfId="31555"/>
    <cellStyle name="差_2008年支出调整 7" xfId="31556"/>
    <cellStyle name="差_2008年支出调整_03_2010年各地区一般预算平衡表" xfId="31557"/>
    <cellStyle name="差_2008年支出调整_03_2010年各地区一般预算平衡表_2010年地方财政一般预算分级平衡情况表（汇总）0524" xfId="31558"/>
    <cellStyle name="差_2008年支出调整_财力性转移支付2010年预算参考数" xfId="31559"/>
    <cellStyle name="差_2008年支出调整_财力性转移支付2010年预算参考数 2" xfId="31560"/>
    <cellStyle name="输出 2 4 5 5" xfId="31561"/>
    <cellStyle name="计算 9 8 4" xfId="31562"/>
    <cellStyle name="输入 9 4 2 2 2 2" xfId="31563"/>
    <cellStyle name="常规 2 3 3 5" xfId="31564"/>
    <cellStyle name="差_2008年支出调整_财力性转移支付2010年预算参考数 2 3" xfId="31565"/>
    <cellStyle name="差_2008年支出调整_财力性转移支付2010年预算参考数 3" xfId="31566"/>
    <cellStyle name="计算 9 8 5" xfId="31567"/>
    <cellStyle name="常规 2 3 3 6" xfId="31568"/>
    <cellStyle name="差_2008年支出调整_财力性转移支付2010年预算参考数 3 3" xfId="31569"/>
    <cellStyle name="差_2008年支出调整_财力性转移支付2010年预算参考数 4" xfId="31570"/>
    <cellStyle name="差_2008年支出调整_财力性转移支付2010年预算参考数 4 2" xfId="31571"/>
    <cellStyle name="汇总 2 2 2 2 2 2 2 2" xfId="31572"/>
    <cellStyle name="好_云南省2008年中小学教职工情况（教育厅提供20090101加工整理）_Book1 2" xfId="31573"/>
    <cellStyle name="差_2008年支出调整_财力性转移支付2010年预算参考数 4 3" xfId="31574"/>
    <cellStyle name="差_2008年支出调整_财力性转移支付2010年预算参考数 5" xfId="31575"/>
    <cellStyle name="注释 6 5 6 2" xfId="31576"/>
    <cellStyle name="差_2008年支出调整_财力性转移支付2010年预算参考数 6" xfId="31577"/>
    <cellStyle name="差_同德_财力性转移支付2010年预算参考数_隋心对账单定稿0514" xfId="31578"/>
    <cellStyle name="差_2008年支出调整_财力性转移支付2010年预算参考数_03_2010年各地区一般预算平衡表" xfId="31579"/>
    <cellStyle name="输入 7 2 2 3 6" xfId="31580"/>
    <cellStyle name="差_2008年支出调整_财力性转移支付2010年预算参考数_03_2010年各地区一般预算平衡表_2010年地方财政一般预算分级平衡情况表（汇总）0524" xfId="31581"/>
    <cellStyle name="差_市辖区测算20080510_民生政策最低支出需求_财力性转移支付2010年预算参考数 6" xfId="31582"/>
    <cellStyle name="差_2008年支出调整_财力性转移支付2010年预算参考数_12.25-发教育厅-2016年高职生均年初预算控制数分配表" xfId="31583"/>
    <cellStyle name="差_2008年支出调整_财力性转移支付2010年预算参考数_合并" xfId="31584"/>
    <cellStyle name="好_分县成本差异系数 4" xfId="31585"/>
    <cellStyle name="差_2008年支出调整_财力性转移支付2010年预算参考数_华东" xfId="31586"/>
    <cellStyle name="输出 8 6 2 4 2" xfId="31587"/>
    <cellStyle name="差_2008年支出调整_财力性转移支付2010年预算参考数_隋心对账单定稿0514" xfId="31588"/>
    <cellStyle name="差_2008年支出调整_合并" xfId="31589"/>
    <cellStyle name="计算 7 3 2 4" xfId="31590"/>
    <cellStyle name="汇总 5 4 2 3" xfId="31591"/>
    <cellStyle name="差_2008年支出调整_华东" xfId="31592"/>
    <cellStyle name="差_2008云南省分县市中小学教职工统计表（教育厅提供）" xfId="31593"/>
    <cellStyle name="差_2008云南省分县市中小学教职工统计表（教育厅提供） 2" xfId="31594"/>
    <cellStyle name="差_30云南_1_财力性转移支付2010年预算参考数_合并" xfId="31595"/>
    <cellStyle name="输出 5 4 3 3 6" xfId="31596"/>
    <cellStyle name="差_2008云南省分县市中小学教职工统计表（教育厅提供）_Book1" xfId="31597"/>
    <cellStyle name="差_2008云南省分县市中小学教职工统计表（教育厅提供）_Book1 2" xfId="31598"/>
    <cellStyle name="小数 5 4 3" xfId="31599"/>
    <cellStyle name="差_2009年一般性转移支付标准工资" xfId="31600"/>
    <cellStyle name="输出 3 2 9" xfId="31601"/>
    <cellStyle name="好_行政公检法测算_不含人员经费系数_财力性转移支付2010年预算参考数_华东" xfId="31602"/>
    <cellStyle name="小数 5 4 3 2" xfId="31603"/>
    <cellStyle name="差_县区合并测算20080421_不含人员经费系数_财力性转移支付2010年预算参考数 3 3" xfId="31604"/>
    <cellStyle name="差_2009年一般性转移支付标准工资 2" xfId="31605"/>
    <cellStyle name="数字 5 4 2" xfId="31606"/>
    <cellStyle name="差_2009年一般性转移支付标准工资_~4190974" xfId="31607"/>
    <cellStyle name="数字 5 4 2 2" xfId="31608"/>
    <cellStyle name="差_2009年一般性转移支付标准工资_~4190974 2" xfId="31609"/>
    <cellStyle name="汇总 8 3 4 2 2" xfId="31610"/>
    <cellStyle name="差_2009年一般性转移支付标准工资_~4190974_Book1" xfId="31611"/>
    <cellStyle name="常规 5 17" xfId="31612"/>
    <cellStyle name="常规 5 22" xfId="31613"/>
    <cellStyle name="常规 7 10" xfId="31614"/>
    <cellStyle name="差_2009年一般性转移支付标准工资_~5676413" xfId="31615"/>
    <cellStyle name="好_人员工资和公用经费3 6" xfId="31616"/>
    <cellStyle name="差_I标三项目部红线成本分析样表 （黄杰报局指） 8" xfId="31617"/>
    <cellStyle name="常规 7 10 2" xfId="31618"/>
    <cellStyle name="差_2009年一般性转移支付标准工资_~5676413 2" xfId="31619"/>
    <cellStyle name="输出 4 3 3 3" xfId="31620"/>
    <cellStyle name="差_成本差异系数（含人口规模） 4" xfId="31621"/>
    <cellStyle name="差_2009年一般性转移支付标准工资_~5676413_Book1" xfId="31622"/>
    <cellStyle name="差_2009年一般性转移支付标准工资_~5676413_Book1 2" xfId="31623"/>
    <cellStyle name="输出 2 9 2" xfId="31624"/>
    <cellStyle name="差_2009年一般性转移支付标准工资_Book1" xfId="31625"/>
    <cellStyle name="输出 2 9 2 2" xfId="31626"/>
    <cellStyle name="差_2009年一般性转移支付标准工资_Book1 2" xfId="31627"/>
    <cellStyle name="好_30云南_1_财力性转移支付2010年预算参考数_03_2010年各地区一般预算平衡表" xfId="31628"/>
    <cellStyle name="差_2009年一般性转移支付标准工资_不用软件计算9.1不考虑经费管理评价xl" xfId="31629"/>
    <cellStyle name="汇总 10 2 4 3 5 2" xfId="31630"/>
    <cellStyle name="好_成本差异系数_财力性转移支付2010年预算参考数_隋心对账单定稿0514" xfId="31631"/>
    <cellStyle name="差_2009年一般性转移支付标准工资_不用软件计算9.1不考虑经费管理评价xl 2" xfId="31632"/>
    <cellStyle name="差_2009年一般性转移支付标准工资_不用软件计算9.1不考虑经费管理评价xl_Book1" xfId="31633"/>
    <cellStyle name="差_2009年一般性转移支付标准工资_不用软件计算9.1不考虑经费管理评价xl_Book1 2" xfId="31634"/>
    <cellStyle name="差_2009年一般性转移支付标准工资_地方配套按人均增幅控制8.30一般预算平均增幅、人均可用财力平均增幅两次控制、社会治安系数调整、案件数调整xl" xfId="31635"/>
    <cellStyle name="差_2009年一般性转移支付标准工资_地方配套按人均增幅控制8.30一般预算平均增幅、人均可用财力平均增幅两次控制、社会治安系数调整、案件数调整xl 2" xfId="31636"/>
    <cellStyle name="差_2009年一般性转移支付标准工资_地方配套按人均增幅控制8.31（调整结案率后）xl" xfId="31637"/>
    <cellStyle name="差_2009年一般性转移支付标准工资_地方配套按人均增幅控制8.31（调整结案率后）xl 2" xfId="31638"/>
    <cellStyle name="好_卫生部门 3" xfId="31639"/>
    <cellStyle name="差_2009年一般性转移支付标准工资_地方配套按人均增幅控制8.31（调整结案率后）xl_Book1" xfId="31640"/>
    <cellStyle name="差_2009年一般性转移支付标准工资_地方配套按人均增幅控制8.31（调整结案率后）xl_Book1 2" xfId="31641"/>
    <cellStyle name="差_县区合并测算20080423(按照各省比重）_县市旗测算-新科目（含人口规模效应）_华东" xfId="31642"/>
    <cellStyle name="差_2009年一般性转移支付标准工资_奖励补助测算5.22测试" xfId="31643"/>
    <cellStyle name="差_2009年一般性转移支付标准工资_奖励补助测算5.22测试 2" xfId="31644"/>
    <cellStyle name="差_2009年一般性转移支付标准工资_奖励补助测算5.22测试_Book1" xfId="31645"/>
    <cellStyle name="差_2009年一般性转移支付标准工资_奖励补助测算5.23新" xfId="31646"/>
    <cellStyle name="输出 3 2 3" xfId="31647"/>
    <cellStyle name="强调文字颜色 5 3 2 2 17" xfId="31648"/>
    <cellStyle name="差_总人口 3 5" xfId="31649"/>
    <cellStyle name="差_核定人数对比_隋心对账单定稿0514" xfId="31650"/>
    <cellStyle name="差_2009年一般性转移支付标准工资_奖励补助测算5.23新_Book1 2" xfId="31651"/>
    <cellStyle name="汇总 7 4 4 2 2 5 2" xfId="31652"/>
    <cellStyle name="后继超级链接_NEGS" xfId="31653"/>
    <cellStyle name="差_2009年一般性转移支付标准工资_奖励补助测算5.24冯铸_Book1" xfId="31654"/>
    <cellStyle name="差_2009年一般性转移支付标准工资_奖励补助测算7.23 2" xfId="31655"/>
    <cellStyle name="好_红线成本预算指导价格0324 6_四队计价2011-6" xfId="31656"/>
    <cellStyle name="差_2009年一般性转移支付标准工资_奖励补助测算7.25" xfId="31657"/>
    <cellStyle name="差_2009年一般性转移支付标准工资_奖励补助测算7.25 (version 1) (version 1)_Book1" xfId="31658"/>
    <cellStyle name="强调文字颜色 3 3 14" xfId="31659"/>
    <cellStyle name="差_县市旗测算20080508_民生政策最低支出需求_合并" xfId="31660"/>
    <cellStyle name="差_2009年一般性转移支付标准工资_奖励补助测算7.25 (version 1) (version 1)_Book1 2" xfId="31661"/>
    <cellStyle name="强调文字颜色 2 3 4 18" xfId="31662"/>
    <cellStyle name="差_2009年一般性转移支付标准工资_奖励补助测算7.25 2" xfId="31663"/>
    <cellStyle name="差_2009年一般性转移支付标准工资_奖励补助测算7.25 3" xfId="31664"/>
    <cellStyle name="差_2009年一般性转移支付标准工资_奖励补助测算7.25 4" xfId="31665"/>
    <cellStyle name="常规 11 2 7 2" xfId="31666"/>
    <cellStyle name="差_文体广播事业(按照总人口测算）—20080416_县市旗测算-新科目（含人口规模效应）_财力性转移支付2010年预算参考数 2 2 2" xfId="31667"/>
    <cellStyle name="差_20101012(26-47)表" xfId="31668"/>
    <cellStyle name="差_20101012(9-25)" xfId="31669"/>
    <cellStyle name="差_2010年社会保险统计报表表样" xfId="31670"/>
    <cellStyle name="强调文字颜色 2 2 4 3 10" xfId="31671"/>
    <cellStyle name="计算 5 6 2 2 2" xfId="31672"/>
    <cellStyle name="注释 5 3 2 3 4 2" xfId="31673"/>
    <cellStyle name="差_2012年1-6月报数据" xfId="31674"/>
    <cellStyle name="小数 5 4 4 2 2 3" xfId="31675"/>
    <cellStyle name="计算 5 6 2 2 2 2" xfId="31676"/>
    <cellStyle name="差_2012年1-6月报数据 2" xfId="31677"/>
    <cellStyle name="差_2012年县级基本财力保障机制测算数据20120526旧转移支付系数" xfId="31678"/>
    <cellStyle name="差_2012年县级基本财力保障机制测算数据20120526旧转移支付系数 2" xfId="31679"/>
    <cellStyle name="差_2012年县级基本财力保障机制测算数据20120526旧转移支付系数 2 2 2" xfId="31680"/>
    <cellStyle name="差_2012年县级基本财力保障机制测算数据20120526旧转移支付系数 3" xfId="31681"/>
    <cellStyle name="差_2012年县级基本财力保障机制测算数据20120526旧转移支付系数 3 2 2" xfId="31682"/>
    <cellStyle name="差_2012年县级基本财力保障机制测算数据20120526旧转移支付系数 4" xfId="31683"/>
    <cellStyle name="差_2012年县级基本财力保障机制测算数据20120526旧转移支付系数 4 2" xfId="31684"/>
    <cellStyle name="汇总 9 3 3 2 2 2" xfId="31685"/>
    <cellStyle name="差_2012年县级基本财力保障机制测算数据20120526旧转移支付系数 5" xfId="31686"/>
    <cellStyle name="好_缺口县区测算(按2007支出增长25%测算)_财力性转移支付2010年预算参考数" xfId="31687"/>
    <cellStyle name="汇总 9 3 3 2 2 3" xfId="31688"/>
    <cellStyle name="差_2012年县级基本财力保障机制测算数据20120526旧转移支付系数 6" xfId="31689"/>
    <cellStyle name="差_2012年消缺情况测算表（2013.2.28） 3" xfId="31690"/>
    <cellStyle name="好_表一 1 3 15" xfId="31691"/>
    <cellStyle name="好_表一 1 3 20" xfId="31692"/>
    <cellStyle name="差_2012年逐月消缺情况表格（1-10月）" xfId="31693"/>
    <cellStyle name="差_2012年逐月消缺情况表格（1-10月） 2" xfId="31694"/>
    <cellStyle name="差_2012年逐月消缺情况表格（1-10月） 3" xfId="31695"/>
    <cellStyle name="差_2012年逐月消缺情况表格（1-11月） 2" xfId="31696"/>
    <cellStyle name="汇总 6 2 5 2 3 2" xfId="31697"/>
    <cellStyle name="差_2012年逐月消缺情况表格（1-11月） 3" xfId="31698"/>
    <cellStyle name="差_2012年逐月消缺情况表格（1-12月） 2" xfId="31699"/>
    <cellStyle name="差_2012年逐月消缺情况表格（1-7月）" xfId="31700"/>
    <cellStyle name="差_2012年逐月消缺情况表格（1-7月） 2" xfId="31701"/>
    <cellStyle name="汇总 10 4 4 2 4 2" xfId="31702"/>
    <cellStyle name="差_2012年逐月消缺情况表格（1-7月） 3" xfId="31703"/>
    <cellStyle name="强调文字颜色 2 12" xfId="31704"/>
    <cellStyle name="差_2012年逐月消缺情况表格（1-9月）" xfId="31705"/>
    <cellStyle name="常规 12 3 4" xfId="31706"/>
    <cellStyle name="差_2012年逐月消缺情况表格（1-9月） 2" xfId="31707"/>
    <cellStyle name="常规 12 3 4 2" xfId="31708"/>
    <cellStyle name="注释 7 2 5 4" xfId="31709"/>
    <cellStyle name="常规 11 2 2 3 3" xfId="31710"/>
    <cellStyle name="差_2012年逐月消缺情况表格（1-9月） 3" xfId="31711"/>
    <cellStyle name="输出 10 3 3 3 2" xfId="31712"/>
    <cellStyle name="好_卫生部门_Book1" xfId="31713"/>
    <cellStyle name="注释 7 2 5 5" xfId="31714"/>
    <cellStyle name="常规 11 2 2 3 4" xfId="31715"/>
    <cellStyle name="强调文字颜色 3 2 3 2 9" xfId="31716"/>
    <cellStyle name="输入 7 3 2 3 5" xfId="31717"/>
    <cellStyle name="注释 4 2 3 5" xfId="31718"/>
    <cellStyle name="差_2014年保障性安居工程目标任务分解表" xfId="31719"/>
    <cellStyle name="差_2014年高职生均测算" xfId="31720"/>
    <cellStyle name="差_2014年横排表" xfId="31721"/>
    <cellStyle name="差_财力差异计算表(不含非农业区) 5 2" xfId="31722"/>
    <cellStyle name="差_2014年专项资金申请报告（其他发文） 2" xfId="31723"/>
    <cellStyle name="差_2014市县可用财力（提供处室）_12.25-发教育厅-2016年高职生均年初预算控制数分配表" xfId="31724"/>
    <cellStyle name="输入 2 2 2 4 3 5 2" xfId="31725"/>
    <cellStyle name="差_2015年度省本级教育部门经常性拨款分配方案1223（定稿）" xfId="31726"/>
    <cellStyle name="差_人员工资和公用经费2_华东" xfId="31727"/>
    <cellStyle name="差_2015年度追加中央生均拨款分配方案" xfId="31728"/>
    <cellStyle name="差_2015年改善中等职业学校办学条件中央资金分配表（分发）9月27日修订" xfId="31729"/>
    <cellStyle name="差_2015年高职生均拨款奖补资金分配方案(200万托底）" xfId="31730"/>
    <cellStyle name="输出 2 3 4 5" xfId="31731"/>
    <cellStyle name="计算 8 7 4" xfId="31732"/>
    <cellStyle name="常规 2 2 2 5" xfId="31733"/>
    <cellStyle name="汇总 10 4 8" xfId="31734"/>
    <cellStyle name="差_2015年高职中央奖补资金分配因素表（含民办）_12.25-发教育厅-2016年高职生均年初预算控制数分配表" xfId="31735"/>
    <cellStyle name="注释 7 3 2 3 5 2" xfId="31736"/>
    <cellStyle name="差_2015年一般性转移支付（4.25）" xfId="31737"/>
    <cellStyle name="差_2015年一般性转移支付（4.25） 2" xfId="31738"/>
    <cellStyle name="差_分县成本差异系数_不含人员经费系数_合并" xfId="31739"/>
    <cellStyle name="注释 3 3 5 2 3 2" xfId="31740"/>
    <cellStyle name="差_2015年一般性转移支付（4.25） 4" xfId="31741"/>
    <cellStyle name="差_2015年中职资助资金抵扣追补一览表" xfId="31742"/>
    <cellStyle name="好_表一 1 3 2 17" xfId="31743"/>
    <cellStyle name="差_2015年专项资金申请报告（未解决） 2" xfId="31744"/>
    <cellStyle name="好_测算结果_财力性转移支付2010年预算参考数_03_2010年各地区一般预算平衡表" xfId="31745"/>
    <cellStyle name="好_县市旗测算-新科目（20080627）_县市旗测算-新科目（含人口规模效应）_财力性转移支付2010年预算参考数" xfId="31746"/>
    <cellStyle name="差_2016年常年委托工作经费及一次性项目经费清理表" xfId="31747"/>
    <cellStyle name="差_2016年高校经常性拨款分配因素(测算201616)" xfId="31748"/>
    <cellStyle name="差_县市旗测算20080508_县市旗测算-新科目（含人口规模效应） 2 2" xfId="31749"/>
    <cellStyle name="差_2017年收入分国地税" xfId="31750"/>
    <cellStyle name="差_2017年收入分国地税 2" xfId="31751"/>
    <cellStyle name="好_34青海_1_03_2010年各地区一般预算平衡表_2010年地方财政一般预算分级平衡情况表（汇总）0524" xfId="31752"/>
    <cellStyle name="好 3 4 5" xfId="31753"/>
    <cellStyle name="好_教育(按照总人口测算）—20080416_不含人员经费系数_财力性转移支付2010年预算参考数 6" xfId="31754"/>
    <cellStyle name="差_2017年债券余额核对数据-调整易地扶贫搬迁-转贷收入与结算单一致(下发315）" xfId="31755"/>
    <cellStyle name="差_20河南" xfId="31756"/>
    <cellStyle name="差_20河南 2 2 2" xfId="31757"/>
    <cellStyle name="常规 12 2 2 4" xfId="31758"/>
    <cellStyle name="输出 9 3 2 2 2 5 2" xfId="31759"/>
    <cellStyle name="差_湘桂铁路工程I标红线成本分析样表 8_间接费" xfId="31760"/>
    <cellStyle name="差_20河南 2 3" xfId="31761"/>
    <cellStyle name="差_县市旗测算-新科目（20080627）_不含人员经费系数_财力性转移支付2010年预算参考数_华东" xfId="31762"/>
    <cellStyle name="差_20河南 3 3" xfId="31763"/>
    <cellStyle name="差_20河南 4 2" xfId="31764"/>
    <cellStyle name="差_20河南 4 2 2" xfId="31765"/>
    <cellStyle name="差_20河南 4 3" xfId="31766"/>
    <cellStyle name="差_22湖南_财力性转移支付2010年预算参考数 6" xfId="31767"/>
    <cellStyle name="差_20河南 5 2" xfId="31768"/>
    <cellStyle name="差_20河南_03_2010年各地区一般预算平衡表_2010年地方财政一般预算分级平衡情况表（汇总）0524" xfId="31769"/>
    <cellStyle name="注释 8 3 3 3 2" xfId="31770"/>
    <cellStyle name="注释 6 2 4 3 2 2" xfId="31771"/>
    <cellStyle name="差_20河南_财力性转移支付2010年预算参考数" xfId="31772"/>
    <cellStyle name="注释 8 3 3 3 2 2" xfId="31773"/>
    <cellStyle name="差_20河南_财力性转移支付2010年预算参考数 2" xfId="31774"/>
    <cellStyle name="数字 5 2 3" xfId="31775"/>
    <cellStyle name="差_20河南_财力性转移支付2010年预算参考数 2 2" xfId="31776"/>
    <cellStyle name="数字 5 2 4" xfId="31777"/>
    <cellStyle name="差_20河南_财力性转移支付2010年预算参考数 2 3" xfId="31778"/>
    <cellStyle name="差_成本差异系数（含人口规模） 4 2" xfId="31779"/>
    <cellStyle name="输出 4 3 3 3 2" xfId="31780"/>
    <cellStyle name="差_20河南_财力性转移支付2010年预算参考数 3" xfId="31781"/>
    <cellStyle name="常规 7 10 2 2" xfId="31782"/>
    <cellStyle name="数字 5 3 3" xfId="31783"/>
    <cellStyle name="差_成本差异系数（含人口规模） 4 2 2" xfId="31784"/>
    <cellStyle name="输出 4 3 3 3 2 2" xfId="31785"/>
    <cellStyle name="差_20河南_财力性转移支付2010年预算参考数 3 2" xfId="31786"/>
    <cellStyle name="注释 10 3 2 2 2 4" xfId="31787"/>
    <cellStyle name="数字 5 3 3 2" xfId="31788"/>
    <cellStyle name="差_20河南_财力性转移支付2010年预算参考数 3 2 2" xfId="31789"/>
    <cellStyle name="数字 5 3 4" xfId="31790"/>
    <cellStyle name="差_20河南_财力性转移支付2010年预算参考数 3 3" xfId="31791"/>
    <cellStyle name="输出 4 3 3 3 3" xfId="31792"/>
    <cellStyle name="差_20河南_财力性转移支付2010年预算参考数 4" xfId="31793"/>
    <cellStyle name="数字 5 4 3" xfId="31794"/>
    <cellStyle name="输出 4 3 3 3 3 2" xfId="31795"/>
    <cellStyle name="差_20河南_财力性转移支付2010年预算参考数 4 2" xfId="31796"/>
    <cellStyle name="数字 5 4 4" xfId="31797"/>
    <cellStyle name="差_20河南_财力性转移支付2010年预算参考数 4 3" xfId="31798"/>
    <cellStyle name="输出 4 3 3 3 4" xfId="31799"/>
    <cellStyle name="差_20河南_财力性转移支付2010年预算参考数 5" xfId="31800"/>
    <cellStyle name="差_云南水利电力有限公司_Book1" xfId="31801"/>
    <cellStyle name="数字 5 5 3" xfId="31802"/>
    <cellStyle name="输出 4 3 3 3 4 2" xfId="31803"/>
    <cellStyle name="差_20河南_财力性转移支付2010年预算参考数 5 2" xfId="31804"/>
    <cellStyle name="差_云南水利电力有限公司_Book1 2" xfId="31805"/>
    <cellStyle name="汇总 6 5 2 3 6" xfId="31806"/>
    <cellStyle name="差_卫生(按照总人口测算）—20080416_不含人员经费系数_财力性转移支付2010年预算参考数_03_2010年各地区一般预算平衡表_2010年地方财政一般预算分级平衡情况表（汇总）0524" xfId="31807"/>
    <cellStyle name="差_20河南_财力性转移支付2010年预算参考数_03_2010年各地区一般预算平衡表" xfId="31808"/>
    <cellStyle name="计算 10 3 4 3 3" xfId="31809"/>
    <cellStyle name="差_20河南_财力性转移支付2010年预算参考数_03_2010年各地区一般预算平衡表_2010年地方财政一般预算分级平衡情况表（汇总）0524" xfId="31810"/>
    <cellStyle name="注释 6 5 2 5 2" xfId="31811"/>
    <cellStyle name="差_20河南_财力性转移支付2010年预算参考数_合并" xfId="31812"/>
    <cellStyle name="输入 2 2 18" xfId="31813"/>
    <cellStyle name="输出 5 5 2" xfId="31814"/>
    <cellStyle name="差_20河南_财力性转移支付2010年预算参考数_隋心对账单定稿0514" xfId="31815"/>
    <cellStyle name="汇总 7 3 5 2 4 2" xfId="31816"/>
    <cellStyle name="差_县市旗测算20080508_不含人员经费系数 3 2 2" xfId="31817"/>
    <cellStyle name="差_20河南_合并" xfId="31818"/>
    <cellStyle name="差_20河南_隋心对账单定稿0514" xfId="31819"/>
    <cellStyle name="差_22湖南" xfId="31820"/>
    <cellStyle name="差_22湖南 2" xfId="31821"/>
    <cellStyle name="差_22湖南 2 2 2" xfId="31822"/>
    <cellStyle name="注释 7 5 3 2 4 2" xfId="31823"/>
    <cellStyle name="输出 4 2 4 2 2 2" xfId="31824"/>
    <cellStyle name="差_文体广播事业(按照总人口测算）—20080416_不含人员经费系数_03_2010年各地区一般预算平衡表_2010年地方财政一般预算分级平衡情况表（汇总）0524" xfId="31825"/>
    <cellStyle name="差_22湖南 3" xfId="31826"/>
    <cellStyle name="输出 4 2 4 2 2 2 2" xfId="31827"/>
    <cellStyle name="差_22湖南 3 2" xfId="31828"/>
    <cellStyle name="差_22湖南 3 2 2" xfId="31829"/>
    <cellStyle name="差_22湖南 3 3" xfId="31830"/>
    <cellStyle name="输出 4 2 4 2 2 3" xfId="31831"/>
    <cellStyle name="常规 39 2 2 2" xfId="31832"/>
    <cellStyle name="常规 44 2 2 2" xfId="31833"/>
    <cellStyle name="差_22湖南 4" xfId="31834"/>
    <cellStyle name="输出 4 2 4 2 2 3 2" xfId="31835"/>
    <cellStyle name="常规 39 2 2 2 2" xfId="31836"/>
    <cellStyle name="常规 44 2 2 2 2" xfId="31837"/>
    <cellStyle name="差_22湖南 4 2" xfId="31838"/>
    <cellStyle name="差_22湖南 4 2 2" xfId="31839"/>
    <cellStyle name="输出 4 2 4 2 2 4" xfId="31840"/>
    <cellStyle name="常规 39 2 2 3" xfId="31841"/>
    <cellStyle name="常规 44 2 2 3" xfId="31842"/>
    <cellStyle name="差_22湖南 5" xfId="31843"/>
    <cellStyle name="差_工程数量及综合单价（百安隧道） 6_四队计价6月25日前(7月1日更新)备用" xfId="31844"/>
    <cellStyle name="差_卫生部门" xfId="31845"/>
    <cellStyle name="小数 5 2 5 3 2" xfId="31846"/>
    <cellStyle name="输出 4 2 4 2 2 5" xfId="31847"/>
    <cellStyle name="差_22湖南 6" xfId="31848"/>
    <cellStyle name="输出 4 2 4 2 2 6" xfId="31849"/>
    <cellStyle name="差_22湖南 7" xfId="31850"/>
    <cellStyle name="好_岳塘区 3 2 14" xfId="31851"/>
    <cellStyle name="差_22湖南_03_2010年各地区一般预算平衡表" xfId="31852"/>
    <cellStyle name="差_22湖南_03_2010年各地区一般预算平衡表_2010年地方财政一般预算分级平衡情况表（汇总）0524" xfId="31853"/>
    <cellStyle name="强调文字颜色 6 3 14" xfId="31854"/>
    <cellStyle name="差_22湖南_12.25-发教育厅-2016年高职生均年初预算控制数分配表" xfId="31855"/>
    <cellStyle name="好_09黑龙江_合并" xfId="31856"/>
    <cellStyle name="强调文字颜色 6 3 3 4" xfId="31857"/>
    <cellStyle name="差_22湖南_财力性转移支付2010年预算参考数 3 2 2" xfId="31858"/>
    <cellStyle name="样式 1 10" xfId="31859"/>
    <cellStyle name="差_22湖南_财力性转移支付2010年预算参考数 3 3" xfId="31860"/>
    <cellStyle name="差_22湖南_财力性转移支付2010年预算参考数 4 2 2" xfId="31861"/>
    <cellStyle name="输入 3 6 2 2 5" xfId="31862"/>
    <cellStyle name="差_核定人数下发表_合并" xfId="31863"/>
    <cellStyle name="好_山东省民生支出标准_财力性转移支付2010年预算参考数_03_2010年各地区一般预算平衡表" xfId="31864"/>
    <cellStyle name="差_22湖南_财力性转移支付2010年预算参考数 4 3" xfId="31865"/>
    <cellStyle name="差_22湖南_财力性转移支付2010年预算参考数 7" xfId="31866"/>
    <cellStyle name="差_22湖南_财力性转移支付2010年预算参考数_03_2010年各地区一般预算平衡表" xfId="31867"/>
    <cellStyle name="汇总 4 5 6 4 2" xfId="31868"/>
    <cellStyle name="强调文字颜色 6 2 3 21" xfId="31869"/>
    <cellStyle name="强调文字颜色 6 2 3 16" xfId="31870"/>
    <cellStyle name="常规 5 6 4" xfId="31871"/>
    <cellStyle name="差_22湖南_财力性转移支付2010年预算参考数_合并" xfId="31872"/>
    <cellStyle name="计算 7 4 2 4 2" xfId="31873"/>
    <cellStyle name="汇总 5 5 2 3 2" xfId="31874"/>
    <cellStyle name="差_22湖南_财力性转移支付2010年预算参考数_华东" xfId="31875"/>
    <cellStyle name="输出 7 2 6 5 2" xfId="31876"/>
    <cellStyle name="强调文字颜色 3 3 3 2 12" xfId="31877"/>
    <cellStyle name="差_行政(燃修费)_民生政策最低支出需求_财力性转移支付2010年预算参考数 7" xfId="31878"/>
    <cellStyle name="输入 2 2 7 4 2" xfId="31879"/>
    <cellStyle name="差_27重庆" xfId="31880"/>
    <cellStyle name="差_27重庆 2 2" xfId="31881"/>
    <cellStyle name="汇总 6 5 5 3" xfId="31882"/>
    <cellStyle name="好_表一 1 3 10" xfId="31883"/>
    <cellStyle name="差_27重庆 2 3" xfId="31884"/>
    <cellStyle name="汇总 6 5 5 4" xfId="31885"/>
    <cellStyle name="好_表一 1 3 11" xfId="31886"/>
    <cellStyle name="汇总 8 2 4 2 2" xfId="31887"/>
    <cellStyle name="差_27重庆 3" xfId="31888"/>
    <cellStyle name="汇总 8 2 4 2 2 2" xfId="31889"/>
    <cellStyle name="差_27重庆 3 2" xfId="31890"/>
    <cellStyle name="汇总 8 2 4 2 2 3" xfId="31891"/>
    <cellStyle name="差_27重庆 3 3" xfId="31892"/>
    <cellStyle name="汇总 6 5 6 4" xfId="31893"/>
    <cellStyle name="差_县区合并测算20080423(按照各省比重）_县市旗测算-新科目（含人口规模效应）_财力性转移支付2010年预算参考数" xfId="31894"/>
    <cellStyle name="汇总 8 2 4 2 3" xfId="31895"/>
    <cellStyle name="差_27重庆 4" xfId="31896"/>
    <cellStyle name="汇总 8 2 4 2 4" xfId="31897"/>
    <cellStyle name="差_27重庆 5" xfId="31898"/>
    <cellStyle name="输出 10 6 2 2" xfId="31899"/>
    <cellStyle name="差_27重庆 7" xfId="31900"/>
    <cellStyle name="好_地方配套按人均增幅控制8.30xl" xfId="31901"/>
    <cellStyle name="输出 5 4 2 3 5 2" xfId="31902"/>
    <cellStyle name="差_27重庆_03_2010年各地区一般预算平衡表_2010年地方财政一般预算分级平衡情况表（汇总）0524" xfId="31903"/>
    <cellStyle name="差_27重庆_12.25-发教育厅-2016年高职生均年初预算控制数分配表" xfId="31904"/>
    <cellStyle name="差_27重庆_财力性转移支付2010年预算参考数" xfId="31905"/>
    <cellStyle name="差_33甘肃 4 3" xfId="31906"/>
    <cellStyle name="差_27重庆_财力性转移支付2010年预算参考数 2 2" xfId="31907"/>
    <cellStyle name="差_27重庆_财力性转移支付2010年预算参考数 2 3" xfId="31908"/>
    <cellStyle name="差_27重庆_财力性转移支付2010年预算参考数 3 2" xfId="31909"/>
    <cellStyle name="差_27重庆_财力性转移支付2010年预算参考数 3 3" xfId="31910"/>
    <cellStyle name="差_云南 缺口县区测算(地方填报)_财力性转移支付2010年预算参考数 2 2" xfId="31911"/>
    <cellStyle name="强调文字颜色 4 3 4 9" xfId="31912"/>
    <cellStyle name="差_27重庆_财力性转移支付2010年预算参考数 4" xfId="31913"/>
    <cellStyle name="好 2 3 2 18" xfId="31914"/>
    <cellStyle name="差_27重庆_财力性转移支付2010年预算参考数 4 2" xfId="31915"/>
    <cellStyle name="差_云南省2008年转移支付测算——州市本级考核部分及政策性测算_财力性转移支付2010年预算参考数 2 2" xfId="31916"/>
    <cellStyle name="差_27重庆_财力性转移支付2010年预算参考数 4 3" xfId="31917"/>
    <cellStyle name="差_云南 缺口县区测算(地方填报)_财力性转移支付2010年预算参考数 3 2" xfId="31918"/>
    <cellStyle name="差_27重庆_财力性转移支付2010年预算参考数 5" xfId="31919"/>
    <cellStyle name="数字 8 3 2 2 3 2" xfId="31920"/>
    <cellStyle name="差_27重庆_财力性转移支付2010年预算参考数 6" xfId="31921"/>
    <cellStyle name="差_27重庆_财力性转移支付2010年预算参考数 7" xfId="31922"/>
    <cellStyle name="注释 5 3 6 6" xfId="31923"/>
    <cellStyle name="差_27重庆_财力性转移支付2010年预算参考数_03_2010年各地区一般预算平衡表" xfId="31924"/>
    <cellStyle name="检查单元格 3 2 2 2" xfId="31925"/>
    <cellStyle name="差_27重庆_财力性转移支付2010年预算参考数_12.25-发教育厅-2016年高职生均年初预算控制数分配表" xfId="31926"/>
    <cellStyle name="汇总 2 4 2 3 3 2" xfId="31927"/>
    <cellStyle name="差_27重庆_财力性转移支付2010年预算参考数_合并" xfId="31928"/>
    <cellStyle name="差_27重庆_财力性转移支付2010年预算参考数_华东" xfId="31929"/>
    <cellStyle name="注释 5 2 3 2 3 2" xfId="31930"/>
    <cellStyle name="输入 6 7 2 2 4 2" xfId="31931"/>
    <cellStyle name="差_县市旗测算20080508_财力性转移支付2010年预算参考数 3 2" xfId="31932"/>
    <cellStyle name="差_28四川" xfId="31933"/>
    <cellStyle name="输出 2 5 3 2 2 6" xfId="31934"/>
    <cellStyle name="差_县市旗测算20080508_财力性转移支付2010年预算参考数 3 2 2" xfId="31935"/>
    <cellStyle name="差_28四川 2" xfId="31936"/>
    <cellStyle name="差_28四川 2 2 2" xfId="31937"/>
    <cellStyle name="差_28四川 3" xfId="31938"/>
    <cellStyle name="差_28四川 4" xfId="31939"/>
    <cellStyle name="差_行政公检法测算_县市旗测算-新科目（含人口规模效应） 3 2" xfId="31940"/>
    <cellStyle name="好_行政公检法测算_03_2010年各地区一般预算平衡表_2010年地方财政一般预算分级平衡情况表（汇总）0524" xfId="31941"/>
    <cellStyle name="输入 7 3 4 2 2 3" xfId="31942"/>
    <cellStyle name="注释 4 4 2 2 3" xfId="31943"/>
    <cellStyle name="差_28四川 4 2" xfId="31944"/>
    <cellStyle name="注释 4 2 2 7" xfId="31945"/>
    <cellStyle name="差_行政公检法测算_县市旗测算-新科目（含人口规模效应） 3 2 2" xfId="31946"/>
    <cellStyle name="输入 7 3 4 2 2 4" xfId="31947"/>
    <cellStyle name="注释 4 4 2 2 4" xfId="31948"/>
    <cellStyle name="差_28四川 4 3" xfId="31949"/>
    <cellStyle name="注释 4 4 2 3 3" xfId="31950"/>
    <cellStyle name="差_县市旗测算-新科目（20080626）_不含人员经费系数_财力性转移支付2010年预算参考数 2 2 2" xfId="31951"/>
    <cellStyle name="差_28四川 5 2" xfId="31952"/>
    <cellStyle name="差_28四川_03_2010年各地区一般预算平衡表" xfId="31953"/>
    <cellStyle name="差_28四川_03_2010年各地区一般预算平衡表_2010年地方财政一般预算分级平衡情况表（汇总）0524" xfId="31954"/>
    <cellStyle name="差_28四川_财力性转移支付2010年预算参考数 2" xfId="31955"/>
    <cellStyle name="差_28四川_财力性转移支付2010年预算参考数 2 2" xfId="31956"/>
    <cellStyle name="差_28四川_财力性转移支付2010年预算参考数 2 3" xfId="31957"/>
    <cellStyle name="好_行政公检法测算_财力性转移支付2010年预算参考数" xfId="31958"/>
    <cellStyle name="差_28四川_财力性转移支付2010年预算参考数 3" xfId="31959"/>
    <cellStyle name="常规 45 3 4 2" xfId="31960"/>
    <cellStyle name="计算 9 3 3 2 3" xfId="31961"/>
    <cellStyle name="好_行政公检法测算_财力性转移支付2010年预算参考数 2" xfId="31962"/>
    <cellStyle name="差_28四川_财力性转移支付2010年预算参考数 3 2" xfId="31963"/>
    <cellStyle name="计算 9 3 3 2 4" xfId="31964"/>
    <cellStyle name="好_行政公检法测算_财力性转移支付2010年预算参考数 3" xfId="31965"/>
    <cellStyle name="差_28四川_财力性转移支付2010年预算参考数 3 3" xfId="31966"/>
    <cellStyle name="差_28四川_财力性转移支付2010年预算参考数 4" xfId="31967"/>
    <cellStyle name="计算 9 3 3 3 3" xfId="31968"/>
    <cellStyle name="汇总 7 4 3 2 3" xfId="31969"/>
    <cellStyle name="差_28四川_财力性转移支付2010年预算参考数 4 2" xfId="31970"/>
    <cellStyle name="计算 9 3 3 3 4" xfId="31971"/>
    <cellStyle name="汇总 7 4 3 2 4" xfId="31972"/>
    <cellStyle name="差_28四川_财力性转移支付2010年预算参考数 4 3" xfId="31973"/>
    <cellStyle name="差_28四川_财力性转移支付2010年预算参考数 5" xfId="31974"/>
    <cellStyle name="汇总 7 4 3 3 3" xfId="31975"/>
    <cellStyle name="差_28四川_财力性转移支付2010年预算参考数 5 2" xfId="31976"/>
    <cellStyle name="常规 105" xfId="31977"/>
    <cellStyle name="常规 110" xfId="31978"/>
    <cellStyle name="差_28四川_财力性转移支付2010年预算参考数 6" xfId="31979"/>
    <cellStyle name="输出 2 4 8 2" xfId="31980"/>
    <cellStyle name="常规 2 3 6 2" xfId="31981"/>
    <cellStyle name="輸入 2 3 2" xfId="31982"/>
    <cellStyle name="差_红线成本预算指导价格0324 8_四队计价2011-6" xfId="31983"/>
    <cellStyle name="差_28四川_财力性转移支付2010年预算参考数_03_2010年各地区一般预算平衡表_2010年地方财政一般预算分级平衡情况表（汇总）0524" xfId="31984"/>
    <cellStyle name="强调文字颜色 3 3 10" xfId="31985"/>
    <cellStyle name="差_28四川_合并" xfId="31986"/>
    <cellStyle name="差_28四川_华东" xfId="31987"/>
    <cellStyle name="检查单元格 4 3 8" xfId="31988"/>
    <cellStyle name="差_成本差异系数（含人口规模）_财力性转移支付2010年预算参考数 2 2 2" xfId="31989"/>
    <cellStyle name="注释 6 3 8" xfId="31990"/>
    <cellStyle name="差_28四川_隋心对账单定稿0514" xfId="31991"/>
    <cellStyle name="差_30云南" xfId="31992"/>
    <cellStyle name="差_30云南 4 2" xfId="31993"/>
    <cellStyle name="差_30云南_1" xfId="31994"/>
    <cellStyle name="差_行政(燃修费)_财力性转移支付2010年预算参考数_03_2010年各地区一般预算平衡表_2010年地方财政一般预算分级平衡情况表（汇总）0524" xfId="31995"/>
    <cellStyle name="差_30云南_1 2 2" xfId="31996"/>
    <cellStyle name="差_30云南_1 2 3" xfId="31997"/>
    <cellStyle name="差_30云南_1 3 2 2" xfId="31998"/>
    <cellStyle name="常规 26_Book1" xfId="31999"/>
    <cellStyle name="差_30云南_1_03_2010年各地区一般预算平衡表_2010年地方财政一般预算分级平衡情况表（汇总）0524" xfId="32000"/>
    <cellStyle name="计算 2 2 6 2 2 2 2" xfId="32001"/>
    <cellStyle name="差_30云南_1_财力性转移支付2010年预算参考数 2" xfId="32002"/>
    <cellStyle name="差_30云南_1_财力性转移支付2010年预算参考数 2 2" xfId="32003"/>
    <cellStyle name="差_30云南_1_财力性转移支付2010年预算参考数 2 2 2" xfId="32004"/>
    <cellStyle name="常规 37" xfId="32005"/>
    <cellStyle name="常规 42" xfId="32006"/>
    <cellStyle name="输出 9 4 2 2 2 3 2" xfId="32007"/>
    <cellStyle name="差_30云南_1_财力性转移支付2010年预算参考数 2 3" xfId="32008"/>
    <cellStyle name="差_行政(燃修费)_民生政策最低支出需求_财力性转移支付2010年预算参考数_03_2010年各地区一般预算平衡表_2010年地方财政一般预算分级平衡情况表（汇总）0524" xfId="32009"/>
    <cellStyle name="差_同德_财力性转移支付2010年预算参考数_华东" xfId="32010"/>
    <cellStyle name="差_30云南_1_财力性转移支付2010年预算参考数_03_2010年各地区一般预算平衡表" xfId="32011"/>
    <cellStyle name="计算 10 2 4 3 3" xfId="32012"/>
    <cellStyle name="差_行政（人员）_民生政策最低支出需求 5" xfId="32013"/>
    <cellStyle name="差_30云南_1_财力性转移支付2010年预算参考数_华东" xfId="32014"/>
    <cellStyle name="好 2 3 2 8" xfId="32015"/>
    <cellStyle name="差_30云南_1_财力性转移支付2010年预算参考数_隋心对账单定稿0514" xfId="32016"/>
    <cellStyle name="差_30云南_1_华东" xfId="32017"/>
    <cellStyle name="注释 7 2 4 3 3" xfId="32018"/>
    <cellStyle name="常规 11 2 2 2 2 3" xfId="32019"/>
    <cellStyle name="注释 7 5 2 5" xfId="32020"/>
    <cellStyle name="差_30云南_合并" xfId="32021"/>
    <cellStyle name="好_城建部门 2" xfId="32022"/>
    <cellStyle name="差_33甘肃" xfId="32023"/>
    <cellStyle name="汇总 4 5 3 3 5" xfId="32024"/>
    <cellStyle name="常规 2 5 7" xfId="32025"/>
    <cellStyle name="差_33甘肃 2 2" xfId="32026"/>
    <cellStyle name="差_文体广播事业(按照总人口测算）—20080416 4 2" xfId="32027"/>
    <cellStyle name="差_33甘肃 2 3" xfId="32028"/>
    <cellStyle name="计算 2 4 4 3 5 2" xfId="32029"/>
    <cellStyle name="差_33甘肃 2 4" xfId="32030"/>
    <cellStyle name="输出 8 5 2 2 2 3" xfId="32031"/>
    <cellStyle name="差_33甘肃 3 2" xfId="32032"/>
    <cellStyle name="输出 8 5 2 2 2 4" xfId="32033"/>
    <cellStyle name="差_33甘肃 3 3" xfId="32034"/>
    <cellStyle name="输出 8 5 2 2 2 5" xfId="32035"/>
    <cellStyle name="差_33甘肃 3 4" xfId="32036"/>
    <cellStyle name="差_其他部门(按照总人口测算）—20080416_民生政策最低支出需求_财力性转移支付2010年预算参考数 3 2 2" xfId="32037"/>
    <cellStyle name="差_33甘肃 5" xfId="32038"/>
    <cellStyle name="差_文体广播事业(按照总人口测算）—20080416 7" xfId="32039"/>
    <cellStyle name="差_33甘肃 5 2" xfId="32040"/>
    <cellStyle name="差_33甘肃 6" xfId="32041"/>
    <cellStyle name="差_人员工资和公用经费2_财力性转移支付2010年预算参考数_隋心对账单定稿0514" xfId="32042"/>
    <cellStyle name="差_33甘肃 8" xfId="32043"/>
    <cellStyle name="输出 10 4 5 2 4 2" xfId="32044"/>
    <cellStyle name="差_33甘肃_12.25-发教育厅-2016年高职生均年初预算控制数分配表" xfId="32045"/>
    <cellStyle name="差_33甘肃_合并" xfId="32046"/>
    <cellStyle name="强调文字颜色 1 3 3 2 10" xfId="32047"/>
    <cellStyle name="差_33甘肃_华东" xfId="32048"/>
    <cellStyle name="差_34青海" xfId="32049"/>
    <cellStyle name="差_34青海 2" xfId="32050"/>
    <cellStyle name="检查单元格 3 3 2 2" xfId="32051"/>
    <cellStyle name="差_县市旗测算-新科目（20080626）_财力性转移支付2010年预算参考数 7" xfId="32052"/>
    <cellStyle name="差_市辖区测算-新科目（20080626）_县市旗测算-新科目（含人口规模效应）_财力性转移支付2010年预算参考数 3 3" xfId="32053"/>
    <cellStyle name="差_文体广播事业(按照总人口测算）—20080416_县市旗测算-新科目（含人口规模效应）_财力性转移支付2010年预算参考数 6" xfId="32054"/>
    <cellStyle name="差_34青海 2 2" xfId="32055"/>
    <cellStyle name="差_34青海 2 2 2" xfId="32056"/>
    <cellStyle name="差_文体广播事业(按照总人口测算）—20080416_县市旗测算-新科目（含人口规模效应）_财力性转移支付2010年预算参考数 7" xfId="32057"/>
    <cellStyle name="差_34青海 2 3" xfId="32058"/>
    <cellStyle name="好_12滨州_财力性转移支付2010年预算参考数_合并" xfId="32059"/>
    <cellStyle name="差_34青海 3" xfId="32060"/>
    <cellStyle name="差_34青海 3 2" xfId="32061"/>
    <cellStyle name="差_34青海 3 2 2" xfId="32062"/>
    <cellStyle name="差_34青海 3 3" xfId="32063"/>
    <cellStyle name="好_汇总表_财力性转移支付2010年预算参考数_03_2010年各地区一般预算平衡表_2010年地方财政一般预算分级平衡情况表（汇总）0524" xfId="32064"/>
    <cellStyle name="差_民生政策最低支出需求_财力性转移支付2010年预算参考数 4 2" xfId="32065"/>
    <cellStyle name="差_34青海 4" xfId="32066"/>
    <cellStyle name="差_民生政策最低支出需求_财力性转移支付2010年预算参考数 4 2 2" xfId="32067"/>
    <cellStyle name="差_34青海 4 2" xfId="32068"/>
    <cellStyle name="差_34青海 4 2 2" xfId="32069"/>
    <cellStyle name="差_34青海 4 3" xfId="32070"/>
    <cellStyle name="好_2008年预计支出与2007年对比" xfId="32071"/>
    <cellStyle name="差_民生政策最低支出需求_财力性转移支付2010年预算参考数 4 3" xfId="32072"/>
    <cellStyle name="差_34青海 5" xfId="32073"/>
    <cellStyle name="差_34青海 5 2" xfId="32074"/>
    <cellStyle name="差_34青海 6" xfId="32075"/>
    <cellStyle name="好_分县成本差异系数_隋心对账单定稿0514" xfId="32076"/>
    <cellStyle name="差_34青海 7" xfId="32077"/>
    <cellStyle name="差_34青海_03_2010年各地区一般预算平衡表_2010年地方财政一般预算分级平衡情况表（汇总）0524" xfId="32078"/>
    <cellStyle name="差_34青海_1" xfId="32079"/>
    <cellStyle name="差_34青海_1 2" xfId="32080"/>
    <cellStyle name="差_34青海_1 2 2" xfId="32081"/>
    <cellStyle name="差_34青海_1 2 2 2" xfId="32082"/>
    <cellStyle name="差_34青海_1 2 3" xfId="32083"/>
    <cellStyle name="差_34青海_1 3 2" xfId="32084"/>
    <cellStyle name="注释 5 3 3 2 2 2" xfId="32085"/>
    <cellStyle name="差_34青海_1 3 3" xfId="32086"/>
    <cellStyle name="差_34青海_1 4" xfId="32087"/>
    <cellStyle name="差_34青海_1 5" xfId="32088"/>
    <cellStyle name="差_34青海_1 6" xfId="32089"/>
    <cellStyle name="汇总 3 4 2 3 2" xfId="32090"/>
    <cellStyle name="计算 5 3 2 4 2" xfId="32091"/>
    <cellStyle name="差_34青海_1 7" xfId="32092"/>
    <cellStyle name="差_34青海_1_03_2010年各地区一般预算平衡表" xfId="32093"/>
    <cellStyle name="输入 2 4 4 3 5" xfId="32094"/>
    <cellStyle name="差_34青海_1_03_2010年各地区一般预算平衡表_2010年地方财政一般预算分级平衡情况表（汇总）0524" xfId="32095"/>
    <cellStyle name="汇总 2 4 2 8" xfId="32096"/>
    <cellStyle name="常规 26 2" xfId="32097"/>
    <cellStyle name="常规 31 2" xfId="32098"/>
    <cellStyle name="差_34青海_1_12.25-发教育厅-2016年高职生均年初预算控制数分配表" xfId="32099"/>
    <cellStyle name="常规 3 3 3 3 2" xfId="32100"/>
    <cellStyle name="输出 3 4 5 3 2" xfId="32101"/>
    <cellStyle name="常规 18 4 2 3" xfId="32102"/>
    <cellStyle name="输入 7 2 2 2 2 4" xfId="32103"/>
    <cellStyle name="输入 2 2 4 2 2 5 2" xfId="32104"/>
    <cellStyle name="差_34青海_1_财力性转移支付2010年预算参考数 2" xfId="32105"/>
    <cellStyle name="输入 7 2 2 2 2 4 2" xfId="32106"/>
    <cellStyle name="差_34青海_1_财力性转移支付2010年预算参考数 2 2" xfId="32107"/>
    <cellStyle name="计算 6 2 2 2 2" xfId="32108"/>
    <cellStyle name="差_34青海_1_财力性转移支付2010年预算参考数 2 3" xfId="32109"/>
    <cellStyle name="差_一般预算支出口径剔除表_财力性转移支付2010年预算参考数 2 2 2" xfId="32110"/>
    <cellStyle name="输入 7 2 2 2 2 5" xfId="32111"/>
    <cellStyle name="差_34青海_1_财力性转移支付2010年预算参考数 3" xfId="32112"/>
    <cellStyle name="输入 7 2 2 2 2 5 2" xfId="32113"/>
    <cellStyle name="差_34青海_1_财力性转移支付2010年预算参考数 3 2" xfId="32114"/>
    <cellStyle name="汇总 4 3 2 2 2" xfId="32115"/>
    <cellStyle name="计算 6 2 2 3 2" xfId="32116"/>
    <cellStyle name="差_34青海_1_财力性转移支付2010年预算参考数 3 3" xfId="32117"/>
    <cellStyle name="输入 7 2 2 2 2 6" xfId="32118"/>
    <cellStyle name="差_34青海_1_财力性转移支付2010年预算参考数 4" xfId="32119"/>
    <cellStyle name="差_34青海_1_财力性转移支付2010年预算参考数 4 2" xfId="32120"/>
    <cellStyle name="汇总 4 3 2 3 2" xfId="32121"/>
    <cellStyle name="计算 6 2 2 4 2" xfId="32122"/>
    <cellStyle name="差_34青海_1_财力性转移支付2010年预算参考数 4 3" xfId="32123"/>
    <cellStyle name="计算 2 5 12" xfId="32124"/>
    <cellStyle name="差_34青海_1_财力性转移支付2010年预算参考数_03_2010年各地区一般预算平衡表" xfId="32125"/>
    <cellStyle name="差_34青海_1_财力性转移支付2010年预算参考数_03_2010年各地区一般预算平衡表_2010年地方财政一般预算分级平衡情况表（汇总）0524" xfId="32126"/>
    <cellStyle name="强调文字颜色 2 3 2 2 13" xfId="32127"/>
    <cellStyle name="汇总 5 5 4 2" xfId="32128"/>
    <cellStyle name="差_34青海_1_财力性转移支付2010年预算参考数_合并" xfId="32129"/>
    <cellStyle name="输入 7 5 2" xfId="32130"/>
    <cellStyle name="注释 6 2" xfId="32131"/>
    <cellStyle name="输入 5 3 4 2" xfId="32132"/>
    <cellStyle name="差_34青海_1_财力性转移支付2010年预算参考数_华东" xfId="32133"/>
    <cellStyle name="差_I标三项目部红线成本分析样表 （黄杰报局指） 10_间接费_四队计价2011-6" xfId="32134"/>
    <cellStyle name="差_34青海_1_华东" xfId="32135"/>
    <cellStyle name="常规 25 2" xfId="32136"/>
    <cellStyle name="常规 30 2" xfId="32137"/>
    <cellStyle name="注释 8 2 6 3" xfId="32138"/>
    <cellStyle name="常规 11 3 2 4 2" xfId="32139"/>
    <cellStyle name="差_34青海_1_隋心对账单定稿0514" xfId="32140"/>
    <cellStyle name="差_34青海_12.25-发教育厅-2016年高职生均年初预算控制数分配表" xfId="32141"/>
    <cellStyle name="好_2008计算资料（8月5）_华东" xfId="32142"/>
    <cellStyle name="差_自行调整差异系数顺序 3 2" xfId="32143"/>
    <cellStyle name="差_34青海_财力性转移支付2010年预算参考数 2" xfId="32144"/>
    <cellStyle name="常规 137" xfId="32145"/>
    <cellStyle name="常规 142" xfId="32146"/>
    <cellStyle name="常规 5 2" xfId="32147"/>
    <cellStyle name="差_红线成本编制附表（局指样表） 11_四队计价2011-6" xfId="32148"/>
    <cellStyle name="差_自行调整差异系数顺序 3 2 2" xfId="32149"/>
    <cellStyle name="差_34青海_财力性转移支付2010年预算参考数 2 2" xfId="32150"/>
    <cellStyle name="输出 5 3 4" xfId="32151"/>
    <cellStyle name="常规 5 2 2" xfId="32152"/>
    <cellStyle name="差_自行调整差异系数顺序 3 2 2 2" xfId="32153"/>
    <cellStyle name="差_云南省2008年转移支付测算——州市本级考核部分及政策性测算_财力性转移支付2010年预算参考数 4 3" xfId="32154"/>
    <cellStyle name="差_34青海_财力性转移支付2010年预算参考数 2 2 2" xfId="32155"/>
    <cellStyle name="输出 5 3 4 2" xfId="32156"/>
    <cellStyle name="常规 5 2 2 2" xfId="32157"/>
    <cellStyle name="差_自行调整差异系数顺序 3 2 3" xfId="32158"/>
    <cellStyle name="差_34青海_财力性转移支付2010年预算参考数 2 3" xfId="32159"/>
    <cellStyle name="输出 5 3 5" xfId="32160"/>
    <cellStyle name="常规 5 2 3" xfId="32161"/>
    <cellStyle name="差_自行调整差异系数顺序 3 3" xfId="32162"/>
    <cellStyle name="差_34青海_财力性转移支付2010年预算参考数 3" xfId="32163"/>
    <cellStyle name="输出 6 7 2 2 2" xfId="32164"/>
    <cellStyle name="常规 138" xfId="32165"/>
    <cellStyle name="常规 143" xfId="32166"/>
    <cellStyle name="常规 5 3" xfId="32167"/>
    <cellStyle name="差_自行调整差异系数顺序 3 4" xfId="32168"/>
    <cellStyle name="差_34青海_财力性转移支付2010年预算参考数 4" xfId="32169"/>
    <cellStyle name="计算 8 2 4 2 2 5 2" xfId="32170"/>
    <cellStyle name="常规 139" xfId="32171"/>
    <cellStyle name="常规 144" xfId="32172"/>
    <cellStyle name="常规 5 4" xfId="32173"/>
    <cellStyle name="好_03昭通_12.25-发教育厅-2016年高职生均年初预算控制数分配表" xfId="32174"/>
    <cellStyle name="差_自行调整差异系数顺序 3 4 2" xfId="32175"/>
    <cellStyle name="差_34青海_财力性转移支付2010年预算参考数 4 2" xfId="32176"/>
    <cellStyle name="输出 5 5 4" xfId="32177"/>
    <cellStyle name="常规 139 2" xfId="32178"/>
    <cellStyle name="常规 5 4 2" xfId="32179"/>
    <cellStyle name="输出 3 3 2 2 2 4" xfId="32180"/>
    <cellStyle name="差_34青海_财力性转移支付2010年预算参考数 4 2 2" xfId="32181"/>
    <cellStyle name="输出 5 5 4 2" xfId="32182"/>
    <cellStyle name="常规 139 2 2" xfId="32183"/>
    <cellStyle name="常规 5 4 2 2" xfId="32184"/>
    <cellStyle name="差_34青海_财力性转移支付2010年预算参考数 6" xfId="32185"/>
    <cellStyle name="常规 146" xfId="32186"/>
    <cellStyle name="常规 151" xfId="32187"/>
    <cellStyle name="常规 5 6" xfId="32188"/>
    <cellStyle name="差_丽江汇总_华东" xfId="32189"/>
    <cellStyle name="差_34青海_财力性转移支付2010年预算参考数 7" xfId="32190"/>
    <cellStyle name="常规 147" xfId="32191"/>
    <cellStyle name="常规 5 7" xfId="32192"/>
    <cellStyle name="差_34青海_财力性转移支付2010年预算参考数_03_2010年各地区一般预算平衡表_2010年地方财政一般预算分级平衡情况表（汇总）0524" xfId="32193"/>
    <cellStyle name="差_34青海_财力性转移支付2010年预算参考数_12.25-发教育厅-2016年高职生均年初预算控制数分配表" xfId="32194"/>
    <cellStyle name="差_34青海_财力性转移支付2010年预算参考数_合并" xfId="32195"/>
    <cellStyle name="输出 8 6 2 2 3" xfId="32196"/>
    <cellStyle name="差_34青海_财力性转移支付2010年预算参考数_华东" xfId="32197"/>
    <cellStyle name="差_34青海_财力性转移支付2010年预算参考数_隋心对账单定稿0514" xfId="32198"/>
    <cellStyle name="输入 8 2 3 2 2 5" xfId="32199"/>
    <cellStyle name="差_34青海_合并" xfId="32200"/>
    <cellStyle name="检查单元格 2 6" xfId="32201"/>
    <cellStyle name="差_34青海_隋心对账单定稿0514" xfId="32202"/>
    <cellStyle name="差_48-60" xfId="32203"/>
    <cellStyle name="汇总 8 4 5 4" xfId="32204"/>
    <cellStyle name="差_530623_2006年县级财政报表附表" xfId="32205"/>
    <cellStyle name="好_2_财力性转移支付2010年预算参考数_12.25-发教育厅-2016年高职生均年初预算控制数分配表" xfId="32206"/>
    <cellStyle name="差_530623_2006年县级财政报表附表 2 3" xfId="32207"/>
    <cellStyle name="好_1110洱源县 2" xfId="32208"/>
    <cellStyle name="差_530623_2006年县级财政报表附表 2 4" xfId="32209"/>
    <cellStyle name="差_530623_2006年县级财政报表附表 3" xfId="32210"/>
    <cellStyle name="差_市辖区测算-新科目（20080626）_不含人员经费系数" xfId="32211"/>
    <cellStyle name="差_530623_2006年县级财政报表附表 3 2" xfId="32212"/>
    <cellStyle name="差_市辖区测算-新科目（20080626）_不含人员经费系数 2" xfId="32213"/>
    <cellStyle name="差_530623_2006年县级财政报表附表 3 3" xfId="32214"/>
    <cellStyle name="差_市辖区测算-新科目（20080626）_不含人员经费系数 3" xfId="32215"/>
    <cellStyle name="差_530623_2006年县级财政报表附表 3 4" xfId="32216"/>
    <cellStyle name="差_市辖区测算-新科目（20080626）_不含人员经费系数 4" xfId="32217"/>
    <cellStyle name="注释 8 5 4 2 4" xfId="32218"/>
    <cellStyle name="输出 5 2 5 2 2" xfId="32219"/>
    <cellStyle name="链接单元格 2" xfId="32220"/>
    <cellStyle name="差_530623_2006年县级财政报表附表 4 2" xfId="32221"/>
    <cellStyle name="注释 8 5 4 2 5" xfId="32222"/>
    <cellStyle name="输出 5 2 5 2 3" xfId="32223"/>
    <cellStyle name="链接单元格 3" xfId="32224"/>
    <cellStyle name="差_530623_2006年县级财政报表附表 4 3" xfId="32225"/>
    <cellStyle name="输出 5 2 5 3" xfId="32226"/>
    <cellStyle name="差_530623_2006年县级财政报表附表 5" xfId="32227"/>
    <cellStyle name="注释 8 5 4 3 4" xfId="32228"/>
    <cellStyle name="输出 5 2 5 3 2" xfId="32229"/>
    <cellStyle name="差_530623_2006年县级财政报表附表 5 2" xfId="32230"/>
    <cellStyle name="好_表一 1 9" xfId="32231"/>
    <cellStyle name="输出 5 2 5 4" xfId="32232"/>
    <cellStyle name="差_530623_2006年县级财政报表附表 6" xfId="32233"/>
    <cellStyle name="差_行政（人员）_民生政策最低支出需求_12.25-发教育厅-2016年高职生均年初预算控制数分配表" xfId="32234"/>
    <cellStyle name="输出 5 2 5 5" xfId="32235"/>
    <cellStyle name="差_530623_2006年县级财政报表附表 7" xfId="32236"/>
    <cellStyle name="差_汇总_财力性转移支付2010年预算参考数 5 2" xfId="32237"/>
    <cellStyle name="差_530623_2006年县级财政报表附表_合并" xfId="32238"/>
    <cellStyle name="好_岳阳楼区11年地方财政预算表 3 2 13" xfId="32239"/>
    <cellStyle name="差_530623_2006年县级财政报表附表_华东" xfId="32240"/>
    <cellStyle name="差_530629_2006年县级财政报表附表" xfId="32241"/>
    <cellStyle name="差_530629_2006年县级财政报表附表 2" xfId="32242"/>
    <cellStyle name="差_缺口县区测算(按核定人数)" xfId="32243"/>
    <cellStyle name="输入 7 3 3 4" xfId="32244"/>
    <cellStyle name="注释 4 3 4" xfId="32245"/>
    <cellStyle name="强调文字颜色 1 2 3 2 8" xfId="32246"/>
    <cellStyle name="输入 5 3 2 3 4" xfId="32247"/>
    <cellStyle name="差_530629_2006年县级财政报表附表 2 2" xfId="32248"/>
    <cellStyle name="差_缺口县区测算(按核定人数) 2" xfId="32249"/>
    <cellStyle name="输入 5 3 2 3 4 2" xfId="32250"/>
    <cellStyle name="强调文字颜色 3 2 4 3 6" xfId="32251"/>
    <cellStyle name="输入 7 3 3 4 2" xfId="32252"/>
    <cellStyle name="注释 4 3 4 2" xfId="32253"/>
    <cellStyle name="差_530629_2006年县级财政报表附表 2 2 2" xfId="32254"/>
    <cellStyle name="差_缺口县区测算(按核定人数) 2 2" xfId="32255"/>
    <cellStyle name="输入 7 3 3 5" xfId="32256"/>
    <cellStyle name="注释 4 3 5" xfId="32257"/>
    <cellStyle name="强调文字颜色 1 2 3 2 9" xfId="32258"/>
    <cellStyle name="输入 5 3 2 3 5" xfId="32259"/>
    <cellStyle name="差_530629_2006年县级财政报表附表 2 3" xfId="32260"/>
    <cellStyle name="好 3 3 2 10" xfId="32261"/>
    <cellStyle name="差_缺口县区测算(按核定人数) 3" xfId="32262"/>
    <cellStyle name="差_530629_2006年县级财政报表附表 3" xfId="32263"/>
    <cellStyle name="输入 7 3 4 4 2" xfId="32264"/>
    <cellStyle name="注释 4 4 4 2" xfId="32265"/>
    <cellStyle name="差_530629_2006年县级财政报表附表 3 2 2" xfId="32266"/>
    <cellStyle name="差_530629_2006年县级财政报表附表 4" xfId="32267"/>
    <cellStyle name="输入 7 3 5 5" xfId="32268"/>
    <cellStyle name="注释 4 5 5" xfId="32269"/>
    <cellStyle name="好_青海 缺口县区测算(地方填报)_03_2010年各地区一般预算平衡表" xfId="32270"/>
    <cellStyle name="差_云南 缺口县区测算(地方填报)_03_2010年各地区一般预算平衡表_2010年地方财政一般预算分级平衡情况表（汇总）0524" xfId="32271"/>
    <cellStyle name="差_530629_2006年县级财政报表附表 4 3" xfId="32272"/>
    <cellStyle name="检查单元格 3_2017年人大参阅资料（代表大会-定）1.14" xfId="32273"/>
    <cellStyle name="计算 3 3 3 2 2 3 2" xfId="32274"/>
    <cellStyle name="差_530629_2006年县级财政报表附表 5" xfId="32275"/>
    <cellStyle name="输入 7 3 6 4" xfId="32276"/>
    <cellStyle name="注释 4 6 4" xfId="32277"/>
    <cellStyle name="差_530629_2006年县级财政报表附表 5 2" xfId="32278"/>
    <cellStyle name="差_530629_2006年县级财政报表附表 6" xfId="32279"/>
    <cellStyle name="输入 8 2 3 3 2 2" xfId="32280"/>
    <cellStyle name="差_530629_2006年县级财政报表附表 7" xfId="32281"/>
    <cellStyle name="差_530629_2006年县级财政报表附表_12.25-发教育厅-2016年高职生均年初预算控制数分配表" xfId="32282"/>
    <cellStyle name="输入 2 2 6 3" xfId="32283"/>
    <cellStyle name="计算 10 2 4 2 2 4 2" xfId="32284"/>
    <cellStyle name="差_530629_2006年县级财政报表附表_隋心对账单定稿0514" xfId="32285"/>
    <cellStyle name="汇总 9 4 3 5" xfId="32286"/>
    <cellStyle name="差_5334_2006年迪庆县级财政报表附表" xfId="32287"/>
    <cellStyle name="差_5334_2006年迪庆县级财政报表附表 2 2 2" xfId="32288"/>
    <cellStyle name="数字 5 2 5 2 3" xfId="32289"/>
    <cellStyle name="差_5334_2006年迪庆县级财政报表附表 3 2" xfId="32290"/>
    <cellStyle name="数字 5 2 5 2 3 2" xfId="32291"/>
    <cellStyle name="差_5334_2006年迪庆县级财政报表附表 3 2 2" xfId="32292"/>
    <cellStyle name="差_5334_2006年迪庆县级财政报表附表 5 2" xfId="32293"/>
    <cellStyle name="差_5334_2006年迪庆县级财政报表附表_12.25-发教育厅-2016年高职生均年初预算控制数分配表" xfId="32294"/>
    <cellStyle name="差_Book1 2" xfId="32295"/>
    <cellStyle name="强调文字颜色 1 3 4 4" xfId="32296"/>
    <cellStyle name="差_Book1 2 2" xfId="32297"/>
    <cellStyle name="差_Book1 2 2 2" xfId="32298"/>
    <cellStyle name="常规 12 4 4" xfId="32299"/>
    <cellStyle name="差_Book2_财力性转移支付2010年预算参考数 5" xfId="32300"/>
    <cellStyle name="差_卫生部门_财力性转移支付2010年预算参考数_华东" xfId="32301"/>
    <cellStyle name="差_Book1 3" xfId="32302"/>
    <cellStyle name="差_Book1 3 2" xfId="32303"/>
    <cellStyle name="差_Book1 3 2 2" xfId="32304"/>
    <cellStyle name="常规 13 4 4" xfId="32305"/>
    <cellStyle name="差_Book1 4" xfId="32306"/>
    <cellStyle name="差_Book1 4 2" xfId="32307"/>
    <cellStyle name="差_Book1 4 2 2" xfId="32308"/>
    <cellStyle name="常规 14 4 4" xfId="32309"/>
    <cellStyle name="差_Book1 5" xfId="32310"/>
    <cellStyle name="差_Book1 5 2" xfId="32311"/>
    <cellStyle name="好_县区合并测算20080423(按照各省比重）_不含人员经费系数_03_2010年各地区一般预算平衡表" xfId="32312"/>
    <cellStyle name="好_云南省2008年转移支付测算——州市本级考核部分及政策性测算_03_2010年各地区一般预算平衡表_2010年地方财政一般预算分级平衡情况表（汇总）0524" xfId="32313"/>
    <cellStyle name="差_报表0831（改）" xfId="32314"/>
    <cellStyle name="差_Book1_03_2010年各地区一般预算平衡表" xfId="32315"/>
    <cellStyle name="差_Book1_03_2010年各地区一般预算平衡表_2010年地方财政一般预算分级平衡情况表（汇总）0524" xfId="32316"/>
    <cellStyle name="小数 6 2 2 2 2 2" xfId="32317"/>
    <cellStyle name="差_Book1_1 2" xfId="32318"/>
    <cellStyle name="注释 10 4 4 2 2 5" xfId="32319"/>
    <cellStyle name="差_缺口县区测算(按2007支出增长25%测算)_财力性转移支付2010年预算参考数_隋心对账单定稿0514" xfId="32320"/>
    <cellStyle name="输出 5 5 3 2" xfId="32321"/>
    <cellStyle name="差_Book1_1_Book1" xfId="32322"/>
    <cellStyle name="注释 10 4 4 2 2 5 2" xfId="32323"/>
    <cellStyle name="输出 5 5 3 2 2" xfId="32324"/>
    <cellStyle name="差_Book1_1_Book1 2" xfId="32325"/>
    <cellStyle name="差_Book1_12.25-发教育厅-2016年高职生均年初预算控制数分配表" xfId="32326"/>
    <cellStyle name="小数 6 2 2 2 3 2" xfId="32327"/>
    <cellStyle name="差_Book1_2 2" xfId="32328"/>
    <cellStyle name="小数 6 2 2 2 4 2" xfId="32329"/>
    <cellStyle name="差_Book1_3 2" xfId="32330"/>
    <cellStyle name="小数 6 2 2 2 5 2" xfId="32331"/>
    <cellStyle name="差_Book1_4 2" xfId="32332"/>
    <cellStyle name="输入 2 2 3 4 5 2" xfId="32333"/>
    <cellStyle name="差_Book1_Book1 2" xfId="32334"/>
    <cellStyle name="差_Book1_财力性转移支付2010年预算参考数" xfId="32335"/>
    <cellStyle name="强调文字颜色 5 2 4 2 18" xfId="32336"/>
    <cellStyle name="差_Book1_财力性转移支付2010年预算参考数 2" xfId="32337"/>
    <cellStyle name="差_Book1_财力性转移支付2010年预算参考数 2 2" xfId="32338"/>
    <cellStyle name="输出 10 6 2" xfId="32339"/>
    <cellStyle name="差_Book1_财力性转移支付2010年预算参考数 2 3" xfId="32340"/>
    <cellStyle name="差_农林水和城市维护标准支出20080505－县区合计_民生政策最低支出需求 4 2" xfId="32341"/>
    <cellStyle name="差_Book1_财力性转移支付2010年预算参考数 3" xfId="32342"/>
    <cellStyle name="差_农林水和城市维护标准支出20080505－县区合计_民生政策最低支出需求 4 2 2" xfId="32343"/>
    <cellStyle name="差_Book1_财力性转移支付2010年预算参考数 3 2" xfId="32344"/>
    <cellStyle name="输出 3 2 2 4" xfId="32345"/>
    <cellStyle name="差_德山 3 2 11" xfId="32346"/>
    <cellStyle name="差_Book1_财力性转移支付2010年预算参考数 3 2 2" xfId="32347"/>
    <cellStyle name="输出 10 7 2" xfId="32348"/>
    <cellStyle name="差_Book1_财力性转移支付2010年预算参考数 3 3" xfId="32349"/>
    <cellStyle name="差_Book1_财力性转移支付2010年预算参考数 4" xfId="32350"/>
    <cellStyle name="差_Book1_财力性转移支付2010年预算参考数_03_2010年各地区一般预算平衡表" xfId="32351"/>
    <cellStyle name="注释 9 5 4 2 2 4 2" xfId="32352"/>
    <cellStyle name="计算 2 8 3 5" xfId="32353"/>
    <cellStyle name="差_湘潭 17" xfId="32354"/>
    <cellStyle name="差_Book1_财力性转移支付2010年预算参考数_12.25-发教育厅-2016年高职生均年初预算控制数分配表" xfId="32355"/>
    <cellStyle name="常规 2 2 3 12" xfId="32356"/>
    <cellStyle name="差_Book1_财力性转移支付2010年预算参考数_合并" xfId="32357"/>
    <cellStyle name="差_Book1_财力性转移支付2010年预算参考数_华东" xfId="32358"/>
    <cellStyle name="差_Book1_财力性转移支付2010年预算参考数_隋心对账单定稿0514" xfId="32359"/>
    <cellStyle name="输出 2 2 5 4 4" xfId="32360"/>
    <cellStyle name="差_Book1_华东" xfId="32361"/>
    <cellStyle name="好_核定人数对比_财力性转移支付2010年预算参考数 5" xfId="32362"/>
    <cellStyle name="计算 5 2 5 2 3" xfId="32363"/>
    <cellStyle name="差_Book1_隋心对账单定稿0514" xfId="32364"/>
    <cellStyle name="差_Book1_县公司" xfId="32365"/>
    <cellStyle name="差_Book2 2" xfId="32366"/>
    <cellStyle name="差_Book2 2 2" xfId="32367"/>
    <cellStyle name="差_Book2 2 2 2" xfId="32368"/>
    <cellStyle name="差_Book2 3" xfId="32369"/>
    <cellStyle name="差_Book2 3 2" xfId="32370"/>
    <cellStyle name="差_Book2 3 2 2" xfId="32371"/>
    <cellStyle name="差_Book2 3 3" xfId="32372"/>
    <cellStyle name="差_Book2 4" xfId="32373"/>
    <cellStyle name="差_Book2 4 2" xfId="32374"/>
    <cellStyle name="差_Book2 4 3" xfId="32375"/>
    <cellStyle name="差_Book2 5" xfId="32376"/>
    <cellStyle name="差_Book2 5 2" xfId="32377"/>
    <cellStyle name="输入 8 6 3 5 2" xfId="32378"/>
    <cellStyle name="差_Book2 6" xfId="32379"/>
    <cellStyle name="输出 10 3 2 2 2 2" xfId="32380"/>
    <cellStyle name="差_Book2 7" xfId="32381"/>
    <cellStyle name="常规 12 2 3 3 2" xfId="32382"/>
    <cellStyle name="差_工程数量及综合单价（百安隧道） 8_间接费_四队计价2011-6" xfId="32383"/>
    <cellStyle name="差_岳塘区 18" xfId="32384"/>
    <cellStyle name="差_Book2_03_2010年各地区一般预算平衡表" xfId="32385"/>
    <cellStyle name="差_县市旗测算20080508_不含人员经费系数_财力性转移支付2010年预算参考数_合并" xfId="32386"/>
    <cellStyle name="计算 8 2 3 2 4" xfId="32387"/>
    <cellStyle name="差_Book2_12.25-发教育厅-2016年高职生均年初预算控制数分配表" xfId="32388"/>
    <cellStyle name="差_Book2_财力性转移支付2010年预算参考数" xfId="32389"/>
    <cellStyle name="差_Book2_财力性转移支付2010年预算参考数 2" xfId="32390"/>
    <cellStyle name="注释 7 3 2 4" xfId="32391"/>
    <cellStyle name="好_财政供养人员_财力性转移支付2010年预算参考数_华东" xfId="32392"/>
    <cellStyle name="差_Book2_财力性转移支付2010年预算参考数 2 2" xfId="32393"/>
    <cellStyle name="注释 7 3 2 5" xfId="32394"/>
    <cellStyle name="强调文字颜色 4 2 3 10" xfId="32395"/>
    <cellStyle name="差_Book2_财力性转移支付2010年预算参考数 2 3" xfId="32396"/>
    <cellStyle name="常规 12 4 2" xfId="32397"/>
    <cellStyle name="差_Book2_财力性转移支付2010年预算参考数 3" xfId="32398"/>
    <cellStyle name="注释 7 3 3 4" xfId="32399"/>
    <cellStyle name="常规 12 4 2 2" xfId="32400"/>
    <cellStyle name="差_Book2_财力性转移支付2010年预算参考数 3 2" xfId="32401"/>
    <cellStyle name="汇总 2 2 5 4 2 2 4" xfId="32402"/>
    <cellStyle name="差_德山 3 2 18" xfId="32403"/>
    <cellStyle name="常规 12 4 3" xfId="32404"/>
    <cellStyle name="差_Book2_财力性转移支付2010年预算参考数 4" xfId="32405"/>
    <cellStyle name="好_工程数量及综合单价（百安隧道） 3_四队计价2011-6" xfId="32406"/>
    <cellStyle name="常规 12 4 3 2" xfId="32407"/>
    <cellStyle name="注释 7 3 4 4" xfId="32408"/>
    <cellStyle name="常规 11 2 3 2 3" xfId="32409"/>
    <cellStyle name="差_Book2_财力性转移支付2010年预算参考数 4 2" xfId="32410"/>
    <cellStyle name="注释 7 3 4 5" xfId="32411"/>
    <cellStyle name="输出 10 3 4 2 2" xfId="32412"/>
    <cellStyle name="差_Book2_财力性转移支付2010年预算参考数 4 3" xfId="32413"/>
    <cellStyle name="注释 7 3 5 4" xfId="32414"/>
    <cellStyle name="输出 10 2 2 2 2 3" xfId="32415"/>
    <cellStyle name="常规 12 4 4 2" xfId="32416"/>
    <cellStyle name="差_Book2_财力性转移支付2010年预算参考数 5 2" xfId="32417"/>
    <cellStyle name="常规 12 4 5" xfId="32418"/>
    <cellStyle name="差_Book2_财力性转移支付2010年预算参考数 6" xfId="32419"/>
    <cellStyle name="差_Book2_财力性转移支付2010年预算参考数_03_2010年各地区一般预算平衡表" xfId="32420"/>
    <cellStyle name="差_Book2_财力性转移支付2010年预算参考数_03_2010年各地区一般预算平衡表_2010年地方财政一般预算分级平衡情况表（汇总）0524" xfId="32421"/>
    <cellStyle name="差_总人口 4 2" xfId="32422"/>
    <cellStyle name="差_Book2_财力性转移支付2010年预算参考数_12.25-发教育厅-2016年高职生均年初预算控制数分配表" xfId="32423"/>
    <cellStyle name="差_Book2_财力性转移支付2010年预算参考数_合并" xfId="32424"/>
    <cellStyle name="常规 10 5" xfId="32425"/>
    <cellStyle name="差_县区合并测算20080423(按照各省比重）_民生政策最低支出需求_财力性转移支付2010年预算参考数_合并" xfId="32426"/>
    <cellStyle name="输出 6 3 6 6" xfId="32427"/>
    <cellStyle name="差_Book2_隋心对账单定稿0514" xfId="32428"/>
    <cellStyle name="汇总 10 2 5 4" xfId="32429"/>
    <cellStyle name="货币[0] 2" xfId="32430"/>
    <cellStyle name="输出 2 3 2 2 4" xfId="32431"/>
    <cellStyle name="差_gdp 2" xfId="32432"/>
    <cellStyle name="输出 8 3 5 5" xfId="32433"/>
    <cellStyle name="常规 8 2 3 5" xfId="32434"/>
    <cellStyle name="汇总 10 2 5 4 2" xfId="32435"/>
    <cellStyle name="货币[0] 2 2" xfId="32436"/>
    <cellStyle name="输出 2 3 2 2 4 2" xfId="32437"/>
    <cellStyle name="差_gdp 2 2" xfId="32438"/>
    <cellStyle name="货币[0] 2 3" xfId="32439"/>
    <cellStyle name="差_gdp 2 3" xfId="32440"/>
    <cellStyle name="货币[0] 3" xfId="32441"/>
    <cellStyle name="输出 2 3 2 2 5" xfId="32442"/>
    <cellStyle name="差_gdp 3" xfId="32443"/>
    <cellStyle name="货币[0] 3 2" xfId="32444"/>
    <cellStyle name="差_gdp 3 2" xfId="32445"/>
    <cellStyle name="货币[0] 3 3" xfId="32446"/>
    <cellStyle name="差_gdp 3 3" xfId="32447"/>
    <cellStyle name="差_gdp 4" xfId="32448"/>
    <cellStyle name="差_农林水和城市维护标准支出20080505－县区合计 2 3" xfId="32449"/>
    <cellStyle name="差_gdp 4 2" xfId="32450"/>
    <cellStyle name="好_文体广播部门_合并" xfId="32451"/>
    <cellStyle name="差_gdp 4 3" xfId="32452"/>
    <cellStyle name="常规 52_四队计价2011-6" xfId="32453"/>
    <cellStyle name="差_gdp 5" xfId="32454"/>
    <cellStyle name="好_湘潭 6" xfId="32455"/>
    <cellStyle name="差_农林水和城市维护标准支出20080505－县区合计 3 3" xfId="32456"/>
    <cellStyle name="差_gdp 5 2" xfId="32457"/>
    <cellStyle name="差_gdp 6" xfId="32458"/>
    <cellStyle name="计算 9 7 5" xfId="32459"/>
    <cellStyle name="常规 2 3 2 6" xfId="32460"/>
    <cellStyle name="差_gdp_合并" xfId="32461"/>
    <cellStyle name="差_gdp_华东" xfId="32462"/>
    <cellStyle name="差_gdp_隋心对账单定稿0514" xfId="32463"/>
    <cellStyle name="差_I标三项目部红线成本分析样表 （黄杰报局指）" xfId="32464"/>
    <cellStyle name="差_I标三项目部红线成本分析样表 （黄杰报局指） 10_四队计价6月25日前(7月1日更新)备用" xfId="32465"/>
    <cellStyle name="汇总 2 2 3 3 2 2 5 2" xfId="32466"/>
    <cellStyle name="差_I标三项目部红线成本分析样表 （黄杰报局指） 11_间接费" xfId="32467"/>
    <cellStyle name="输入 9 4 3 5 2" xfId="32468"/>
    <cellStyle name="差_卫生(按照总人口测算）—20080416_县市旗测算-新科目（含人口规模效应）_财力性转移支付2010年预算参考数_华东" xfId="32469"/>
    <cellStyle name="汇总 9 8" xfId="32470"/>
    <cellStyle name="差_I标三项目部红线成本分析样表 （黄杰报局指） 11_间接费_四队计价2011-6" xfId="32471"/>
    <cellStyle name="差_I标三项目部红线成本分析样表 （黄杰报局指） 11_间接费_四队计价6月25日前(7月1日更新)备用" xfId="32472"/>
    <cellStyle name="数字 7 2 2 2 4 2" xfId="32473"/>
    <cellStyle name="差_I标三项目部红线成本分析样表 （黄杰报局指） 11_四队计价2011-6" xfId="32474"/>
    <cellStyle name="输入 10 5 2 2 3 2" xfId="32475"/>
    <cellStyle name="强调文字颜色 6 13" xfId="32476"/>
    <cellStyle name="差_I标三项目部红线成本分析样表 （黄杰报局指） 11_四队计价6月25日前(7月1日更新)备用" xfId="32477"/>
    <cellStyle name="差_核定人数对比_财力性转移支付2010年预算参考数 3 2" xfId="32478"/>
    <cellStyle name="好_同德_12.25-发教育厅-2016年高职生均年初预算控制数分配表" xfId="32479"/>
    <cellStyle name="差_I标三项目部红线成本分析样表 （黄杰报局指） 2_间接费_四队计价6月25日前(7月1日更新)备用" xfId="32480"/>
    <cellStyle name="差_不含人员经费系数_财力性转移支付2010年预算参考数_隋心对账单定稿0514" xfId="32481"/>
    <cellStyle name="差_I标三项目部红线成本分析样表 （黄杰报局指） 2_四队计价2011-6" xfId="32482"/>
    <cellStyle name="输出 2 2 4 6 4" xfId="32483"/>
    <cellStyle name="差_I标三项目部红线成本分析样表 （黄杰报局指） 2_四队计价6月25日前(7月1日更新)备用" xfId="32484"/>
    <cellStyle name="差_I标三项目部红线成本分析样表 （黄杰报局指） 3_间接费_四队计价2011-6" xfId="32485"/>
    <cellStyle name="差_核定人数下发表 3" xfId="32486"/>
    <cellStyle name="好_人员工资和公用经费3 2" xfId="32487"/>
    <cellStyle name="差_I标三项目部红线成本分析样表 （黄杰报局指） 4" xfId="32488"/>
    <cellStyle name="常规 37 6" xfId="32489"/>
    <cellStyle name="常规 42 6" xfId="32490"/>
    <cellStyle name="差_I标三项目部红线成本分析样表 （黄杰报局指） 4_间接费" xfId="32491"/>
    <cellStyle name="计算 2 2 4 3 4 2" xfId="32492"/>
    <cellStyle name="差_I标三项目部红线成本分析样表 （黄杰报局指） 4_间接费_四队计价2011-6" xfId="32493"/>
    <cellStyle name="差_重点民生支出需求测算表社保（农村低保）081112 4" xfId="32494"/>
    <cellStyle name="强调文字颜色 5 3 2 18" xfId="32495"/>
    <cellStyle name="差_I标三项目部红线成本分析样表 （黄杰报局指） 4_四队计价2011-6" xfId="32496"/>
    <cellStyle name="好_34青海_财力性转移支付2010年预算参考数_03_2010年各地区一般预算平衡表_2010年地方财政一般预算分级平衡情况表（汇总）0524" xfId="32497"/>
    <cellStyle name="差_I标三项目部红线成本分析样表 （黄杰报局指） 4_四队计价6月25日前(7月1日更新)备用" xfId="32498"/>
    <cellStyle name="好_人员工资和公用经费3 3" xfId="32499"/>
    <cellStyle name="差_I标三项目部红线成本分析样表 （黄杰报局指） 5" xfId="32500"/>
    <cellStyle name="常规 37 7" xfId="32501"/>
    <cellStyle name="常规 42 7" xfId="32502"/>
    <cellStyle name="注释 5 3 2 2 2 2" xfId="32503"/>
    <cellStyle name="差_I标三项目部红线成本分析样表 （黄杰报局指） 5_间接费_四队计价2011-6" xfId="32504"/>
    <cellStyle name="输出 2 2 5 2 2 2 5 2" xfId="32505"/>
    <cellStyle name="输入 9 3 7" xfId="32506"/>
    <cellStyle name="差_I标三项目部红线成本分析样表 （黄杰报局指） 5_间接费_四队计价6月25日前(7月1日更新)备用" xfId="32507"/>
    <cellStyle name="好_缺口县区测算_财力性转移支付2010年预算参考数_03_2010年各地区一般预算平衡表" xfId="32508"/>
    <cellStyle name="差_I标三项目部红线成本分析样表 （黄杰报局指） 5_四队计价2011-6" xfId="32509"/>
    <cellStyle name="好_人员工资和公用经费3 4" xfId="32510"/>
    <cellStyle name="差_I标三项目部红线成本分析样表 （黄杰报局指） 6" xfId="32511"/>
    <cellStyle name="常规 37 8" xfId="32512"/>
    <cellStyle name="差_红线成本预算指导价格0324 6_四队计价2011-6" xfId="32513"/>
    <cellStyle name="差_I标三项目部红线成本分析样表 （黄杰报局指） 6_间接费_四队计价2011-6" xfId="32514"/>
    <cellStyle name="好_09黑龙江_财力性转移支付2010年预算参考数_03_2010年各地区一般预算平衡表" xfId="32515"/>
    <cellStyle name="输入 2 2 3 4 3 2" xfId="32516"/>
    <cellStyle name="差_I标三项目部红线成本分析样表 （黄杰报局指） 6_间接费_四队计价6月25日前(7月1日更新)备用" xfId="32517"/>
    <cellStyle name="输出 2 3 4" xfId="32518"/>
    <cellStyle name="常规 2 2 2" xfId="32519"/>
    <cellStyle name="差_I标三项目部红线成本分析样表 （黄杰报局指） 6_四队计价2011-6" xfId="32520"/>
    <cellStyle name="汇总 8 6 2 2 4" xfId="32521"/>
    <cellStyle name="强调文字颜色 1 2 4 13" xfId="32522"/>
    <cellStyle name="检查单元格 3" xfId="32523"/>
    <cellStyle name="差_I标三项目部红线成本分析样表 （黄杰报局指） 7_间接费_四队计价2011-6" xfId="32524"/>
    <cellStyle name="好_成本差异系数_03_2010年各地区一般预算平衡表_2010年地方财政一般预算分级平衡情况表（汇总）0524" xfId="32525"/>
    <cellStyle name="差_I标三项目部红线成本分析样表 （黄杰报局指） 7_间接费_四队计价6月25日前(7月1日更新)备用" xfId="32526"/>
    <cellStyle name="输出 5 6 2 2 5 2" xfId="32527"/>
    <cellStyle name="注释 6 7 2 4 2" xfId="32528"/>
    <cellStyle name="差_I标三项目部红线成本分析样表 （黄杰报局指） 7_四队计价2011-6" xfId="32529"/>
    <cellStyle name="好_县区合并测算20080421_不含人员经费系数_财力性转移支付2010年预算参考数 3" xfId="32530"/>
    <cellStyle name="常规 12 19" xfId="32531"/>
    <cellStyle name="常规 12 24" xfId="32532"/>
    <cellStyle name="差_I标三项目部红线成本分析样表 （黄杰报局指） 8_间接费" xfId="32533"/>
    <cellStyle name="汇总 3 4 5 2" xfId="32534"/>
    <cellStyle name="计算 5 3 5 3" xfId="32535"/>
    <cellStyle name="差_I标三项目部红线成本分析样表 （黄杰报局指） 8_四队计价2011-6" xfId="32536"/>
    <cellStyle name="差_I标三项目部红线成本分析样表 （黄杰报局指） 8_四队计价6月25日前(7月1日更新)备用" xfId="32537"/>
    <cellStyle name="好_山东省民生支出标准_财力性转移支付2010年预算参考数_03_2010年各地区一般预算平衡表_2010年地方财政一般预算分级平衡情况表（汇总）0524" xfId="32538"/>
    <cellStyle name="差_I标三项目部红线成本分析样表 （黄杰报局指） 9" xfId="32539"/>
    <cellStyle name="常规 7 11" xfId="32540"/>
    <cellStyle name="常规 17 19" xfId="32541"/>
    <cellStyle name="差_I标三项目部红线成本分析样表 （黄杰报局指） 9_间接费" xfId="32542"/>
    <cellStyle name="差_I标三项目部红线成本分析样表 （黄杰报局指） 9_间接费_四队计价2011-6" xfId="32543"/>
    <cellStyle name="输出 3 2 2 6" xfId="32544"/>
    <cellStyle name="差_德山 3 2 13" xfId="32545"/>
    <cellStyle name="计算 9 7 3 4" xfId="32546"/>
    <cellStyle name="常规 2 3 2 4 4" xfId="32547"/>
    <cellStyle name="差_I标三项目部红线成本分析样表 （黄杰报局指） 9_间接费_四队计价6月25日前(7月1日更新)备用" xfId="32548"/>
    <cellStyle name="汇总 3 5 4 3 2 2" xfId="32549"/>
    <cellStyle name="差_I标三项目部红线成本分析样表 （黄杰报局指） 9_四队计价2011-6" xfId="32550"/>
    <cellStyle name="计算 4 7 3 4" xfId="32551"/>
    <cellStyle name="差_I标三项目部红线成本分析样表 （黄杰报局指） 9_四队计价6月25日前(7月1日更新)备用" xfId="32552"/>
    <cellStyle name="差_I标三项目部红线成本分析样表 （黄杰报局指）_四队计价6月25日前(7月1日更新)备用" xfId="32553"/>
    <cellStyle name="差_M01-2(州市补助收入)" xfId="32554"/>
    <cellStyle name="差_M01-2(州市补助收入) 7" xfId="32555"/>
    <cellStyle name="输出 10 7 4" xfId="32556"/>
    <cellStyle name="差_M01-2(州市补助收入)_12.25-发教育厅-2016年高职生均年初预算控制数分配表" xfId="32557"/>
    <cellStyle name="计算 7 3 3 3 3 2" xfId="32558"/>
    <cellStyle name="汇总 5 4 3 2 3 2" xfId="32559"/>
    <cellStyle name="差_M01-2(州市补助收入)_合并" xfId="32560"/>
    <cellStyle name="好_县市旗测算-新科目（20080627）_不含人员经费系数_华东" xfId="32561"/>
    <cellStyle name="差_德山 3 18" xfId="32562"/>
    <cellStyle name="差_德山 3 23" xfId="32563"/>
    <cellStyle name="差_M01-2(州市补助收入)_华东" xfId="32564"/>
    <cellStyle name="注释 9 5 5 2 5" xfId="32565"/>
    <cellStyle name="差_M01-2(州市补助收入)_隋心对账单定稿0514" xfId="32566"/>
    <cellStyle name="汇总 7 4 2 3 3" xfId="32567"/>
    <cellStyle name="注释 10 2 8" xfId="32568"/>
    <cellStyle name="差_M03" xfId="32569"/>
    <cellStyle name="差_县市旗测算-新科目（20080626）_03_2010年各地区一般预算平衡表" xfId="32570"/>
    <cellStyle name="汇总 7 4 2 3 3 2" xfId="32571"/>
    <cellStyle name="注释 10 2 8 2" xfId="32572"/>
    <cellStyle name="差_M03 2" xfId="32573"/>
    <cellStyle name="输出 2 6 2 3 3 2" xfId="32574"/>
    <cellStyle name="强调文字颜色 6 2 4 11" xfId="32575"/>
    <cellStyle name="汇总 9 6 2 2 2" xfId="32576"/>
    <cellStyle name="差_RESULTS" xfId="32577"/>
    <cellStyle name="差_Sheet1" xfId="32578"/>
    <cellStyle name="差_Sheet1_1" xfId="32579"/>
    <cellStyle name="差_安徽 缺口县区测算(地方填报)1 2 2 2" xfId="32580"/>
    <cellStyle name="差_汇总表_03_2010年各地区一般预算平衡表" xfId="32581"/>
    <cellStyle name="差_安徽 缺口县区测算(地方填报)1 3 2" xfId="32582"/>
    <cellStyle name="输出 2 2 19" xfId="32583"/>
    <cellStyle name="好_行政(燃修费)_不含人员经费系数_03_2010年各地区一般预算平衡表" xfId="32584"/>
    <cellStyle name="差_安徽 缺口县区测算(地方填报)1 3 2 2" xfId="32585"/>
    <cellStyle name="差_安徽 缺口县区测算(地方填报)1 3 3" xfId="32586"/>
    <cellStyle name="差_安徽 缺口县区测算(地方填报)1 4 2" xfId="32587"/>
    <cellStyle name="输出 8 6 4" xfId="32588"/>
    <cellStyle name="常规 8 5 2" xfId="32589"/>
    <cellStyle name="差_安徽 缺口县区测算(地方填报)1_03_2010年各地区一般预算平衡表_2010年地方财政一般预算分级平衡情况表（汇总）0524" xfId="32590"/>
    <cellStyle name="注释 4 2 5 2 5" xfId="32591"/>
    <cellStyle name="差_安徽 缺口县区测算(地方填报)1_财力性转移支付2010年预算参考数 2" xfId="32592"/>
    <cellStyle name="常规 53 5 3" xfId="32593"/>
    <cellStyle name="注释 10 4 4 3 6" xfId="32594"/>
    <cellStyle name="差_安徽 缺口县区测算(地方填报)1_财力性转移支付2010年预算参考数 2 2 2" xfId="32595"/>
    <cellStyle name="注释 4 2 5 2 6" xfId="32596"/>
    <cellStyle name="差_安徽 缺口县区测算(地方填报)1_财力性转移支付2010年预算参考数 3" xfId="32597"/>
    <cellStyle name="差_安徽 缺口县区测算(地方填报)1_财力性转移支付2010年预算参考数 3 2" xfId="32598"/>
    <cellStyle name="差_县市旗测算-新科目（20080626）_不含人员经费系数_财力性转移支付2010年预算参考数_合并" xfId="32599"/>
    <cellStyle name="常规 54 5 3" xfId="32600"/>
    <cellStyle name="差_安徽 缺口县区测算(地方填报)1_财力性转移支付2010年预算参考数 3 2 2" xfId="32601"/>
    <cellStyle name="差_安徽 缺口县区测算(地方填报)1_财力性转移支付2010年预算参考数 3 3" xfId="32602"/>
    <cellStyle name="输入 6 2 4 3 5" xfId="32603"/>
    <cellStyle name="好_教育(按照总人口测算）—20080416_民生政策最低支出需求_隋心对账单定稿0514" xfId="32604"/>
    <cellStyle name="输入 6 2 2 2 4 2" xfId="32605"/>
    <cellStyle name="差_安徽 缺口县区测算(地方填报)1_财力性转移支付2010年预算参考数 4" xfId="32606"/>
    <cellStyle name="注释 10 2 4 3 6" xfId="32607"/>
    <cellStyle name="好_不含人员经费系数_财力性转移支付2010年预算参考数_12.25-发教育厅-2016年高职生均年初预算控制数分配表" xfId="32608"/>
    <cellStyle name="差_安徽 缺口县区测算(地方填报)1_财力性转移支付2010年预算参考数 5" xfId="32609"/>
    <cellStyle name="差_安徽 缺口县区测算(地方填报)1_财力性转移支付2010年预算参考数 5 2" xfId="32610"/>
    <cellStyle name="差_安徽 缺口县区测算(地方填报)1_财力性转移支付2010年预算参考数 6" xfId="32611"/>
    <cellStyle name="差_安徽 缺口县区测算(地方填报)1_财力性转移支付2010年预算参考数 7" xfId="32612"/>
    <cellStyle name="差_安徽 缺口县区测算(地方填报)1_财力性转移支付2010年预算参考数_03_2010年各地区一般预算平衡表_2010年地方财政一般预算分级平衡情况表（汇总）0524" xfId="32613"/>
    <cellStyle name="差_安徽 缺口县区测算(地方填报)1_财力性转移支付2010年预算参考数_12.25-发教育厅-2016年高职生均年初预算控制数分配表" xfId="32614"/>
    <cellStyle name="强调文字颜色 6 3 3 2 17" xfId="32615"/>
    <cellStyle name="差_武陵 3 2 15" xfId="32616"/>
    <cellStyle name="输出 7 4 6" xfId="32617"/>
    <cellStyle name="常规 7 3 4" xfId="32618"/>
    <cellStyle name="差_安徽 缺口县区测算(地方填报)1_财力性转移支付2010年预算参考数_隋心对账单定稿0514" xfId="32619"/>
    <cellStyle name="注释 4 3 2 2 2 2 2" xfId="32620"/>
    <cellStyle name="数字 5 2 3 2 2 6" xfId="32621"/>
    <cellStyle name="差_安徽 缺口县区测算(地方填报)1_华东" xfId="32622"/>
    <cellStyle name="输出 4 5 6 2" xfId="32623"/>
    <cellStyle name="汇总 4 5 5 2 2 2" xfId="32624"/>
    <cellStyle name="常规 4 4 4 2" xfId="32625"/>
    <cellStyle name="差_安徽 缺口县区测算(地方填报)1_隋心对账单定稿0514" xfId="32626"/>
    <cellStyle name="差_表二 10" xfId="32627"/>
    <cellStyle name="差_表二 12" xfId="32628"/>
    <cellStyle name="好_县级公安机关公用经费标准奖励测算方案（定稿）" xfId="32629"/>
    <cellStyle name="差_表二 13" xfId="32630"/>
    <cellStyle name="差_表二 14" xfId="32631"/>
    <cellStyle name="差_表二 15" xfId="32632"/>
    <cellStyle name="常规 6 2 8 2" xfId="32633"/>
    <cellStyle name="常规 4 86" xfId="32634"/>
    <cellStyle name="常规 4 91" xfId="32635"/>
    <cellStyle name="差_表二 5" xfId="32636"/>
    <cellStyle name="差_表三 10" xfId="32637"/>
    <cellStyle name="汇总 6 4 2 3 5 2" xfId="32638"/>
    <cellStyle name="差_表三 11" xfId="32639"/>
    <cellStyle name="差_表三 12" xfId="32640"/>
    <cellStyle name="差_表三 13" xfId="32641"/>
    <cellStyle name="差_表三 14" xfId="32642"/>
    <cellStyle name="注释 8 4 3 3 3" xfId="32643"/>
    <cellStyle name="差_河南 缺口县区测算(地方填报白)_财力性转移支付2010年预算参考数_03_2010年各地区一般预算平衡表" xfId="32644"/>
    <cellStyle name="差_表三 15" xfId="32645"/>
    <cellStyle name="计算 5 3 3 2 2 3 2" xfId="32646"/>
    <cellStyle name="差_表三 2" xfId="32647"/>
    <cellStyle name="汇总 2 5 2 2 2 5 2" xfId="32648"/>
    <cellStyle name="差_表三 4" xfId="32649"/>
    <cellStyle name="差_表三 5" xfId="32650"/>
    <cellStyle name="汇总 7 3 2 3 5 2" xfId="32651"/>
    <cellStyle name="差_表三 6" xfId="32652"/>
    <cellStyle name="差_表三 7" xfId="32653"/>
    <cellStyle name="差_表三 8" xfId="32654"/>
    <cellStyle name="差_缺口县区测算（11.13）_03_2010年各地区一般预算平衡表_2010年地方财政一般预算分级平衡情况表（汇总）0524" xfId="32655"/>
    <cellStyle name="差_表三 9" xfId="32656"/>
    <cellStyle name="注释 3 2 9" xfId="32657"/>
    <cellStyle name="差_表四" xfId="32658"/>
    <cellStyle name="差_表四 2" xfId="32659"/>
    <cellStyle name="差_表四 3" xfId="32660"/>
    <cellStyle name="差_表四 5" xfId="32661"/>
    <cellStyle name="差_表四 6" xfId="32662"/>
    <cellStyle name="输入 6 6 3 2 2" xfId="32663"/>
    <cellStyle name="差_表四 7" xfId="32664"/>
    <cellStyle name="差_表一" xfId="32665"/>
    <cellStyle name="注释 4 4 2 3 4 2" xfId="32666"/>
    <cellStyle name="好_2007年收支情况及2008年收支预计表(汇总表)_财力性转移支付2010年预算参考数" xfId="32667"/>
    <cellStyle name="输出 9 4 3 3 2" xfId="32668"/>
    <cellStyle name="差_表一 1" xfId="32669"/>
    <cellStyle name="输入 3 6 3 5 2" xfId="32670"/>
    <cellStyle name="差_表一 1 14" xfId="32671"/>
    <cellStyle name="差_表一 1 15" xfId="32672"/>
    <cellStyle name="差_表一 1 20" xfId="32673"/>
    <cellStyle name="差_表一 1 16" xfId="32674"/>
    <cellStyle name="差_表一 1 21" xfId="32675"/>
    <cellStyle name="差_表一 1 17" xfId="32676"/>
    <cellStyle name="输入 9 7 3 2 2" xfId="32677"/>
    <cellStyle name="差_表一 1 18" xfId="32678"/>
    <cellStyle name="注释 8 2 4 2 2" xfId="32679"/>
    <cellStyle name="差_表一 1 19" xfId="32680"/>
    <cellStyle name="输出 9 4 3 3 2 2" xfId="32681"/>
    <cellStyle name="差_表一 1 2" xfId="32682"/>
    <cellStyle name="差_表一 1 2 10" xfId="32683"/>
    <cellStyle name="差_表一 1 2 11" xfId="32684"/>
    <cellStyle name="差_表一 1 2 13" xfId="32685"/>
    <cellStyle name="差_表一 1 2 14" xfId="32686"/>
    <cellStyle name="差_表一 1 2 15" xfId="32687"/>
    <cellStyle name="差_表一 1 2 20" xfId="32688"/>
    <cellStyle name="差_表一 1 2 17" xfId="32689"/>
    <cellStyle name="差_表一 1 2 22" xfId="32690"/>
    <cellStyle name="汇总 9 6 3 3 2" xfId="32691"/>
    <cellStyle name="差_表一 1 2 18" xfId="32692"/>
    <cellStyle name="差_表一 1 2 19" xfId="32693"/>
    <cellStyle name="注释 6 5 3 3 3 2" xfId="32694"/>
    <cellStyle name="常规 16 3 2 2 2" xfId="32695"/>
    <cellStyle name="差_表一 1 2 8" xfId="32696"/>
    <cellStyle name="差_表一 1 2 9" xfId="32697"/>
    <cellStyle name="差_表一 1 3" xfId="32698"/>
    <cellStyle name="差_表一 1 3 10" xfId="32699"/>
    <cellStyle name="常规 3 5 2 2 2" xfId="32700"/>
    <cellStyle name="差_表一 1 3 11" xfId="32701"/>
    <cellStyle name="差_表一 1 3 2 11" xfId="32702"/>
    <cellStyle name="输出 5 4 6 4 2" xfId="32703"/>
    <cellStyle name="差_表一 1 3 2 12" xfId="32704"/>
    <cellStyle name="差_表一 1 3 2 14" xfId="32705"/>
    <cellStyle name="常规 29 4 3 2" xfId="32706"/>
    <cellStyle name="常规 34 4 3 2" xfId="32707"/>
    <cellStyle name="差_表一 1 3 2 15" xfId="32708"/>
    <cellStyle name="注释 7 3 4 3 5 2" xfId="32709"/>
    <cellStyle name="差_表一 1 3 2 16" xfId="32710"/>
    <cellStyle name="差_表一 1 3 2 17" xfId="32711"/>
    <cellStyle name="差_表一 1 3 2 18" xfId="32712"/>
    <cellStyle name="差_表一 1 3 2 2" xfId="32713"/>
    <cellStyle name="输出 6 3 2 3" xfId="32714"/>
    <cellStyle name="好_0605石屏县 3" xfId="32715"/>
    <cellStyle name="差_表一 1 3 2 4" xfId="32716"/>
    <cellStyle name="输出 6 3 2 4" xfId="32717"/>
    <cellStyle name="好_0605石屏县 4" xfId="32718"/>
    <cellStyle name="差_表一 1 3 2 5" xfId="32719"/>
    <cellStyle name="差_前期试验费用 8_间接费" xfId="32720"/>
    <cellStyle name="输出 6 3 2 5" xfId="32721"/>
    <cellStyle name="好_0605石屏县 5" xfId="32722"/>
    <cellStyle name="差_表一 1 3 2 6" xfId="32723"/>
    <cellStyle name="输入 9 3 5 3 2" xfId="32724"/>
    <cellStyle name="差_表一 1 3 2 7" xfId="32725"/>
    <cellStyle name="差_表一 1 3 2 8" xfId="32726"/>
    <cellStyle name="差_表一 1 3 2 9" xfId="32727"/>
    <cellStyle name="差_表一 1 4" xfId="32728"/>
    <cellStyle name="差_表一 1 5" xfId="32729"/>
    <cellStyle name="差_表一 1 9" xfId="32730"/>
    <cellStyle name="输入 4 6 2 4 2" xfId="32731"/>
    <cellStyle name="差_表一 10" xfId="32732"/>
    <cellStyle name="差_表一 11" xfId="32733"/>
    <cellStyle name="差_表一 12" xfId="32734"/>
    <cellStyle name="差_表一 13" xfId="32735"/>
    <cellStyle name="差_表一 14" xfId="32736"/>
    <cellStyle name="汇总 2 6 4 2 2 3 2" xfId="32737"/>
    <cellStyle name="差_表一 15" xfId="32738"/>
    <cellStyle name="差_红线成本编制附表（局指样表） 5_间接费" xfId="32739"/>
    <cellStyle name="输出 9 4 3 3 3" xfId="32740"/>
    <cellStyle name="差_表一 2" xfId="32741"/>
    <cellStyle name="好_2007年收支情况及2008年收支预计表(汇总表)_财力性转移支付2010年预算参考数 2" xfId="32742"/>
    <cellStyle name="输出 9 4 3 3 4" xfId="32743"/>
    <cellStyle name="差_表一 3" xfId="32744"/>
    <cellStyle name="好_2007年收支情况及2008年收支预计表(汇总表)_财力性转移支付2010年预算参考数 3" xfId="32745"/>
    <cellStyle name="输出 9 4 3 3 5" xfId="32746"/>
    <cellStyle name="差_表一 4" xfId="32747"/>
    <cellStyle name="好_2007年收支情况及2008年收支预计表(汇总表)_财力性转移支付2010年预算参考数 4" xfId="32748"/>
    <cellStyle name="输出 9 4 3 3 6" xfId="32749"/>
    <cellStyle name="差_表一 5" xfId="32750"/>
    <cellStyle name="好_2007年收支情况及2008年收支预计表(汇总表)_财力性转移支付2010年预算参考数 5" xfId="32751"/>
    <cellStyle name="差_表一 7" xfId="32752"/>
    <cellStyle name="好_教育(按照总人口测算）—20080416_不含人员经费系数_12.25-发教育厅-2016年高职生均年初预算控制数分配表" xfId="32753"/>
    <cellStyle name="计算 5 3 5 2 2" xfId="32754"/>
    <cellStyle name="差_表一 8" xfId="32755"/>
    <cellStyle name="计算 5 3 5 2 3" xfId="32756"/>
    <cellStyle name="差_表一 9" xfId="32757"/>
    <cellStyle name="数字 6 2 2 2 4 2" xfId="32758"/>
    <cellStyle name="差_表一_1" xfId="32759"/>
    <cellStyle name="差_不含人员经费系数 2 3" xfId="32760"/>
    <cellStyle name="常规 10 2 8" xfId="32761"/>
    <cellStyle name="输入 8 2 5 4 2" xfId="32762"/>
    <cellStyle name="差_不含人员经费系数 3" xfId="32763"/>
    <cellStyle name="差_不含人员经费系数 4" xfId="32764"/>
    <cellStyle name="差_不含人员经费系数 4 2" xfId="32765"/>
    <cellStyle name="差_不含人员经费系数 4 3" xfId="32766"/>
    <cellStyle name="差_不含人员经费系数 5" xfId="32767"/>
    <cellStyle name="差_不含人员经费系数 5 2" xfId="32768"/>
    <cellStyle name="差_不含人员经费系数 6" xfId="32769"/>
    <cellStyle name="差_市辖区测算-新科目（20080626）_县市旗测算-新科目（含人口规模效应）_财力性转移支付2010年预算参考数 3 2 2" xfId="32770"/>
    <cellStyle name="差_不含人员经费系数 7" xfId="32771"/>
    <cellStyle name="差_不含人员经费系数_12.25-发教育厅-2016年高职生均年初预算控制数分配表" xfId="32772"/>
    <cellStyle name="小数 5 2 3 2 2 3 2" xfId="32773"/>
    <cellStyle name="强调文字颜色 5 2 4 3 12" xfId="32774"/>
    <cellStyle name="差_不含人员经费系数_财力性转移支付2010年预算参考数" xfId="32775"/>
    <cellStyle name="注释 10 4 3 2 4 2" xfId="32776"/>
    <cellStyle name="输入 3 2 4 2 2 5" xfId="32777"/>
    <cellStyle name="好_财政供养人员_03_2010年各地区一般预算平衡表" xfId="32778"/>
    <cellStyle name="差_不含人员经费系数_财力性转移支付2010年预算参考数 2 3" xfId="32779"/>
    <cellStyle name="汇总 10 2 4 2 2 6" xfId="32780"/>
    <cellStyle name="差_不含人员经费系数_财力性转移支付2010年预算参考数_03_2010年各地区一般预算平衡表" xfId="32781"/>
    <cellStyle name="差_不含人员经费系数_财力性转移支付2010年预算参考数_12.25-发教育厅-2016年高职生均年初预算控制数分配表" xfId="32782"/>
    <cellStyle name="常规 2 2 2 10" xfId="32783"/>
    <cellStyle name="差_不含人员经费系数_合并" xfId="32784"/>
    <cellStyle name="输入 2 4 5 2 5" xfId="32785"/>
    <cellStyle name="差_不含人员经费系数_隋心对账单定稿0514" xfId="32786"/>
    <cellStyle name="输出 10 2 3 2 3 2" xfId="32787"/>
    <cellStyle name="常规 75 2" xfId="32788"/>
    <cellStyle name="常规 80 2" xfId="32789"/>
    <cellStyle name="注释 8 3 6 3" xfId="32790"/>
    <cellStyle name="常规 11 3 3 4 2" xfId="32791"/>
    <cellStyle name="差_不用软件计算9.1不考虑经费管理评价xl 2" xfId="32792"/>
    <cellStyle name="差_青海 缺口县区测算(地方填报)_财力性转移支付2010年预算参考数 2 3" xfId="32793"/>
    <cellStyle name="差_不用软件计算9.1不考虑经费管理评价xl_Book1" xfId="32794"/>
    <cellStyle name="差_不用软件计算9.1不考虑经费管理评价xl_Book1 2" xfId="32795"/>
    <cellStyle name="差_河南 缺口县区测算(地方填报白)_合并" xfId="32796"/>
    <cellStyle name="差_财力差异计算表(不含非农业区) 2" xfId="32797"/>
    <cellStyle name="差_县市旗测算-新科目（20080626） 7" xfId="32798"/>
    <cellStyle name="差_县区合并测算20080423(按照各省比重）_不含人员经费系数_财力性转移支付2010年预算参考数_华东" xfId="32799"/>
    <cellStyle name="差_教育(按照总人口测算）—20080416_财力性转移支付2010年预算参考数_合并" xfId="32800"/>
    <cellStyle name="差_财力差异计算表(不含非农业区) 2 2" xfId="32801"/>
    <cellStyle name="差_财力差异计算表(不含非农业区) 2 3" xfId="32802"/>
    <cellStyle name="好_京沪线成本状况表2.10 11_四队计价6月25日前(7月1日更新)备用" xfId="32803"/>
    <cellStyle name="差_财力差异计算表(不含非农业区) 3" xfId="32804"/>
    <cellStyle name="差_财力差异计算表(不含非农业区) 3 2" xfId="32805"/>
    <cellStyle name="差_财力差异计算表(不含非农业区) 3 3" xfId="32806"/>
    <cellStyle name="差_财力差异计算表(不含非农业区) 4" xfId="32807"/>
    <cellStyle name="差_财力差异计算表(不含非农业区) 4 2" xfId="32808"/>
    <cellStyle name="差_财力差异计算表(不含非农业区) 4 3" xfId="32809"/>
    <cellStyle name="输出 5 2 4 2 2 4 2" xfId="32810"/>
    <cellStyle name="差_财力差异计算表(不含非农业区) 5" xfId="32811"/>
    <cellStyle name="差_财力差异计算表(不含非农业区) 6" xfId="32812"/>
    <cellStyle name="数字 2 3 4 2 4 2" xfId="32813"/>
    <cellStyle name="差_财力差异计算表(不含非农业区) 7" xfId="32814"/>
    <cellStyle name="差_财政供养人员 2" xfId="32815"/>
    <cellStyle name="输入 4 8 2 4" xfId="32816"/>
    <cellStyle name="差_财政供养人员 2 2" xfId="32817"/>
    <cellStyle name="好_缺口县区测算（11.13）_合并" xfId="32818"/>
    <cellStyle name="输入 4 8 2 5" xfId="32819"/>
    <cellStyle name="差_财政供养人员 2 3" xfId="32820"/>
    <cellStyle name="差_财政供养人员 4 2" xfId="32821"/>
    <cellStyle name="差_财政供养人员 4 3" xfId="32822"/>
    <cellStyle name="差_财政供养人员 5 2" xfId="32823"/>
    <cellStyle name="差_成本差异系数_03_2010年各地区一般预算平衡表_2010年地方财政一般预算分级平衡情况表（汇总）0524" xfId="32824"/>
    <cellStyle name="差_财政供养人员_03_2010年各地区一般预算平衡表" xfId="32825"/>
    <cellStyle name="差_财政供养人员_03_2010年各地区一般预算平衡表_2010年地方财政一般预算分级平衡情况表（汇总）0524" xfId="32826"/>
    <cellStyle name="输出 2 4 4 2 2 4" xfId="32827"/>
    <cellStyle name="常规 2 3 2 2 2 4" xfId="32828"/>
    <cellStyle name="差_财政供养人员_12.25-发教育厅-2016年高职生均年初预算控制数分配表" xfId="32829"/>
    <cellStyle name="差_财政供养人员_Book1 2" xfId="32830"/>
    <cellStyle name="常规 14 4 2" xfId="32831"/>
    <cellStyle name="常规 4 89 2" xfId="32832"/>
    <cellStyle name="常规 4 94 2" xfId="32833"/>
    <cellStyle name="差_财政供养人员_财力性转移支付2010年预算参考数" xfId="32834"/>
    <cellStyle name="差_财政供养人员_财力性转移支付2010年预算参考数 2" xfId="32835"/>
    <cellStyle name="差_财政供养人员_财力性转移支付2010年预算参考数 2 2" xfId="32836"/>
    <cellStyle name="计算 10 3 5 3 2" xfId="32837"/>
    <cellStyle name="差_市本级 3 2 3" xfId="32838"/>
    <cellStyle name="差_财政供养人员_财力性转移支付2010年预算参考数 2 3" xfId="32839"/>
    <cellStyle name="计算 2 4 3 2 2 4 2" xfId="32840"/>
    <cellStyle name="输入 2 2 2 6 5 2" xfId="32841"/>
    <cellStyle name="差_市本级 3 2 4" xfId="32842"/>
    <cellStyle name="常规 36 2 2 2" xfId="32843"/>
    <cellStyle name="常规 41 2 2 2" xfId="32844"/>
    <cellStyle name="差_财政供养人员_财力性转移支付2010年预算参考数 3" xfId="32845"/>
    <cellStyle name="输入 10 2 3 3" xfId="32846"/>
    <cellStyle name="差_财政供养人员_财力性转移支付2010年预算参考数 3 2 2" xfId="32847"/>
    <cellStyle name="注释 8 3 5 2 5" xfId="32848"/>
    <cellStyle name="差_红线成本预算指导价格0324 9_四队计价2011-6" xfId="32849"/>
    <cellStyle name="差_财政供养人员_财力性转移支付2010年预算参考数 4" xfId="32850"/>
    <cellStyle name="差_财政供养人员_财力性转移支付2010年预算参考数 4 2" xfId="32851"/>
    <cellStyle name="输入 10 3 3 3" xfId="32852"/>
    <cellStyle name="差_财政供养人员_财力性转移支付2010年预算参考数 4 2 2" xfId="32853"/>
    <cellStyle name="好_第五部分(才淼、饶永宏）" xfId="32854"/>
    <cellStyle name="差_财政供养人员_财力性转移支付2010年预算参考数 5" xfId="32855"/>
    <cellStyle name="差_财政供养人员_财力性转移支付2010年预算参考数 6" xfId="32856"/>
    <cellStyle name="差_财政供养人员_财力性转移支付2010年预算参考数_03_2010年各地区一般预算平衡表_2010年地方财政一般预算分级平衡情况表（汇总）0524" xfId="32857"/>
    <cellStyle name="好_卫生部门_财力性转移支付2010年预算参考数_03_2010年各地区一般预算平衡表" xfId="32858"/>
    <cellStyle name="差_财政供养人员_财力性转移支付2010年预算参考数_合并" xfId="32859"/>
    <cellStyle name="好_县市旗测算20080508 2" xfId="32860"/>
    <cellStyle name="未定义 11" xfId="32861"/>
    <cellStyle name="好_行政（人员）_不含人员经费系数_财力性转移支付2010年预算参考数_03_2010年各地区一般预算平衡表_2010年地方财政一般预算分级平衡情况表（汇总）0524" xfId="32862"/>
    <cellStyle name="计算 8 4 2 2 5 2" xfId="32863"/>
    <cellStyle name="差_财政供养人员_财力性转移支付2010年预算参考数_华东" xfId="32864"/>
    <cellStyle name="差_财政供养人员_财力性转移支付2010年预算参考数_隋心对账单定稿0514" xfId="32865"/>
    <cellStyle name="差_财政供养人员_合并" xfId="32866"/>
    <cellStyle name="差_财政供养人员_华东" xfId="32867"/>
    <cellStyle name="差_县市旗测算-新科目（20080626）_民生政策最低支出需求_财力性转移支付2010年预算参考数" xfId="32868"/>
    <cellStyle name="差_财政支出对上级的依赖程度" xfId="32869"/>
    <cellStyle name="差_测算结果" xfId="32870"/>
    <cellStyle name="差_测算结果 2" xfId="32871"/>
    <cellStyle name="差_测算结果 2 2" xfId="32872"/>
    <cellStyle name="差_测算结果 2 3" xfId="32873"/>
    <cellStyle name="差_卫生(按照总人口测算）—20080416_不含人员经费系数_财力性转移支付2010年预算参考数 4 2" xfId="32874"/>
    <cellStyle name="差_测算结果 3" xfId="32875"/>
    <cellStyle name="汇总 4 4 4 3 2 2" xfId="32876"/>
    <cellStyle name="汇总 2 2 3 4 2 2 4" xfId="32877"/>
    <cellStyle name="好 3 4 10" xfId="32878"/>
    <cellStyle name="差_测算结果 4" xfId="32879"/>
    <cellStyle name="汇总 2 2 3 4 2 2 5" xfId="32880"/>
    <cellStyle name="好 3 4 11" xfId="32881"/>
    <cellStyle name="差_测算结果 4 2" xfId="32882"/>
    <cellStyle name="差_测算结果 4 2 2" xfId="32883"/>
    <cellStyle name="差_测算结果 4 3" xfId="32884"/>
    <cellStyle name="差_测算结果 5" xfId="32885"/>
    <cellStyle name="输出 5 2 2 3 4 2" xfId="32886"/>
    <cellStyle name="汇总 2 2 3 4 2 2 6" xfId="32887"/>
    <cellStyle name="注释 2 7 3 3 2" xfId="32888"/>
    <cellStyle name="注释 8 4 2 2 2 5 2" xfId="32889"/>
    <cellStyle name="好 3 4 12" xfId="32890"/>
    <cellStyle name="差_测算结果 5 2" xfId="32891"/>
    <cellStyle name="差_人员工资和公用经费2 2" xfId="32892"/>
    <cellStyle name="差_测算结果 6" xfId="32893"/>
    <cellStyle name="好 3 4 13" xfId="32894"/>
    <cellStyle name="差_测算结果_03_2010年各地区一般预算平衡表" xfId="32895"/>
    <cellStyle name="注释 10 3 3 2" xfId="32896"/>
    <cellStyle name="差_测算结果_03_2010年各地区一般预算平衡表_2010年地方财政一般预算分级平衡情况表（汇总）0524" xfId="32897"/>
    <cellStyle name="注释 7 3 5 2 4" xfId="32898"/>
    <cellStyle name="差_测算结果_12.25-发教育厅-2016年高职生均年初预算控制数分配表" xfId="32899"/>
    <cellStyle name="差_测算结果_财力性转移支付2010年预算参考数" xfId="32900"/>
    <cellStyle name="计算 10 6 2" xfId="32901"/>
    <cellStyle name="差_测算结果_财力性转移支付2010年预算参考数 3" xfId="32902"/>
    <cellStyle name="注释 9 6" xfId="32903"/>
    <cellStyle name="输入 7 3 2 2 2 3 2" xfId="32904"/>
    <cellStyle name="注释 4 2 2 2 3 2" xfId="32905"/>
    <cellStyle name="差_教育(按照总人口测算）—20080416_03_2010年各地区一般预算平衡表_2010年地方财政一般预算分级平衡情况表（汇总）0524" xfId="32906"/>
    <cellStyle name="计算 10 6 2 2" xfId="32907"/>
    <cellStyle name="好_教育(按照总人口测算）—20080416_县市旗测算-新科目（含人口规模效应）_财力性转移支付2010年预算参考数_03_2010年各地区一般预算平衡表" xfId="32908"/>
    <cellStyle name="差_测算结果_财力性转移支付2010年预算参考数 3 2" xfId="32909"/>
    <cellStyle name="注释 9 6 2" xfId="32910"/>
    <cellStyle name="差_奖励补助测算5.24冯铸_Book1" xfId="32911"/>
    <cellStyle name="注释 9 6 2 2" xfId="32912"/>
    <cellStyle name="差_奖励补助测算5.24冯铸_Book1 2" xfId="32913"/>
    <cellStyle name="千位分隔 3 4" xfId="32914"/>
    <cellStyle name="计算 10 6 2 2 2" xfId="32915"/>
    <cellStyle name="差_测算结果_财力性转移支付2010年预算参考数 3 2 2" xfId="32916"/>
    <cellStyle name="差_卫生(按照总人口测算）—20080416_财力性转移支付2010年预算参考数 6" xfId="32917"/>
    <cellStyle name="计算 10 6 2 3" xfId="32918"/>
    <cellStyle name="汇总 2 2 5 6 5 2" xfId="32919"/>
    <cellStyle name="差_测算结果_财力性转移支付2010年预算参考数 3 3" xfId="32920"/>
    <cellStyle name="计算 10 6 3" xfId="32921"/>
    <cellStyle name="差_测算结果_财力性转移支付2010年预算参考数 4" xfId="32922"/>
    <cellStyle name="计算 10 6 3 2" xfId="32923"/>
    <cellStyle name="差_测算结果_财力性转移支付2010年预算参考数 4 2" xfId="32924"/>
    <cellStyle name="计算 10 6 3 2 2" xfId="32925"/>
    <cellStyle name="差_测算结果_财力性转移支付2010年预算参考数 4 2 2" xfId="32926"/>
    <cellStyle name="注释 9 7 2 2" xfId="32927"/>
    <cellStyle name="差_教育(按照总人口测算）—20080416_民生政策最低支出需求_财力性转移支付2010年预算参考数 5" xfId="32928"/>
    <cellStyle name="计算 10 6 3 3" xfId="32929"/>
    <cellStyle name="差_测算结果_财力性转移支付2010年预算参考数 4 3" xfId="32930"/>
    <cellStyle name="警告文本 2 2" xfId="32931"/>
    <cellStyle name="计算 10 6 4" xfId="32932"/>
    <cellStyle name="差_测算结果_财力性转移支付2010年预算参考数 5" xfId="32933"/>
    <cellStyle name="警告文本 2 2 2" xfId="32934"/>
    <cellStyle name="计算 10 6 4 2" xfId="32935"/>
    <cellStyle name="输出 3 5 4 2 2 4" xfId="32936"/>
    <cellStyle name="差_测算结果_财力性转移支付2010年预算参考数 5 2" xfId="32937"/>
    <cellStyle name="警告文本 2 3" xfId="32938"/>
    <cellStyle name="计算 10 6 5" xfId="32939"/>
    <cellStyle name="差_测算结果_财力性转移支付2010年预算参考数 6" xfId="32940"/>
    <cellStyle name="计算 4 8 2 3 2" xfId="32941"/>
    <cellStyle name="注释 5 2 4 3 5 2" xfId="32942"/>
    <cellStyle name="差_测算结果_财力性转移支付2010年预算参考数_12.25-发教育厅-2016年高职生均年初预算控制数分配表" xfId="32943"/>
    <cellStyle name="好_卫生(按照总人口测算）—20080416_民生政策最低支出需求_财力性转移支付2010年预算参考数_隋心对账单定稿0514" xfId="32944"/>
    <cellStyle name="差_测算结果_财力性转移支付2010年预算参考数_合并" xfId="32945"/>
    <cellStyle name="强调文字颜色 2 3 3 15" xfId="32946"/>
    <cellStyle name="差_测算结果_合并" xfId="32947"/>
    <cellStyle name="差_民生政策最低支出需求_财力性转移支付2010年预算参考数 2 2" xfId="32948"/>
    <cellStyle name="差_卫生(按照总人口测算）—20080416_县市旗测算-新科目（含人口规模效应） 2 3" xfId="32949"/>
    <cellStyle name="差_测算结果_华东" xfId="32950"/>
    <cellStyle name="差_测算结果_隋心对账单定稿0514" xfId="32951"/>
    <cellStyle name="差_测算结果汇总" xfId="32952"/>
    <cellStyle name="注释 3 5 6 4" xfId="32953"/>
    <cellStyle name="差_行政公检法测算_财力性转移支付2010年预算参考数 3 2" xfId="32954"/>
    <cellStyle name="计算 4 2 3 3 2" xfId="32955"/>
    <cellStyle name="汇总 2 3 3 2 2" xfId="32956"/>
    <cellStyle name="差_测算结果汇总 2 2 2" xfId="32957"/>
    <cellStyle name="计算 4 2 3 4" xfId="32958"/>
    <cellStyle name="汇总 2 3 3 3" xfId="32959"/>
    <cellStyle name="差_指标五 2" xfId="32960"/>
    <cellStyle name="差_测算结果汇总 2 3" xfId="32961"/>
    <cellStyle name="小数 6 2 2 4" xfId="32962"/>
    <cellStyle name="计算 4 2 4 3" xfId="32963"/>
    <cellStyle name="汇总 2 3 4 2" xfId="32964"/>
    <cellStyle name="差_测算结果汇总 3 2" xfId="32965"/>
    <cellStyle name="小数 6 2 2 4 2" xfId="32966"/>
    <cellStyle name="计算 4 2 4 3 2" xfId="32967"/>
    <cellStyle name="汇总 2 3 4 2 2" xfId="32968"/>
    <cellStyle name="差_测算结果汇总 3 2 2" xfId="32969"/>
    <cellStyle name="差_县市旗测算20080508_县市旗测算-新科目（含人口规模效应） 3 3" xfId="32970"/>
    <cellStyle name="计算 4 2 4 4" xfId="32971"/>
    <cellStyle name="汇总 2 3 4 3" xfId="32972"/>
    <cellStyle name="差_测算结果汇总 3 3" xfId="32973"/>
    <cellStyle name="汇总 2 3 5" xfId="32974"/>
    <cellStyle name="差_测算结果汇总 4" xfId="32975"/>
    <cellStyle name="汇总 2 3 6" xfId="32976"/>
    <cellStyle name="差_测算结果汇总 5" xfId="32977"/>
    <cellStyle name="千位分隔 7 3 2" xfId="32978"/>
    <cellStyle name="汇总 2 3 7" xfId="32979"/>
    <cellStyle name="差_测算结果汇总 6" xfId="32980"/>
    <cellStyle name="汇总 2 3 8" xfId="32981"/>
    <cellStyle name="差_测算结果汇总 7" xfId="32982"/>
    <cellStyle name="差_测算结果汇总_03_2010年各地区一般预算平衡表" xfId="32983"/>
    <cellStyle name="差_测算结果汇总_03_2010年各地区一般预算平衡表_2010年地方财政一般预算分级平衡情况表（汇总）0524" xfId="32984"/>
    <cellStyle name="注释 6 2 5 4 2" xfId="32985"/>
    <cellStyle name="注释 8 4 4 3" xfId="32986"/>
    <cellStyle name="常规 11 3 4 2 2" xfId="32987"/>
    <cellStyle name="差_测算结果汇总_12.25-发教育厅-2016年高职生均年初预算控制数分配表" xfId="32988"/>
    <cellStyle name="差_县市旗测算-新科目（20080626）_华东" xfId="32989"/>
    <cellStyle name="注释 3 4 4 2 3 2" xfId="32990"/>
    <cellStyle name="差_测算结果汇总_财力性转移支付2010年预算参考数" xfId="32991"/>
    <cellStyle name="计算 6 8" xfId="32992"/>
    <cellStyle name="差_测算结果汇总_财力性转移支付2010年预算参考数 2 2 2" xfId="32993"/>
    <cellStyle name="差_测算结果汇总_财力性转移支付2010年预算参考数 2 3" xfId="32994"/>
    <cellStyle name="差_测算结果汇总_财力性转移支付2010年预算参考数 3 2 2" xfId="32995"/>
    <cellStyle name="好_12滨州_财力性转移支付2010年预算参考数 5" xfId="32996"/>
    <cellStyle name="差_测算结果汇总_财力性转移支付2010年预算参考数 3 3" xfId="32997"/>
    <cellStyle name="差_测算结果汇总_财力性转移支付2010年预算参考数 4 2" xfId="32998"/>
    <cellStyle name="好 4 2 2 5" xfId="32999"/>
    <cellStyle name="差_测算结果汇总_财力性转移支付2010年预算参考数 4 2 2" xfId="33000"/>
    <cellStyle name="差_测算结果汇总_财力性转移支付2010年预算参考数_03_2010年各地区一般预算平衡表" xfId="33001"/>
    <cellStyle name="差_测算结果汇总_财力性转移支付2010年预算参考数_03_2010年各地区一般预算平衡表_2010年地方财政一般预算分级平衡情况表（汇总）0524" xfId="33002"/>
    <cellStyle name="注释 8 7 4" xfId="33003"/>
    <cellStyle name="差_测算结果汇总_财力性转移支付2010年预算参考数_12.25-发教育厅-2016年高职生均年初预算控制数分配表" xfId="33004"/>
    <cellStyle name="输出 7 4 7 2" xfId="33005"/>
    <cellStyle name="差_测算结果汇总_财力性转移支付2010年预算参考数_华东" xfId="33006"/>
    <cellStyle name="常规 7 3 5 2" xfId="33007"/>
    <cellStyle name="差_测算结果汇总_合并" xfId="33008"/>
    <cellStyle name="汇总 9 5 2 5 2" xfId="33009"/>
    <cellStyle name="差_测算结果汇总_华东" xfId="33010"/>
    <cellStyle name="差_测算结果汇总_隋心对账单定稿0514" xfId="33011"/>
    <cellStyle name="差_成本差异系数" xfId="33012"/>
    <cellStyle name="差_人员工资和公用经费 4 2 2" xfId="33013"/>
    <cellStyle name="差_前期试验费用 6" xfId="33014"/>
    <cellStyle name="差_成本差异系数 2 3" xfId="33015"/>
    <cellStyle name="好_表一 1 2 19" xfId="33016"/>
    <cellStyle name="差_成本差异系数 3 2" xfId="33017"/>
    <cellStyle name="差_同德_财力性转移支付2010年预算参考数_03_2010年各地区一般预算平衡表" xfId="33018"/>
    <cellStyle name="差_成本差异系数 3 2 2" xfId="33019"/>
    <cellStyle name="汇总 5 2 2 3 2 2" xfId="33020"/>
    <cellStyle name="差_成本差异系数 3 3" xfId="33021"/>
    <cellStyle name="差_成本差异系数 4" xfId="33022"/>
    <cellStyle name="差_成本差异系数 4 2" xfId="33023"/>
    <cellStyle name="汇总 5 2 2 3 3 2" xfId="33024"/>
    <cellStyle name="差_成本差异系数 4 3" xfId="33025"/>
    <cellStyle name="适中 3 10" xfId="33026"/>
    <cellStyle name="差_缺口县区测算(按核定人数)_财力性转移支付2010年预算参考数 2 2" xfId="33027"/>
    <cellStyle name="强调文字颜色 5 2 4 12" xfId="33028"/>
    <cellStyle name="差_成本差异系数 5 2" xfId="33029"/>
    <cellStyle name="差_成本差异系数 6" xfId="33030"/>
    <cellStyle name="差_成本差异系数 7" xfId="33031"/>
    <cellStyle name="好_不含人员经费系数_03_2010年各地区一般预算平衡表" xfId="33032"/>
    <cellStyle name="差_成本差异系数（含人口规模）" xfId="33033"/>
    <cellStyle name="差_城建部门_华东" xfId="33034"/>
    <cellStyle name="输出 8 2 4 3 6" xfId="33035"/>
    <cellStyle name="差_成本差异系数（含人口规模） 2 2 2" xfId="33036"/>
    <cellStyle name="注释 7 6 2 2 4" xfId="33037"/>
    <cellStyle name="输出 4 3 3 2 2" xfId="33038"/>
    <cellStyle name="差_成本差异系数（含人口规模） 3 2" xfId="33039"/>
    <cellStyle name="注释 7 6 2 2 4 2" xfId="33040"/>
    <cellStyle name="输出 4 3 3 2 2 2" xfId="33041"/>
    <cellStyle name="差_成本差异系数（含人口规模） 3 2 2" xfId="33042"/>
    <cellStyle name="注释 7 6 2 2 5" xfId="33043"/>
    <cellStyle name="输出 4 3 3 2 3" xfId="33044"/>
    <cellStyle name="差_成本差异系数（含人口规模） 3 3" xfId="33045"/>
    <cellStyle name="输出 4 3 3 4" xfId="33046"/>
    <cellStyle name="差_成本差异系数（含人口规模） 5" xfId="33047"/>
    <cellStyle name="输出 4 3 3 5" xfId="33048"/>
    <cellStyle name="差_成本差异系数（含人口规模） 6" xfId="33049"/>
    <cellStyle name="差_成本差异系数（含人口规模） 7" xfId="33050"/>
    <cellStyle name="好_县市旗测算-新科目（20080626）_民生政策最低支出需求 3" xfId="33051"/>
    <cellStyle name="差_成本差异系数（含人口规模）_03_2010年各地区一般预算平衡表_2010年地方财政一般预算分级平衡情况表（汇总）0524" xfId="33052"/>
    <cellStyle name="差_成本差异系数（含人口规模）_财力性转移支付2010年预算参考数 2" xfId="33053"/>
    <cellStyle name="差_成本差异系数（含人口规模）_财力性转移支付2010年预算参考数 2 3" xfId="33054"/>
    <cellStyle name="常规 13 2 7 2" xfId="33055"/>
    <cellStyle name="差_成本差异系数（含人口规模）_财力性转移支付2010年预算参考数 3" xfId="33056"/>
    <cellStyle name="差_成本差异系数（含人口规模）_财力性转移支付2010年预算参考数 3 2" xfId="33057"/>
    <cellStyle name="差_成本差异系数（含人口规模）_财力性转移支付2010年预算参考数 3 2 2" xfId="33058"/>
    <cellStyle name="差_成本差异系数（含人口规模）_财力性转移支付2010年预算参考数 3 3" xfId="33059"/>
    <cellStyle name="输入 8 5 3 2 2" xfId="33060"/>
    <cellStyle name="好_卫生部门_财力性转移支付2010年预算参考数 2" xfId="33061"/>
    <cellStyle name="差_汇总-县级财政报表附表 2" xfId="33062"/>
    <cellStyle name="输出 7 4 3 2 3 2" xfId="33063"/>
    <cellStyle name="差_成本差异系数（含人口规模）_财力性转移支付2010年预算参考数 4" xfId="33064"/>
    <cellStyle name="差_汇总-县级财政报表附表 2 2" xfId="33065"/>
    <cellStyle name="差_成本差异系数（含人口规模）_财力性转移支付2010年预算参考数 4 2" xfId="33066"/>
    <cellStyle name="差_汇总-县级财政报表附表 2 2 2" xfId="33067"/>
    <cellStyle name="差_成本差异系数（含人口规模）_财力性转移支付2010年预算参考数 4 2 2" xfId="33068"/>
    <cellStyle name="差_汇总-县级财政报表附表 3" xfId="33069"/>
    <cellStyle name="差_成本差异系数（含人口规模）_财力性转移支付2010年预算参考数 5" xfId="33070"/>
    <cellStyle name="差_汇总-县级财政报表附表 4" xfId="33071"/>
    <cellStyle name="差_成本差异系数（含人口规模）_财力性转移支付2010年预算参考数 6" xfId="33072"/>
    <cellStyle name="差_成本差异系数（含人口规模）_财力性转移支付2010年预算参考数_03_2010年各地区一般预算平衡表" xfId="33073"/>
    <cellStyle name="输出 2 5 4 3" xfId="33074"/>
    <cellStyle name="小数 5 4 3 2 2 2 2" xfId="33075"/>
    <cellStyle name="常规 2 4 2 3" xfId="33076"/>
    <cellStyle name="差_红线成本预算指导价格0324 7_四队计价2011-6" xfId="33077"/>
    <cellStyle name="差_成本差异系数（含人口规模）_财力性转移支付2010年预算参考数_12.25-发教育厅-2016年高职生均年初预算控制数分配表" xfId="33078"/>
    <cellStyle name="差_工程数量及综合单价（百安隧道） 7" xfId="33079"/>
    <cellStyle name="差_成本差异系数（含人口规模）_财力性转移支付2010年预算参考数_合并" xfId="33080"/>
    <cellStyle name="好_48-60" xfId="33081"/>
    <cellStyle name="差_成本差异系数（含人口规模）_财力性转移支付2010年预算参考数_华东" xfId="33082"/>
    <cellStyle name="好_行政(燃修费)_民生政策最低支出需求_财力性转移支付2010年预算参考数" xfId="33083"/>
    <cellStyle name="差_成本差异系数（含人口规模）_合并" xfId="33084"/>
    <cellStyle name="输出 9 2 3 4" xfId="33085"/>
    <cellStyle name="差_成本差异系数（含人口规模）_华东" xfId="33086"/>
    <cellStyle name="注释 4 5 4 3 5 2" xfId="33087"/>
    <cellStyle name="差_成本差异系数_12.25-发教育厅-2016年高职生均年初预算控制数分配表" xfId="33088"/>
    <cellStyle name="好_市辖区测算20080510_县市旗测算-新科目（含人口规模效应）_华东" xfId="33089"/>
    <cellStyle name="差_成本差异系数_财力性转移支付2010年预算参考数" xfId="33090"/>
    <cellStyle name="好_红线成本预算指导价格0324_四队计价6月25日前(7月1日更新)备用" xfId="33091"/>
    <cellStyle name="差_成本差异系数_财力性转移支付2010年预算参考数 2" xfId="33092"/>
    <cellStyle name="输出 4 5 3 3 2 2" xfId="33093"/>
    <cellStyle name="差_前期试验费用 4_间接费" xfId="33094"/>
    <cellStyle name="强调文字颜色 5 2 2 2 4" xfId="33095"/>
    <cellStyle name="差_成本差异系数_财力性转移支付2010年预算参考数 2 2" xfId="33096"/>
    <cellStyle name="好_教育(按照总人口测算）—20080416_不含人员经费系数_财力性转移支付2010年预算参考数_12.25-发教育厅-2016年高职生均年初预算控制数分配表" xfId="33097"/>
    <cellStyle name="强调文字颜色 5 2 2 2 5" xfId="33098"/>
    <cellStyle name="差_成本差异系数_财力性转移支付2010年预算参考数 2 3" xfId="33099"/>
    <cellStyle name="差_成本差异系数_财力性转移支付2010年预算参考数 3 2" xfId="33100"/>
    <cellStyle name="差_核定人数下发表_03_2010年各地区一般预算平衡表" xfId="33101"/>
    <cellStyle name="差_成本差异系数_财力性转移支付2010年预算参考数 3 3" xfId="33102"/>
    <cellStyle name="差_教育(按照总人口测算）—20080416_不含人员经费系数_财力性转移支付2010年预算参考数 2 2 2" xfId="33103"/>
    <cellStyle name="差_成本差异系数_财力性转移支付2010年预算参考数 4" xfId="33104"/>
    <cellStyle name="输出 4 5 3 3 4" xfId="33105"/>
    <cellStyle name="好_2006年基础数据" xfId="33106"/>
    <cellStyle name="汇总 8 5 2 3 6" xfId="33107"/>
    <cellStyle name="差_成本差异系数_财力性转移支付2010年预算参考数 4 2" xfId="33108"/>
    <cellStyle name="输出 4 5 3 3 4 2" xfId="33109"/>
    <cellStyle name="好_2006年基础数据 2" xfId="33110"/>
    <cellStyle name="差_县市旗测算-新科目（20080627）_财力性转移支付2010年预算参考数 2 2" xfId="33111"/>
    <cellStyle name="差_成本差异系数_财力性转移支付2010年预算参考数 5" xfId="33112"/>
    <cellStyle name="差_县市旗测算-新科目（20080627）_财力性转移支付2010年预算参考数 2 3" xfId="33113"/>
    <cellStyle name="差_成本差异系数_财力性转移支付2010年预算参考数 6" xfId="33114"/>
    <cellStyle name="差_成本差异系数_财力性转移支付2010年预算参考数 7" xfId="33115"/>
    <cellStyle name="差_成本差异系数_财力性转移支付2010年预算参考数_03_2010年各地区一般预算平衡表" xfId="33116"/>
    <cellStyle name="差_成本差异系数_财力性转移支付2010年预算参考数_03_2010年各地区一般预算平衡表_2010年地方财政一般预算分级平衡情况表（汇总）0524" xfId="33117"/>
    <cellStyle name="差_成本差异系数_财力性转移支付2010年预算参考数_合并" xfId="33118"/>
    <cellStyle name="好_教育(按照总人口测算）—20080416_民生政策最低支出需求_03_2010年各地区一般预算平衡表_2010年地方财政一般预算分级平衡情况表（汇总）0524" xfId="33119"/>
    <cellStyle name="差_成本差异系数_财力性转移支付2010年预算参考数_华东" xfId="33120"/>
    <cellStyle name="差_成本差异系数_财力性转移支付2010年预算参考数_隋心对账单定稿0514" xfId="33121"/>
    <cellStyle name="汇总 5 4 3 2 2 3" xfId="33122"/>
    <cellStyle name="差_成本差异系数_华东" xfId="33123"/>
    <cellStyle name="差_农林水和城市维护标准支出20080505－县区合计 4" xfId="33124"/>
    <cellStyle name="计算 8 2 2" xfId="33125"/>
    <cellStyle name="差_成本差异系数_隋心对账单定稿0514" xfId="33126"/>
    <cellStyle name="强调文字颜色 6 7" xfId="33127"/>
    <cellStyle name="差_城建部门_12.25-发教育厅-2016年高职生均年初预算控制数分配表" xfId="33128"/>
    <cellStyle name="差_城建部门_合并" xfId="33129"/>
    <cellStyle name="差_大连市 2" xfId="33130"/>
    <cellStyle name="差_大连市 2 2" xfId="33131"/>
    <cellStyle name="差_大连市 2 2 2" xfId="33132"/>
    <cellStyle name="差_大连市 2 3" xfId="33133"/>
    <cellStyle name="差_大连市 3" xfId="33134"/>
    <cellStyle name="差_文体广播部门_隋心对账单定稿0514" xfId="33135"/>
    <cellStyle name="计算 4 2 3" xfId="33136"/>
    <cellStyle name="差_大连市 3 2" xfId="33137"/>
    <cellStyle name="计算 4 2 3 2" xfId="33138"/>
    <cellStyle name="差_大连市 3 2 2" xfId="33139"/>
    <cellStyle name="计算 4 2 4" xfId="33140"/>
    <cellStyle name="差_大连市 3 3" xfId="33141"/>
    <cellStyle name="差_大连市 4" xfId="33142"/>
    <cellStyle name="计算 4 3 3" xfId="33143"/>
    <cellStyle name="差_大连市 4 2" xfId="33144"/>
    <cellStyle name="差_大连市 5" xfId="33145"/>
    <cellStyle name="输出 8 4 5 2 3" xfId="33146"/>
    <cellStyle name="计算 4 4 3" xfId="33147"/>
    <cellStyle name="差_大连市 5 2" xfId="33148"/>
    <cellStyle name="差_到县市区" xfId="33149"/>
    <cellStyle name="好_缺口县区测算(按2007支出增长25%测算)_财力性转移支付2010年预算参考数_华东" xfId="33150"/>
    <cellStyle name="差_德山" xfId="33151"/>
    <cellStyle name="注释 10 2 3 2 3" xfId="33152"/>
    <cellStyle name="注释 9 5 2 5 2" xfId="33153"/>
    <cellStyle name="差_德山 17" xfId="33154"/>
    <cellStyle name="注释 10 2 3 2 4" xfId="33155"/>
    <cellStyle name="输出 5 2 3 3 2 2" xfId="33156"/>
    <cellStyle name="注释 8 5 2 3 4 2" xfId="33157"/>
    <cellStyle name="差_德山 18" xfId="33158"/>
    <cellStyle name="注释 10 2 3 2 5" xfId="33159"/>
    <cellStyle name="输出 6 2 3 5 2" xfId="33160"/>
    <cellStyle name="差_德山 19" xfId="33161"/>
    <cellStyle name="差_德山 2" xfId="33162"/>
    <cellStyle name="差_德山 2 14" xfId="33163"/>
    <cellStyle name="差_德山 2 15" xfId="33164"/>
    <cellStyle name="差_德山 2 20" xfId="33165"/>
    <cellStyle name="差_文体广播事业(按照总人口测算）—20080416_民生政策最低支出需求_03_2010年各地区一般预算平衡表" xfId="33166"/>
    <cellStyle name="差_德山 2 16" xfId="33167"/>
    <cellStyle name="差_德山 2 21" xfId="33168"/>
    <cellStyle name="差_德山 2 17" xfId="33169"/>
    <cellStyle name="差_德山 2 22" xfId="33170"/>
    <cellStyle name="差_德山 2 18" xfId="33171"/>
    <cellStyle name="差_德山 2 19" xfId="33172"/>
    <cellStyle name="差_德山 2 2" xfId="33173"/>
    <cellStyle name="常规 2 7 5 3" xfId="33174"/>
    <cellStyle name="注释 3 6 5 4 2" xfId="33175"/>
    <cellStyle name="差_德山 2 3" xfId="33176"/>
    <cellStyle name="差_德山 2 4" xfId="33177"/>
    <cellStyle name="差_德山 2 5" xfId="33178"/>
    <cellStyle name="计算 5 3 3 3 5 2" xfId="33179"/>
    <cellStyle name="差_德山 2 6" xfId="33180"/>
    <cellStyle name="差_德山 2 7" xfId="33181"/>
    <cellStyle name="输出 2 2 2 3 2 2 2 2" xfId="33182"/>
    <cellStyle name="差_教育(按照总人口测算）—20080416_民生政策最低支出需求_财力性转移支付2010年预算参考数_03_2010年各地区一般预算平衡表" xfId="33183"/>
    <cellStyle name="差_德山 2 8" xfId="33184"/>
    <cellStyle name="差_红线成本编制附表（局指样表） 5_间接费_四队计价6月25日前(7月1日更新)备用" xfId="33185"/>
    <cellStyle name="差_德山 2 9" xfId="33186"/>
    <cellStyle name="注释 5 4 2 3 2 2" xfId="33187"/>
    <cellStyle name="差_县区合并测算20080423(按照各省比重）_隋心对账单定稿0514" xfId="33188"/>
    <cellStyle name="差_德山 3" xfId="33189"/>
    <cellStyle name="注释 3 4 5 2 2" xfId="33190"/>
    <cellStyle name="差_德山 3 11" xfId="33191"/>
    <cellStyle name="注释 3 4 5 2 3" xfId="33192"/>
    <cellStyle name="差_德山 3 12" xfId="33193"/>
    <cellStyle name="注释 3 4 5 2 5" xfId="33194"/>
    <cellStyle name="差_德山 3 14" xfId="33195"/>
    <cellStyle name="差_德山 3 16" xfId="33196"/>
    <cellStyle name="差_德山 3 21" xfId="33197"/>
    <cellStyle name="常规 29 2 5 2" xfId="33198"/>
    <cellStyle name="差_德山 3 17" xfId="33199"/>
    <cellStyle name="差_德山 3 22" xfId="33200"/>
    <cellStyle name="差_德山 3 19" xfId="33201"/>
    <cellStyle name="输出 3 2 2 3" xfId="33202"/>
    <cellStyle name="差_德山 3 2 10" xfId="33203"/>
    <cellStyle name="常规 2 2 2 5 2 2" xfId="33204"/>
    <cellStyle name="输入 3 3 3 3 3 2" xfId="33205"/>
    <cellStyle name="输出 3 2 2 5" xfId="33206"/>
    <cellStyle name="差_德山 3 2 12" xfId="33207"/>
    <cellStyle name="输出 3 2 2 7" xfId="33208"/>
    <cellStyle name="差_德山 3 2 14" xfId="33209"/>
    <cellStyle name="注释 10 5 2 3 5 2" xfId="33210"/>
    <cellStyle name="输出 3 2 2 8" xfId="33211"/>
    <cellStyle name="差_德山 3 2 15" xfId="33212"/>
    <cellStyle name="输出 3 2 2 9" xfId="33213"/>
    <cellStyle name="汇总 2 2 5 4 2 2 2" xfId="33214"/>
    <cellStyle name="差_德山 3 2 16" xfId="33215"/>
    <cellStyle name="汇总 2 2 5 4 2 2 3" xfId="33216"/>
    <cellStyle name="差_德山 3 2 17" xfId="33217"/>
    <cellStyle name="差_德山 3 2 2" xfId="33218"/>
    <cellStyle name="差_德山 3 2 3" xfId="33219"/>
    <cellStyle name="输出 8 3 4 2 2 4 2" xfId="33220"/>
    <cellStyle name="差_德山 3 2 4" xfId="33221"/>
    <cellStyle name="输入 3 3 4 3 2" xfId="33222"/>
    <cellStyle name="差_德山 3 2 5" xfId="33223"/>
    <cellStyle name="输入 3 3 4 3 3" xfId="33224"/>
    <cellStyle name="差_德山 3 2 6" xfId="33225"/>
    <cellStyle name="输入 3 3 4 3 4" xfId="33226"/>
    <cellStyle name="注释 2 5 5 2 3 2" xfId="33227"/>
    <cellStyle name="差_德山 3 2 7" xfId="33228"/>
    <cellStyle name="输入 3 3 4 3 5" xfId="33229"/>
    <cellStyle name="差_德山 3 2 8" xfId="33230"/>
    <cellStyle name="输入 3 3 4 3 6" xfId="33231"/>
    <cellStyle name="差_德山 3 2 9" xfId="33232"/>
    <cellStyle name="差_德山 3 3" xfId="33233"/>
    <cellStyle name="差_德山 3 4" xfId="33234"/>
    <cellStyle name="差_地方配套按人均增幅控制8.30xl 2" xfId="33235"/>
    <cellStyle name="差_地方配套按人均增幅控制8.30一般预算平均增幅、人均可用财力平均增幅两次控制、社会治安系数调整、案件数调整xl" xfId="33236"/>
    <cellStyle name="好_汇总表_财力性转移支付2010年预算参考数_03_2010年各地区一般预算平衡表" xfId="33237"/>
    <cellStyle name="差_地方配套按人均增幅控制8.30一般预算平均增幅、人均可用财力平均增幅两次控制、社会治安系数调整、案件数调整xl 2" xfId="33238"/>
    <cellStyle name="差_地方配套按人均增幅控制8.30一般预算平均增幅、人均可用财力平均增幅两次控制、社会治安系数调整、案件数调整xl_Book1" xfId="33239"/>
    <cellStyle name="常规 13 3 3" xfId="33240"/>
    <cellStyle name="差_地方配套按人均增幅控制8.31（调整结案率后）xl" xfId="33241"/>
    <cellStyle name="常规 23 8 3 2" xfId="33242"/>
    <cellStyle name="差_地方配套按人均增幅控制8.31（调整结案率后）xl_Book1" xfId="33243"/>
    <cellStyle name="常规 28 2 2 3" xfId="33244"/>
    <cellStyle name="常规 33 2 2 3" xfId="33245"/>
    <cellStyle name="差_地方配套按人均增幅控制8.31（调整结案率后）xl_Book1 2" xfId="33246"/>
    <cellStyle name="汇总 9 5 7 2" xfId="33247"/>
    <cellStyle name="差_第五部分(才淼、饶永宏） 2 2 2" xfId="33248"/>
    <cellStyle name="差_第五部分(才淼、饶永宏） 3" xfId="33249"/>
    <cellStyle name="差_第五部分(才淼、饶永宏） 3 2" xfId="33250"/>
    <cellStyle name="差_第五部分(才淼、饶永宏） 3 2 2" xfId="33251"/>
    <cellStyle name="差_第五部分(才淼、饶永宏） 3 3" xfId="33252"/>
    <cellStyle name="差_第五部分(才淼、饶永宏） 4 2" xfId="33253"/>
    <cellStyle name="差_云南省2008年转移支付测算——州市本级考核部分及政策性测算_03_2010年各地区一般预算平衡表" xfId="33254"/>
    <cellStyle name="差_第五部分(才淼、饶永宏） 4 2 2" xfId="33255"/>
    <cellStyle name="差_第五部分(才淼、饶永宏） 4 3" xfId="33256"/>
    <cellStyle name="汇总 9 8 7" xfId="33257"/>
    <cellStyle name="链接单元格 3 22" xfId="33258"/>
    <cellStyle name="链接单元格 3 17" xfId="33259"/>
    <cellStyle name="差_第五部分(才淼、饶永宏） 5 2" xfId="33260"/>
    <cellStyle name="差_县市旗测算-新科目（20080627）_财力性转移支付2010年预算参考数_12.25-发教育厅-2016年高职生均年初预算控制数分配表" xfId="33261"/>
    <cellStyle name="输出 2 2 16" xfId="33262"/>
    <cellStyle name="输出 2 2 21" xfId="33263"/>
    <cellStyle name="差_第五部分(才淼、饶永宏）_12.25-发教育厅-2016年高职生均年初预算控制数分配表" xfId="33264"/>
    <cellStyle name="差_第五部分(才淼、饶永宏）_合并" xfId="33265"/>
    <cellStyle name="输出 6 4 7 2" xfId="33266"/>
    <cellStyle name="差_第五部分(才淼、饶永宏）_华东" xfId="33267"/>
    <cellStyle name="差_第一部分：综合全" xfId="33268"/>
    <cellStyle name="强调文字颜色 3 3 4" xfId="33269"/>
    <cellStyle name="差_第一部分：综合全 2" xfId="33270"/>
    <cellStyle name="强调文字颜色 3 3 4 2" xfId="33271"/>
    <cellStyle name="差_第一部分：综合全 2 2" xfId="33272"/>
    <cellStyle name="强调文字颜色 3 3 5" xfId="33273"/>
    <cellStyle name="汇总 6 5 4 2 2 5 2" xfId="33274"/>
    <cellStyle name="差_第一部分：综合全 3" xfId="33275"/>
    <cellStyle name="差_其他部门(按照总人口测算）—20080416_县市旗测算-新科目（含人口规模效应）" xfId="33276"/>
    <cellStyle name="强调文字颜色 3 3 6" xfId="33277"/>
    <cellStyle name="差_第一部分：综合全 4" xfId="33278"/>
    <cellStyle name="差_第一部分：综合全_合并" xfId="33279"/>
    <cellStyle name="差_对口支援新疆资金规模测算表20100106" xfId="33280"/>
    <cellStyle name="差_对口支援新疆资金规模测算表20100106 2 2" xfId="33281"/>
    <cellStyle name="差_对口支援新疆资金规模测算表20100106 2 3" xfId="33282"/>
    <cellStyle name="差_对口支援新疆资金规模测算表20100106 3 2 2" xfId="33283"/>
    <cellStyle name="差_对口支援新疆资金规模测算表20100106 3 3" xfId="33284"/>
    <cellStyle name="好_行政（人员）_财力性转移支付2010年预算参考数" xfId="33285"/>
    <cellStyle name="差_其他部门(按照总人口测算）—20080416_不含人员经费系数 4 3" xfId="33286"/>
    <cellStyle name="差_对口支援新疆资金规模测算表20100106 4 2 2" xfId="33287"/>
    <cellStyle name="差_对口支援新疆资金规模测算表20100106_12.25-发教育厅-2016年高职生均年初预算控制数分配表" xfId="33288"/>
    <cellStyle name="差_对口支援新疆资金规模测算表20100113" xfId="33289"/>
    <cellStyle name="好_京沪线成本状况表2.10 3" xfId="33290"/>
    <cellStyle name="差_对口支援新疆资金规模测算表20100113 2" xfId="33291"/>
    <cellStyle name="好_京沪线成本状况表2.10 5" xfId="33292"/>
    <cellStyle name="汇总 10 6 2 3" xfId="33293"/>
    <cellStyle name="差_对口支援新疆资金规模测算表20100113 4" xfId="33294"/>
    <cellStyle name="差_对口支援新疆资金规模测算表20100113 4 2 2" xfId="33295"/>
    <cellStyle name="好_京沪线成本状况表2.10 6" xfId="33296"/>
    <cellStyle name="小数 5 3 4 2 2 2 2" xfId="33297"/>
    <cellStyle name="汇总 10 6 2 4" xfId="33298"/>
    <cellStyle name="差_对口支援新疆资金规模测算表20100113 5" xfId="33299"/>
    <cellStyle name="好_京沪线成本状况表2.10 7" xfId="33300"/>
    <cellStyle name="差_对口支援新疆资金规模测算表20100113 6" xfId="33301"/>
    <cellStyle name="好_京沪线成本状况表2.10 8" xfId="33302"/>
    <cellStyle name="差_对口支援新疆资金规模测算表20100113 7" xfId="33303"/>
    <cellStyle name="注释 10 2 2" xfId="33304"/>
    <cellStyle name="差_发文表-2015年资源枯竭城市转移支付资金安排表（定）" xfId="33305"/>
    <cellStyle name="强调文字颜色 2 3 4 7" xfId="33306"/>
    <cellStyle name="差_反馈教科文(增人增支教育厅）" xfId="33307"/>
    <cellStyle name="差_分析缺口率" xfId="33308"/>
    <cellStyle name="好_文体广播事业(按照总人口测算）—20080416_县市旗测算-新科目（含人口规模效应）_财力性转移支付2010年预算参考数_华东" xfId="33309"/>
    <cellStyle name="好_市本级 3 2 10" xfId="33310"/>
    <cellStyle name="差_分析缺口率 2 2 2" xfId="33311"/>
    <cellStyle name="警告文本 3 9" xfId="33312"/>
    <cellStyle name="差_分析缺口率 4" xfId="33313"/>
    <cellStyle name="差_分析缺口率 5" xfId="33314"/>
    <cellStyle name="差_分析缺口率 5 2" xfId="33315"/>
    <cellStyle name="差_分析缺口率 6" xfId="33316"/>
    <cellStyle name="差_云南省2008年转移支付测算——州市本级考核部分及政策性测算_财力性转移支付2010年预算参考数_合并" xfId="33317"/>
    <cellStyle name="差_分析缺口率 7" xfId="33318"/>
    <cellStyle name="输出 2 2 4 2 5" xfId="33319"/>
    <cellStyle name="差_分析缺口率_03_2010年各地区一般预算平衡表" xfId="33320"/>
    <cellStyle name="差_分析缺口率_12.25-发教育厅-2016年高职生均年初预算控制数分配表" xfId="33321"/>
    <cellStyle name="差_分析缺口率_财力性转移支付2010年预算参考数" xfId="33322"/>
    <cellStyle name="差_分析缺口率_财力性转移支付2010年预算参考数_03_2010年各地区一般预算平衡表" xfId="33323"/>
    <cellStyle name="差_县区合并测算20080423(按照各省比重）_不含人员经费系数 2 2" xfId="33324"/>
    <cellStyle name="差_分析缺口率_财力性转移支付2010年预算参考数_03_2010年各地区一般预算平衡表_2010年地方财政一般预算分级平衡情况表（汇总）0524" xfId="33325"/>
    <cellStyle name="差_分析缺口率_财力性转移支付2010年预算参考数_12.25-发教育厅-2016年高职生均年初预算控制数分配表" xfId="33326"/>
    <cellStyle name="输出 8 5 4 3 3" xfId="33327"/>
    <cellStyle name="差_分析缺口率_财力性转移支付2010年预算参考数_合并" xfId="33328"/>
    <cellStyle name="汇总 9 4 6 6" xfId="33329"/>
    <cellStyle name="差_分析缺口率_财力性转移支付2010年预算参考数_隋心对账单定稿0514" xfId="33330"/>
    <cellStyle name="注释 10 5 6 6" xfId="33331"/>
    <cellStyle name="差_分析缺口率_合并" xfId="33332"/>
    <cellStyle name="差_分析缺口率_华东" xfId="33333"/>
    <cellStyle name="差_分县成本差异系数" xfId="33334"/>
    <cellStyle name="差_分县成本差异系数 2" xfId="33335"/>
    <cellStyle name="注释 4 2 2 18" xfId="33336"/>
    <cellStyle name="好_2006年28四川_03_2010年各地区一般预算平衡表" xfId="33337"/>
    <cellStyle name="输出 6 4 2 4" xfId="33338"/>
    <cellStyle name="常规 46 3" xfId="33339"/>
    <cellStyle name="常规 51 3" xfId="33340"/>
    <cellStyle name="差_分县成本差异系数 2 2" xfId="33341"/>
    <cellStyle name="差_前期试验费用 9_间接费" xfId="33342"/>
    <cellStyle name="输出 6 4 2 5" xfId="33343"/>
    <cellStyle name="常规 46 4" xfId="33344"/>
    <cellStyle name="常规 51 4" xfId="33345"/>
    <cellStyle name="差_分县成本差异系数 2 3" xfId="33346"/>
    <cellStyle name="差_分县成本差异系数 7" xfId="33347"/>
    <cellStyle name="汇总 4 7 3" xfId="33348"/>
    <cellStyle name="差_县区合并测算20080421_县市旗测算-新科目（含人口规模效应）_财力性转移支付2010年预算参考数 2" xfId="33349"/>
    <cellStyle name="差_分县成本差异系数_03_2010年各地区一般预算平衡表" xfId="33350"/>
    <cellStyle name="好_行政公检法测算_03_2010年各地区一般预算平衡表" xfId="33351"/>
    <cellStyle name="差_县市旗测算-新科目（20080626）_不含人员经费系数_财力性转移支付2010年预算参考数 5 2" xfId="33352"/>
    <cellStyle name="差_分县成本差异系数_不含人员经费系数 2" xfId="33353"/>
    <cellStyle name="差_分县成本差异系数_不含人员经费系数 2 2" xfId="33354"/>
    <cellStyle name="差_分县成本差异系数_不含人员经费系数 2 3" xfId="33355"/>
    <cellStyle name="差_分县成本差异系数_不含人员经费系数 3" xfId="33356"/>
    <cellStyle name="差_分县成本差异系数_不含人员经费系数 4" xfId="33357"/>
    <cellStyle name="差_分县成本差异系数_不含人员经费系数 5" xfId="33358"/>
    <cellStyle name="差_分县成本差异系数_不含人员经费系数 7" xfId="33359"/>
    <cellStyle name="差_行政(燃修费)_民生政策最低支出需求_财力性转移支付2010年预算参考数" xfId="33360"/>
    <cellStyle name="差_分县成本差异系数_不含人员经费系数_03_2010年各地区一般预算平衡表" xfId="33361"/>
    <cellStyle name="差_分县成本差异系数_不含人员经费系数_03_2010年各地区一般预算平衡表_2010年地方财政一般预算分级平衡情况表（汇总）0524" xfId="33362"/>
    <cellStyle name="差_分县成本差异系数_不含人员经费系数_财力性转移支付2010年预算参考数 2" xfId="33363"/>
    <cellStyle name="差_分县成本差异系数_不含人员经费系数_财力性转移支付2010年预算参考数 2 2" xfId="33364"/>
    <cellStyle name="差_分县成本差异系数_不含人员经费系数_财力性转移支付2010年预算参考数 2 2 2" xfId="33365"/>
    <cellStyle name="差_分县成本差异系数_不含人员经费系数_财力性转移支付2010年预算参考数 4 2" xfId="33366"/>
    <cellStyle name="注释 8 5 7 2" xfId="33367"/>
    <cellStyle name="差_分县成本差异系数_不含人员经费系数_财力性转移支付2010年预算参考数 4 3" xfId="33368"/>
    <cellStyle name="汇总 2 7 3 6" xfId="33369"/>
    <cellStyle name="差_湘桂铁路I标一项目部红线成本(最新) 3_间接费" xfId="33370"/>
    <cellStyle name="差_分县成本差异系数_不含人员经费系数_财力性转移支付2010年预算参考数 5 2" xfId="33371"/>
    <cellStyle name="差_分县成本差异系数_不含人员经费系数_财力性转移支付2010年预算参考数_03_2010年各地区一般预算平衡表" xfId="33372"/>
    <cellStyle name="输入 7 3 2 4 2" xfId="33373"/>
    <cellStyle name="注释 4 2 4 2" xfId="33374"/>
    <cellStyle name="输入 5 3 2 2 4 2" xfId="33375"/>
    <cellStyle name="差_分县成本差异系数_不含人员经费系数_财力性转移支付2010年预算参考数_12.25-发教育厅-2016年高职生均年初预算控制数分配表" xfId="33376"/>
    <cellStyle name="数字 2 3 5 3 2" xfId="33377"/>
    <cellStyle name="差_县市旗测算20080508_民生政策最低支出需求 5 2" xfId="33378"/>
    <cellStyle name="差_分县成本差异系数_不含人员经费系数_财力性转移支付2010年预算参考数_华东" xfId="33379"/>
    <cellStyle name="差_分县成本差异系数_不含人员经费系数_华东" xfId="33380"/>
    <cellStyle name="常规 7 2 5 4" xfId="33381"/>
    <cellStyle name="差_分县成本差异系数_不含人员经费系数_隋心对账单定稿0514" xfId="33382"/>
    <cellStyle name="差_分县成本差异系数_财力性转移支付2010年预算参考数" xfId="33383"/>
    <cellStyle name="差_分县成本差异系数_财力性转移支付2010年预算参考数 2 2" xfId="33384"/>
    <cellStyle name="常规 38" xfId="33385"/>
    <cellStyle name="常规 43" xfId="33386"/>
    <cellStyle name="差_分县成本差异系数_财力性转移支付2010年预算参考数 2 2 2" xfId="33387"/>
    <cellStyle name="汇总 7 2 4 3 2 2" xfId="33388"/>
    <cellStyle name="千位[0]_ 方正PC" xfId="33389"/>
    <cellStyle name="差_分县成本差异系数_财力性转移支付2010年预算参考数 2 3" xfId="33390"/>
    <cellStyle name="输出 2 4 3 2 2 4" xfId="33391"/>
    <cellStyle name="适中 3 13" xfId="33392"/>
    <cellStyle name="差_分县成本差异系数_财力性转移支付2010年预算参考数 3 2" xfId="33393"/>
    <cellStyle name="输出 2 4 3 2 2 5" xfId="33394"/>
    <cellStyle name="适中 3 14" xfId="33395"/>
    <cellStyle name="汇总 7 2 4 3 3 2" xfId="33396"/>
    <cellStyle name="差_分县成本差异系数_财力性转移支付2010年预算参考数 3 3" xfId="33397"/>
    <cellStyle name="好_前期试验费用 17_四队计价6月25日前(7月1日更新)备用" xfId="33398"/>
    <cellStyle name="差_分县成本差异系数_财力性转移支付2010年预算参考数 4" xfId="33399"/>
    <cellStyle name="差_分县成本差异系数_财力性转移支付2010年预算参考数 4 2" xfId="33400"/>
    <cellStyle name="汇总 7 2 4 3 4 2" xfId="33401"/>
    <cellStyle name="差_分县成本差异系数_财力性转移支付2010年预算参考数 4 3" xfId="33402"/>
    <cellStyle name="差_分县成本差异系数_财力性转移支付2010年预算参考数 5" xfId="33403"/>
    <cellStyle name="差_分县成本差异系数_财力性转移支付2010年预算参考数 5 2" xfId="33404"/>
    <cellStyle name="差_分县成本差异系数_财力性转移支付2010年预算参考数 6" xfId="33405"/>
    <cellStyle name="差_分县成本差异系数_财力性转移支付2010年预算参考数 7" xfId="33406"/>
    <cellStyle name="差_分县成本差异系数_财力性转移支付2010年预算参考数_03_2010年各地区一般预算平衡表" xfId="33407"/>
    <cellStyle name="输出 4 5 3 2 3" xfId="33408"/>
    <cellStyle name="差_行政(燃修费) 7" xfId="33409"/>
    <cellStyle name="差_分县成本差异系数_财力性转移支付2010年预算参考数_12.25-发教育厅-2016年高职生均年初预算控制数分配表" xfId="33410"/>
    <cellStyle name="差_分县成本差异系数_财力性转移支付2010年预算参考数_合并" xfId="33411"/>
    <cellStyle name="差_分县成本差异系数_民生政策最低支出需求" xfId="33412"/>
    <cellStyle name="好_检验表 3" xfId="33413"/>
    <cellStyle name="差_分县成本差异系数_民生政策最低支出需求 2 3" xfId="33414"/>
    <cellStyle name="差_分县成本差异系数_民生政策最低支出需求 3 3" xfId="33415"/>
    <cellStyle name="好_I标三项目部红线成本分析样表 （黄杰报局指） 10_四队计价2011-6" xfId="33416"/>
    <cellStyle name="差_分县成本差异系数_民生政策最低支出需求 4 2" xfId="33417"/>
    <cellStyle name="差_分县成本差异系数_民生政策最低支出需求 4 3" xfId="33418"/>
    <cellStyle name="差_分县成本差异系数_民生政策最低支出需求 5" xfId="33419"/>
    <cellStyle name="差_分县成本差异系数_民生政策最低支出需求 5 2" xfId="33420"/>
    <cellStyle name="输出 9 7 2 3 2" xfId="33421"/>
    <cellStyle name="差_分县成本差异系数_民生政策最低支出需求 6" xfId="33422"/>
    <cellStyle name="汇总 8 5 3 2 2 5 2" xfId="33423"/>
    <cellStyle name="差_分县成本差异系数_民生政策最低支出需求 7" xfId="33424"/>
    <cellStyle name="强调文字颜色 4 2 3 2 12" xfId="33425"/>
    <cellStyle name="好_行政（人员）_03_2010年各地区一般预算平衡表_2010年地方财政一般预算分级平衡情况表（汇总）0524" xfId="33426"/>
    <cellStyle name="差_分县成本差异系数_民生政策最低支出需求_03_2010年各地区一般预算平衡表" xfId="33427"/>
    <cellStyle name="差_分县成本差异系数_民生政策最低支出需求_03_2010年各地区一般预算平衡表_2010年地方财政一般预算分级平衡情况表（汇总）0524" xfId="33428"/>
    <cellStyle name="差_分县成本差异系数_民生政策最低支出需求_财力性转移支付2010年预算参考数" xfId="33429"/>
    <cellStyle name="输出 6 4 4 3" xfId="33430"/>
    <cellStyle name="好_市辖区测算-新科目（20080626） 5" xfId="33431"/>
    <cellStyle name="常规 6 3 2 3" xfId="33432"/>
    <cellStyle name="常规 48 2" xfId="33433"/>
    <cellStyle name="常规 53 2" xfId="33434"/>
    <cellStyle name="差_分县成本差异系数_民生政策最低支出需求_财力性转移支付2010年预算参考数 2" xfId="33435"/>
    <cellStyle name="数字 8 5 2 6" xfId="33436"/>
    <cellStyle name="输出 6 4 4 3 2" xfId="33437"/>
    <cellStyle name="常规 48 2 2" xfId="33438"/>
    <cellStyle name="常规 53 2 2" xfId="33439"/>
    <cellStyle name="差_分县成本差异系数_民生政策最低支出需求_财力性转移支付2010年预算参考数 2 2" xfId="33440"/>
    <cellStyle name="输出 6 4 4 3 2 2" xfId="33441"/>
    <cellStyle name="常规 48 2 2 2" xfId="33442"/>
    <cellStyle name="常规 53 2 2 2" xfId="33443"/>
    <cellStyle name="差_分县成本差异系数_民生政策最低支出需求_财力性转移支付2010年预算参考数 2 3" xfId="33444"/>
    <cellStyle name="汇总 8 4 6 5 2" xfId="33445"/>
    <cellStyle name="常规 48 2 2 3" xfId="33446"/>
    <cellStyle name="常规 53 2 2 3" xfId="33447"/>
    <cellStyle name="差_分县成本差异系数_民生政策最低支出需求_财力性转移支付2010年预算参考数 3" xfId="33448"/>
    <cellStyle name="输出 6 4 4 3 3" xfId="33449"/>
    <cellStyle name="常规 48 2 3" xfId="33450"/>
    <cellStyle name="常规 53 2 3" xfId="33451"/>
    <cellStyle name="差_分县成本差异系数_民生政策最低支出需求_财力性转移支付2010年预算参考数 3 3" xfId="33452"/>
    <cellStyle name="计算 7 3 3 2 2 2" xfId="33453"/>
    <cellStyle name="差_分县成本差异系数_民生政策最低支出需求_财力性转移支付2010年预算参考数_03_2010年各地区一般预算平衡表" xfId="33454"/>
    <cellStyle name="好_对口支援新疆资金规模测算表20100113 6" xfId="33455"/>
    <cellStyle name="差_分县成本差异系数_民生政策最低支出需求_财力性转移支付2010年预算参考数_03_2010年各地区一般预算平衡表_2010年地方财政一般预算分级平衡情况表（汇总）0524" xfId="33456"/>
    <cellStyle name="链接单元格 2 2 2 2" xfId="33457"/>
    <cellStyle name="输入 3 2 3 2 2 5 2" xfId="33458"/>
    <cellStyle name="差_分县成本差异系数_民生政策最低支出需求_合并" xfId="33459"/>
    <cellStyle name="差_分县成本差异系数_民生政策最低支出需求_华东" xfId="33460"/>
    <cellStyle name="差_分县成本差异系数_隋心对账单定稿0514" xfId="33461"/>
    <cellStyle name="注释 2 3 5 5" xfId="33462"/>
    <cellStyle name="差_附表" xfId="33463"/>
    <cellStyle name="好_河南 缺口县区测算(地方填报)_华东" xfId="33464"/>
    <cellStyle name="输入 9 3 3 2 2 6" xfId="33465"/>
    <cellStyle name="差_附表 2 2" xfId="33466"/>
    <cellStyle name="好_建行" xfId="33467"/>
    <cellStyle name="差_附表 2 3" xfId="33468"/>
    <cellStyle name="差_附表 3 2" xfId="33469"/>
    <cellStyle name="差_附表 3 3" xfId="33470"/>
    <cellStyle name="强调文字颜色 4 3 2 2 12" xfId="33471"/>
    <cellStyle name="差_附表 4 2" xfId="33472"/>
    <cellStyle name="强调文字颜色 4 3 2 2 13" xfId="33473"/>
    <cellStyle name="差_附表 4 3" xfId="33474"/>
    <cellStyle name="差_附表 5" xfId="33475"/>
    <cellStyle name="好_市辖区测算-新科目（20080626）_03_2010年各地区一般预算平衡表" xfId="33476"/>
    <cellStyle name="注释 8 4 5 2 2" xfId="33477"/>
    <cellStyle name="差_附表 6" xfId="33478"/>
    <cellStyle name="好_30云南_1" xfId="33479"/>
    <cellStyle name="差_附表_03_2010年各地区一般预算平衡表_2010年地方财政一般预算分级平衡情况表（汇总）0524" xfId="33480"/>
    <cellStyle name="注释 6 5 5 2 4 2" xfId="33481"/>
    <cellStyle name="好_2006年在职人员情况 2" xfId="33482"/>
    <cellStyle name="差_附表_12.25-发教育厅-2016年高职生均年初预算控制数分配表" xfId="33483"/>
    <cellStyle name="差_附表_财力性转移支付2010年预算参考数" xfId="33484"/>
    <cellStyle name="差_附表_财力性转移支付2010年预算参考数 2 2 2" xfId="33485"/>
    <cellStyle name="输出 9 3 2" xfId="33486"/>
    <cellStyle name="差_行政（人员）_民生政策最低支出需求_财力性转移支付2010年预算参考数 5 2" xfId="33487"/>
    <cellStyle name="好_工程数量及综合单价（百安隧道） 5" xfId="33488"/>
    <cellStyle name="差_附表_财力性转移支付2010年预算参考数 3" xfId="33489"/>
    <cellStyle name="差_附表_财力性转移支付2010年预算参考数 3 2" xfId="33490"/>
    <cellStyle name="差_附表_财力性转移支付2010年预算参考数 3 2 2" xfId="33491"/>
    <cellStyle name="差_附表_财力性转移支付2010年预算参考数 3 3" xfId="33492"/>
    <cellStyle name="好_工程数量及综合单价（百安隧道） 6" xfId="33493"/>
    <cellStyle name="差_附表_财力性转移支付2010年预算参考数 4" xfId="33494"/>
    <cellStyle name="差_附表_财力性转移支付2010年预算参考数 4 2" xfId="33495"/>
    <cellStyle name="检查单元格 2 4 11" xfId="33496"/>
    <cellStyle name="检查单元格 2 2 4" xfId="33497"/>
    <cellStyle name="差_附表_财力性转移支付2010年预算参考数 4 2 2" xfId="33498"/>
    <cellStyle name="差_附表_财力性转移支付2010年预算参考数 4 3" xfId="33499"/>
    <cellStyle name="汇总 8 2 6" xfId="33500"/>
    <cellStyle name="汇总 4 2 4 2 2 2" xfId="33501"/>
    <cellStyle name="差_附表_财力性转移支付2010年预算参考数_12.25-发教育厅-2016年高职生均年初预算控制数分配表" xfId="33502"/>
    <cellStyle name="好_I标三项目部红线成本分析样表 （黄杰报局指） 3_四队计价2011-6" xfId="33503"/>
    <cellStyle name="好_农林水和城市维护标准支出20080505－县区合计_民生政策最低支出需求_财力性转移支付2010年预算参考数 5" xfId="33504"/>
    <cellStyle name="差_附表_财力性转移支付2010年预算参考数_合并" xfId="33505"/>
    <cellStyle name="常规 36 4 3 2" xfId="33506"/>
    <cellStyle name="差_附表_财力性转移支付2010年预算参考数_隋心对账单定稿0514" xfId="33507"/>
    <cellStyle name="差_附表_华东" xfId="33508"/>
    <cellStyle name="常规 35 4 3 2" xfId="33509"/>
    <cellStyle name="差_副本2015年专项资金申请报告（未解决） 2" xfId="33510"/>
    <cellStyle name="常规 2 2 10 4" xfId="33511"/>
    <cellStyle name="差_副本73283696546880457822010-04-29 2 2" xfId="33512"/>
    <cellStyle name="差_县区合并测算20080423(按照各省比重）_12.25-发教育厅-2016年高职生均年初预算控制数分配表" xfId="33513"/>
    <cellStyle name="差_高中教师人数（教育厅1.6日提供） 2" xfId="33514"/>
    <cellStyle name="差_高中教师人数（教育厅1.6日提供）_Book1" xfId="33515"/>
    <cellStyle name="常规 2 7 5" xfId="33516"/>
    <cellStyle name="差_高中教师人数（教育厅1.6日提供）_Book1 2" xfId="33517"/>
    <cellStyle name="常规 2 7 5 2" xfId="33518"/>
    <cellStyle name="差_工程数量及综合单价（百安隧道） 10" xfId="33519"/>
    <cellStyle name="差_工程数量及综合单价（百安隧道） 10_间接费" xfId="33520"/>
    <cellStyle name="常规 2 2 4 2 13" xfId="33521"/>
    <cellStyle name="注释 10 5 5 5" xfId="33522"/>
    <cellStyle name="输入 4 2 3 3 6" xfId="33523"/>
    <cellStyle name="汇总 2 4 2 2 2 2 2" xfId="33524"/>
    <cellStyle name="差_工程数量及综合单价（百安隧道） 10_间接费_四队计价2011-6" xfId="33525"/>
    <cellStyle name="差_工程数量及综合单价（百安隧道） 10_间接费_四队计价6月25日前(7月1日更新)备用" xfId="33526"/>
    <cellStyle name="注释 6 4 3 2 2 4 2" xfId="33527"/>
    <cellStyle name="检查单元格 4 2 2" xfId="33528"/>
    <cellStyle name="差_工程数量及综合单价（百安隧道） 10_四队计价2011-6" xfId="33529"/>
    <cellStyle name="差_工程数量及综合单价（百安隧道） 11" xfId="33530"/>
    <cellStyle name="注释 5 7 2 5 2" xfId="33531"/>
    <cellStyle name="差_市辖区测算20080510_民生政策最低支出需求_财力性转移支付2010年预算参考数_合并" xfId="33532"/>
    <cellStyle name="差_工程数量及综合单价（百安隧道） 11_间接费" xfId="33533"/>
    <cellStyle name="差_指标五" xfId="33534"/>
    <cellStyle name="好_历年教师人数 2" xfId="33535"/>
    <cellStyle name="差_工程数量及综合单价（百安隧道） 11_间接费_四队计价2011-6" xfId="33536"/>
    <cellStyle name="差_工程数量及综合单价（百安隧道） 11_间接费_四队计价6月25日前(7月1日更新)备用" xfId="33537"/>
    <cellStyle name="汇总 7 4 5 2 6" xfId="33538"/>
    <cellStyle name="差_自行调整差异系数顺序_财力性转移支付2010年预算参考数 5 3" xfId="33539"/>
    <cellStyle name="差_工程数量及综合单价（百安隧道） 11_四队计价2011-6" xfId="33540"/>
    <cellStyle name="汇总 8 5 2 4 2" xfId="33541"/>
    <cellStyle name="差_工程数量及综合单价（百安隧道） 11_四队计价6月25日前(7月1日更新)备用" xfId="33542"/>
    <cellStyle name="汇总 3 3 3 2 2" xfId="33543"/>
    <cellStyle name="输入 10 3 5 2" xfId="33544"/>
    <cellStyle name="计算 5 2 3 3 2" xfId="33545"/>
    <cellStyle name="差_工程数量及综合单价（百安隧道） 2_间接费" xfId="33546"/>
    <cellStyle name="差_工程数量及综合单价（百安隧道） 2_间接费_四队计价2011-6" xfId="33547"/>
    <cellStyle name="差_工程数量及综合单价（百安隧道） 2_间接费_四队计价6月25日前(7月1日更新)备用" xfId="33548"/>
    <cellStyle name="输出 2 6 4 2" xfId="33549"/>
    <cellStyle name="小数 4" xfId="33550"/>
    <cellStyle name="常规 2 5 2 2" xfId="33551"/>
    <cellStyle name="差_工程数量及综合单价（百安隧道） 2_四队计价6月25日前(7月1日更新)备用" xfId="33552"/>
    <cellStyle name="小数 7 2 2 4 2" xfId="33553"/>
    <cellStyle name="汇总 3 3 4 2 2" xfId="33554"/>
    <cellStyle name="输入 10 4 5 2" xfId="33555"/>
    <cellStyle name="计算 5 2 4 3 2" xfId="33556"/>
    <cellStyle name="差_工程数量及综合单价（百安隧道） 3_间接费" xfId="33557"/>
    <cellStyle name="输出 4 8 2 2" xfId="33558"/>
    <cellStyle name="差_工程数量及综合单价（百安隧道） 3_间接费_四队计价6月25日前(7月1日更新)备用" xfId="33559"/>
    <cellStyle name="差_工程数量及综合单价（百安隧道） 3_四队计价6月25日前(7月1日更新)备用" xfId="33560"/>
    <cellStyle name="输出 9 5 4 3 4 2" xfId="33561"/>
    <cellStyle name="好_行政公检法测算_不含人员经费系数 6" xfId="33562"/>
    <cellStyle name="差_市辖区测算20080510_县市旗测算-新科目（含人口规模效应） 4" xfId="33563"/>
    <cellStyle name="输出 2 2 6 3 6" xfId="33564"/>
    <cellStyle name="差_工程数量及综合单价（百安隧道） 4_四队计价2011-6" xfId="33565"/>
    <cellStyle name="差_总人口 2 2 2 2" xfId="33566"/>
    <cellStyle name="差_工程数量及综合单价（百安隧道） 4_四队计价6月25日前(7月1日更新)备用" xfId="33567"/>
    <cellStyle name="差_工程数量及综合单价（百安隧道） 5" xfId="33568"/>
    <cellStyle name="差_工程数量及综合单价（百安隧道） 5_间接费_四队计价2011-6" xfId="33569"/>
    <cellStyle name="差_工程数量及综合单价（百安隧道） 6" xfId="33570"/>
    <cellStyle name="差_工程数量及综合单价（百安隧道） 7_间接费" xfId="33571"/>
    <cellStyle name="差_工程数量及综合单价（百安隧道） 7_间接费_四队计价2011-6" xfId="33572"/>
    <cellStyle name="差_工程数量及综合单价（百安隧道） 7_间接费_四队计价6月25日前(7月1日更新)备用" xfId="33573"/>
    <cellStyle name="差_工程数量及综合单价（百安隧道） 7_四队计价6月25日前(7月1日更新)备用" xfId="33574"/>
    <cellStyle name="差_工程数量及综合单价（百安隧道） 8" xfId="33575"/>
    <cellStyle name="输入 10 9 5 2" xfId="33576"/>
    <cellStyle name="输出 6 5 2 2 2 5 2" xfId="33577"/>
    <cellStyle name="差_工程数量及综合单价（百安隧道） 8_间接费" xfId="33578"/>
    <cellStyle name="输出 8 4 4 2 2 5" xfId="33579"/>
    <cellStyle name="计算 3 4 2 5" xfId="33580"/>
    <cellStyle name="差_工程数量及综合单价（百安隧道） 8_间接费_四队计价6月25日前(7月1日更新)备用" xfId="33581"/>
    <cellStyle name="差_工程数量及综合单价（百安隧道） 8_四队计价2011-6" xfId="33582"/>
    <cellStyle name="差_工程数量及综合单价（百安隧道） 9_间接费" xfId="33583"/>
    <cellStyle name="好_市辖区测算-新科目（20080626）_不含人员经费系数_财力性转移支付2010年预算参考数_03_2010年各地区一般预算平衡表" xfId="33584"/>
    <cellStyle name="差_市辖区测算20080510_不含人员经费系数_财力性转移支付2010年预算参考数 6" xfId="33585"/>
    <cellStyle name="差_工程数量及综合单价（百安隧道） 9_间接费_四队计价6月25日前(7月1日更新)备用" xfId="33586"/>
    <cellStyle name="差_县市旗测算20080508_华东" xfId="33587"/>
    <cellStyle name="差_工程数量及综合单价（百安隧道）_四队计价6月25日前(7月1日更新)备用" xfId="33588"/>
    <cellStyle name="差_海洋乐园成本测算（2011.5.4）" xfId="33589"/>
    <cellStyle name="好_岳阳楼区11年地方财政预算表 10" xfId="33590"/>
    <cellStyle name="差_涵洞表" xfId="33591"/>
    <cellStyle name="差_行政(燃修费) 5" xfId="33592"/>
    <cellStyle name="注释 10 4 3 2 2 5 2" xfId="33593"/>
    <cellStyle name="输出 4 5 3 2 2" xfId="33594"/>
    <cellStyle name="差_行政(燃修费) 6" xfId="33595"/>
    <cellStyle name="差_行政(燃修费)_03_2010年各地区一般预算平衡表" xfId="33596"/>
    <cellStyle name="差_行政公检法测算 3 2" xfId="33597"/>
    <cellStyle name="检查单元格 3 3 5" xfId="33598"/>
    <cellStyle name="输出 9 4 2 4" xfId="33599"/>
    <cellStyle name="差_行政(燃修费)_03_2010年各地区一般预算平衡表_2010年地方财政一般预算分级平衡情况表（汇总）0524" xfId="33600"/>
    <cellStyle name="差_行政(燃修费)_不含人员经费系数 2 3" xfId="33601"/>
    <cellStyle name="差_行政(燃修费)_不含人员经费系数 3 2" xfId="33602"/>
    <cellStyle name="差_行政(燃修费)_不含人员经费系数 3 3" xfId="33603"/>
    <cellStyle name="差_行政(燃修费)_不含人员经费系数 5" xfId="33604"/>
    <cellStyle name="输入 7 4 3 4" xfId="33605"/>
    <cellStyle name="注释 5 3 4" xfId="33606"/>
    <cellStyle name="强调文字颜色 1 2 4 2 8" xfId="33607"/>
    <cellStyle name="输入 5 3 3 3 4" xfId="33608"/>
    <cellStyle name="差_行政(燃修费)_不含人员经费系数 5 2" xfId="33609"/>
    <cellStyle name="差_行政(燃修费)_不含人员经费系数 6" xfId="33610"/>
    <cellStyle name="差_行政(燃修费)_不含人员经费系数_03_2010年各地区一般预算平衡表" xfId="33611"/>
    <cellStyle name="差_湘潭 3 3" xfId="33612"/>
    <cellStyle name="差_行政(燃修费)_不含人员经费系数_03_2010年各地区一般预算平衡表_2010年地方财政一般预算分级平衡情况表（汇总）0524" xfId="33613"/>
    <cellStyle name="差_行政(燃修费)_不含人员经费系数_12.25-发教育厅-2016年高职生均年初预算控制数分配表" xfId="33614"/>
    <cellStyle name="汇总 2 2 5 3 2 2 5" xfId="33615"/>
    <cellStyle name="差_行政(燃修费)_不含人员经费系数_财力性转移支付2010年预算参考数 2 2" xfId="33616"/>
    <cellStyle name="注释 6 3 3 5" xfId="33617"/>
    <cellStyle name="常规 11 4 2 3" xfId="33618"/>
    <cellStyle name="汇总 2 2 5 3 2 2 5 2" xfId="33619"/>
    <cellStyle name="差_行政(燃修费)_不含人员经费系数_财力性转移支付2010年预算参考数 2 2 2" xfId="33620"/>
    <cellStyle name="注释 6 3 3 5 2" xfId="33621"/>
    <cellStyle name="注释 9 2 5 3" xfId="33622"/>
    <cellStyle name="常规 11 4 2 3 2" xfId="33623"/>
    <cellStyle name="汇总 2 2 5 3 2 2 6" xfId="33624"/>
    <cellStyle name="注释 4 6 3 3 2" xfId="33625"/>
    <cellStyle name="差_行政(燃修费)_不含人员经费系数_财力性转移支付2010年预算参考数 2 3" xfId="33626"/>
    <cellStyle name="常规 11 4 2 4" xfId="33627"/>
    <cellStyle name="差_行政(燃修费)_不含人员经费系数_财力性转移支付2010年预算参考数 3" xfId="33628"/>
    <cellStyle name="差_行政(燃修费)_不含人员经费系数_财力性转移支付2010年预算参考数 3 2" xfId="33629"/>
    <cellStyle name="注释 6 3 4 5" xfId="33630"/>
    <cellStyle name="输出 10 2 4 2 2" xfId="33631"/>
    <cellStyle name="常规 11 4 3 3" xfId="33632"/>
    <cellStyle name="差_行政(燃修费)_不含人员经费系数_财力性转移支付2010年预算参考数 3 2 2" xfId="33633"/>
    <cellStyle name="注释 6 3 4 5 2" xfId="33634"/>
    <cellStyle name="输出 10 2 4 2 2 2" xfId="33635"/>
    <cellStyle name="注释 9 3 5 3" xfId="33636"/>
    <cellStyle name="常规 11 4 3 3 2" xfId="33637"/>
    <cellStyle name="注释 4 6 3 4 2" xfId="33638"/>
    <cellStyle name="差_行政(燃修费)_不含人员经费系数_财力性转移支付2010年预算参考数 3 3" xfId="33639"/>
    <cellStyle name="输出 10 2 4 2 3" xfId="33640"/>
    <cellStyle name="常规 11 4 3 4" xfId="33641"/>
    <cellStyle name="差_行政(燃修费)_不含人员经费系数_财力性转移支付2010年预算参考数 4" xfId="33642"/>
    <cellStyle name="好_京沪线成本状况表2.10_四队计价2011-6" xfId="33643"/>
    <cellStyle name="差_行政(燃修费)_不含人员经费系数_财力性转移支付2010年预算参考数 4 2" xfId="33644"/>
    <cellStyle name="注释 6 3 5 5" xfId="33645"/>
    <cellStyle name="输出 10 2 4 3 2" xfId="33646"/>
    <cellStyle name="常规 11 4 4 3" xfId="33647"/>
    <cellStyle name="常规 17 2 10" xfId="33648"/>
    <cellStyle name="差_行政(燃修费)_不含人员经费系数_财力性转移支付2010年预算参考数 4 2 2" xfId="33649"/>
    <cellStyle name="注释 4 6 3 5 2" xfId="33650"/>
    <cellStyle name="差_行政(燃修费)_不含人员经费系数_财力性转移支付2010年预算参考数 4 3" xfId="33651"/>
    <cellStyle name="差_行政(燃修费)_不含人员经费系数_财力性转移支付2010年预算参考数 5" xfId="33652"/>
    <cellStyle name="差_行政(燃修费)_不含人员经费系数_财力性转移支付2010年预算参考数 5 2" xfId="33653"/>
    <cellStyle name="差_行政（人员）_不含人员经费系数 7" xfId="33654"/>
    <cellStyle name="差_行政(燃修费)_不含人员经费系数_财力性转移支付2010年预算参考数 6" xfId="33655"/>
    <cellStyle name="差_行政(燃修费)_不含人员经费系数_财力性转移支付2010年预算参考数 7" xfId="33656"/>
    <cellStyle name="好_2009年一般性转移支付标准工资_奖励补助测算5.23新 2" xfId="33657"/>
    <cellStyle name="差_行政(燃修费)_不含人员经费系数_财力性转移支付2010年预算参考数_03_2010年各地区一般预算平衡表" xfId="33658"/>
    <cellStyle name="差_汇总 5" xfId="33659"/>
    <cellStyle name="好_行政公检法测算_不含人员经费系数_财力性转移支付2010年预算参考数 2" xfId="33660"/>
    <cellStyle name="差_行政(燃修费)_不含人员经费系数_财力性转移支付2010年预算参考数_合并" xfId="33661"/>
    <cellStyle name="差_行政(燃修费)_不含人员经费系数_华东" xfId="33662"/>
    <cellStyle name="差_行政(燃修费)_不含人员经费系数_隋心对账单定稿0514" xfId="33663"/>
    <cellStyle name="差_民生政策最低支出需求" xfId="33664"/>
    <cellStyle name="差_行政(燃修费)_财力性转移支付2010年预算参考数 2 2 2" xfId="33665"/>
    <cellStyle name="差_行政(燃修费)_财力性转移支付2010年预算参考数 2 3" xfId="33666"/>
    <cellStyle name="差_行政(燃修费)_财力性转移支付2010年预算参考数 3 2" xfId="33667"/>
    <cellStyle name="差_行政(燃修费)_财力性转移支付2010年预算参考数 3 3" xfId="33668"/>
    <cellStyle name="差_行政(燃修费)_财力性转移支付2010年预算参考数 4" xfId="33669"/>
    <cellStyle name="差_行政(燃修费)_财力性转移支付2010年预算参考数 4 2" xfId="33670"/>
    <cellStyle name="差_行政(燃修费)_财力性转移支付2010年预算参考数 5" xfId="33671"/>
    <cellStyle name="差_行政(燃修费)_财力性转移支付2010年预算参考数 6" xfId="33672"/>
    <cellStyle name="输入 3 2 3" xfId="33673"/>
    <cellStyle name="差_行政(燃修费)_财力性转移支付2010年预算参考数_03_2010年各地区一般预算平衡表" xfId="33674"/>
    <cellStyle name="好_河南 缺口县区测算(地方填报)_财力性转移支付2010年预算参考数 4" xfId="33675"/>
    <cellStyle name="常规 2 9 2 3" xfId="33676"/>
    <cellStyle name="输出 7 4 4 2 2 2 2" xfId="33677"/>
    <cellStyle name="差_行政(燃修费)_财力性转移支付2010年预算参考数_华东" xfId="33678"/>
    <cellStyle name="差_行政(燃修费)_合并" xfId="33679"/>
    <cellStyle name="输出 8 5 6 2 2" xfId="33680"/>
    <cellStyle name="差_行政(燃修费)_民生政策最低支出需求" xfId="33681"/>
    <cellStyle name="好_Book1_县公司" xfId="33682"/>
    <cellStyle name="差_行政(燃修费)_民生政策最低支出需求 2" xfId="33683"/>
    <cellStyle name="输入 3 7 3 2" xfId="33684"/>
    <cellStyle name="差_行政(燃修费)_民生政策最低支出需求 3" xfId="33685"/>
    <cellStyle name="差_红线成本编制附表（局指样表） 9_间接费_四队计价2011-6" xfId="33686"/>
    <cellStyle name="输入 3 7 3 2 2" xfId="33687"/>
    <cellStyle name="差_行政(燃修费)_民生政策最低支出需求 3 2" xfId="33688"/>
    <cellStyle name="差_行政(燃修费)_民生政策最低支出需求 3 3" xfId="33689"/>
    <cellStyle name="输入 3 7 3 3" xfId="33690"/>
    <cellStyle name="输入 2 4 2 2 2 2 2" xfId="33691"/>
    <cellStyle name="差_行政(燃修费)_民生政策最低支出需求 4" xfId="33692"/>
    <cellStyle name="输入 3 7 3 3 2" xfId="33693"/>
    <cellStyle name="汇总 2 2 3 3 2 4" xfId="33694"/>
    <cellStyle name="差_行政(燃修费)_民生政策最低支出需求 4 2" xfId="33695"/>
    <cellStyle name="汇总 2 2 3 3 2 4 2" xfId="33696"/>
    <cellStyle name="差_行政(燃修费)_民生政策最低支出需求 4 2 2" xfId="33697"/>
    <cellStyle name="输入 9 4 5 2" xfId="33698"/>
    <cellStyle name="输入 5 5 3 5 2" xfId="33699"/>
    <cellStyle name="差_缺口县区测算(财政部标准)" xfId="33700"/>
    <cellStyle name="输入 3 7 3 4" xfId="33701"/>
    <cellStyle name="差_行政(燃修费)_民生政策最低支出需求 5" xfId="33702"/>
    <cellStyle name="输入 3 7 3 5" xfId="33703"/>
    <cellStyle name="差_行政(燃修费)_民生政策最低支出需求 6" xfId="33704"/>
    <cellStyle name="输入 3 7 3 6" xfId="33705"/>
    <cellStyle name="好_2008年全省汇总收支计算表_财力性转移支付2010年预算参考数_12.25-发教育厅-2016年高职生均年初预算控制数分配表" xfId="33706"/>
    <cellStyle name="差_行政(燃修费)_民生政策最低支出需求 7" xfId="33707"/>
    <cellStyle name="差_行政(燃修费)_民生政策最低支出需求_03_2010年各地区一般预算平衡表" xfId="33708"/>
    <cellStyle name="注释 7 3 4 2 2 3 2" xfId="33709"/>
    <cellStyle name="差_行政(燃修费)_民生政策最低支出需求_03_2010年各地区一般预算平衡表_2010年地方财政一般预算分级平衡情况表（汇总）0524" xfId="33710"/>
    <cellStyle name="差_行政(燃修费)_民生政策最低支出需求_12.25-发教育厅-2016年高职生均年初预算控制数分配表" xfId="33711"/>
    <cellStyle name="好_2、土地面积、人口、粮食产量基本情况" xfId="33712"/>
    <cellStyle name="强调文字颜色 3 2 2 19" xfId="33713"/>
    <cellStyle name="差_行政(燃修费)_民生政策最低支出需求_财力性转移支付2010年预算参考数 2" xfId="33714"/>
    <cellStyle name="差_行政(燃修费)_民生政策最低支出需求_财力性转移支付2010年预算参考数 2 2" xfId="33715"/>
    <cellStyle name="好_2008年支出调整_财力性转移支付2010年预算参考数 6" xfId="33716"/>
    <cellStyle name="汇总 2 2 5 4 3" xfId="33717"/>
    <cellStyle name="差_行政(燃修费)_民生政策最低支出需求_财力性转移支付2010年预算参考数 2 2 2" xfId="33718"/>
    <cellStyle name="差_行政(燃修费)_民生政策最低支出需求_财力性转移支付2010年预算参考数 2 3" xfId="33719"/>
    <cellStyle name="差_行政(燃修费)_民生政策最低支出需求_财力性转移支付2010年预算参考数 3" xfId="33720"/>
    <cellStyle name="差_红线成本预算指导价格0324 9_间接费_四队计价6月25日前(7月1日更新)备用" xfId="33721"/>
    <cellStyle name="计算 2 2 2 3 2 2 4" xfId="33722"/>
    <cellStyle name="差_行政(燃修费)_民生政策最低支出需求_财力性转移支付2010年预算参考数 3 2" xfId="33723"/>
    <cellStyle name="计算 2 2 2 3 2 2 4 2" xfId="33724"/>
    <cellStyle name="差_行政(燃修费)_民生政策最低支出需求_财力性转移支付2010年预算参考数 3 2 2" xfId="33725"/>
    <cellStyle name="常规 103 2 2" xfId="33726"/>
    <cellStyle name="常规 4 8 2 2" xfId="33727"/>
    <cellStyle name="差_行政(燃修费)_民生政策最低支出需求_财力性转移支付2010年预算参考数 4" xfId="33728"/>
    <cellStyle name="差_人员工资和公用经费3_财力性转移支付2010年预算参考数_03_2010年各地区一般预算平衡表_2010年地方财政一般预算分级平衡情况表（汇总）0524" xfId="33729"/>
    <cellStyle name="差_行政(燃修费)_民生政策最低支出需求_财力性转移支付2010年预算参考数 4 2" xfId="33730"/>
    <cellStyle name="差_教育(按照总人口测算）—20080416_不含人员经费系数" xfId="33731"/>
    <cellStyle name="差_行政(燃修费)_民生政策最低支出需求_财力性转移支付2010年预算参考数 4 2 2" xfId="33732"/>
    <cellStyle name="输出 9 5 3 2 2 5 2" xfId="33733"/>
    <cellStyle name="强调文字颜色 3 3 3 2 10" xfId="33734"/>
    <cellStyle name="差_行政(燃修费)_民生政策最低支出需求_财力性转移支付2010年预算参考数 5" xfId="33735"/>
    <cellStyle name="强调文字颜色 3 3 3 2 11" xfId="33736"/>
    <cellStyle name="差_行政(燃修费)_民生政策最低支出需求_财力性转移支付2010年预算参考数 6" xfId="33737"/>
    <cellStyle name="差_行政(燃修费)_民生政策最低支出需求_财力性转移支付2010年预算参考数_合并" xfId="33738"/>
    <cellStyle name="差_行政(燃修费)_民生政策最低支出需求_财力性转移支付2010年预算参考数_华东" xfId="33739"/>
    <cellStyle name="差_行政(燃修费)_民生政策最低支出需求_财力性转移支付2010年预算参考数_隋心对账单定稿0514" xfId="33740"/>
    <cellStyle name="输入 10 8 4" xfId="33741"/>
    <cellStyle name="计算 5 2 8 2" xfId="33742"/>
    <cellStyle name="好_34青海_华东" xfId="33743"/>
    <cellStyle name="差_行政(燃修费)_民生政策最低支出需求_合并" xfId="33744"/>
    <cellStyle name="差_行政(燃修费)_民生政策最低支出需求_华东" xfId="33745"/>
    <cellStyle name="计算 2 2 2 3 3 4 2" xfId="33746"/>
    <cellStyle name="计算 6 5 2 2 3" xfId="33747"/>
    <cellStyle name="差_行政(燃修费)_县市旗测算-新科目（含人口规模效应）" xfId="33748"/>
    <cellStyle name="常规 10 2 3" xfId="33749"/>
    <cellStyle name="计算 6 5 2 2 3 2" xfId="33750"/>
    <cellStyle name="差_行政(燃修费)_县市旗测算-新科目（含人口规模效应） 2" xfId="33751"/>
    <cellStyle name="常规 10 2 3 2" xfId="33752"/>
    <cellStyle name="汇总 10 4 2 3 3 2" xfId="33753"/>
    <cellStyle name="差_行政(燃修费)_县市旗测算-新科目（含人口规模效应） 3" xfId="33754"/>
    <cellStyle name="常规 10 2 3 3" xfId="33755"/>
    <cellStyle name="输入 10 5 2 5" xfId="33756"/>
    <cellStyle name="差_行政(燃修费)_县市旗测算-新科目（含人口规模效应） 3 2 2" xfId="33757"/>
    <cellStyle name="差_行政(燃修费)_县市旗测算-新科目（含人口规模效应） 4" xfId="33758"/>
    <cellStyle name="常规 10 2 3 4" xfId="33759"/>
    <cellStyle name="输入 10 6 2 5" xfId="33760"/>
    <cellStyle name="差_行政(燃修费)_县市旗测算-新科目（含人口规模效应） 4 2 2" xfId="33761"/>
    <cellStyle name="差_行政(燃修费)_县市旗测算-新科目（含人口规模效应） 5" xfId="33762"/>
    <cellStyle name="常规 10 2 3 5" xfId="33763"/>
    <cellStyle name="好_同德_财力性转移支付2010年预算参考数_合并" xfId="33764"/>
    <cellStyle name="差_行政(燃修费)_县市旗测算-新科目（含人口规模效应） 6" xfId="33765"/>
    <cellStyle name="好_Book1_12.25-发教育厅-2016年高职生均年初预算控制数分配表" xfId="33766"/>
    <cellStyle name="差_行政(燃修费)_县市旗测算-新科目（含人口规模效应） 7" xfId="33767"/>
    <cellStyle name="输入 10 4 2 4" xfId="33768"/>
    <cellStyle name="差_行政(燃修费)_县市旗测算-新科目（含人口规模效应）_03_2010年各地区一般预算平衡表" xfId="33769"/>
    <cellStyle name="注释 4 4 3 2" xfId="33770"/>
    <cellStyle name="输入 7 3 4 3 2" xfId="33771"/>
    <cellStyle name="差_行政(燃修费)_县市旗测算-新科目（含人口规模效应）_12.25-发教育厅-2016年高职生均年初预算控制数分配表" xfId="33772"/>
    <cellStyle name="差_行政(燃修费)_县市旗测算-新科目（含人口规模效应）_财力性转移支付2010年预算参考数" xfId="33773"/>
    <cellStyle name="差_行政(燃修费)_县市旗测算-新科目（含人口规模效应）_财力性转移支付2010年预算参考数 2" xfId="33774"/>
    <cellStyle name="计算 8 3 6 5" xfId="33775"/>
    <cellStyle name="汇总 6 4 6 4" xfId="33776"/>
    <cellStyle name="差_行政(燃修费)_县市旗测算-新科目（含人口规模效应）_财力性转移支付2010年预算参考数 2 2" xfId="33777"/>
    <cellStyle name="差_行政(燃修费)_县市旗测算-新科目（含人口规模效应）_财力性转移支付2010年预算参考数 3" xfId="33778"/>
    <cellStyle name="差_行政(燃修费)_县市旗测算-新科目（含人口规模效应）_财力性转移支付2010年预算参考数 3 2" xfId="33779"/>
    <cellStyle name="差_行政(燃修费)_县市旗测算-新科目（含人口规模效应）_财力性转移支付2010年预算参考数 4" xfId="33780"/>
    <cellStyle name="差_行政(燃修费)_县市旗测算-新科目（含人口规模效应）_财力性转移支付2010年预算参考数 4 2" xfId="33781"/>
    <cellStyle name="差_行政(燃修费)_县市旗测算-新科目（含人口规模效应）_财力性转移支付2010年预算参考数 4 3" xfId="33782"/>
    <cellStyle name="差_行政(燃修费)_县市旗测算-新科目（含人口规模效应）_财力性转移支付2010年预算参考数 5" xfId="33783"/>
    <cellStyle name="差_行政(燃修费)_县市旗测算-新科目（含人口规模效应）_财力性转移支付2010年预算参考数 5 2" xfId="33784"/>
    <cellStyle name="差_市辖区测算20080510_县市旗测算-新科目（含人口规模效应）_合并" xfId="33785"/>
    <cellStyle name="差_行政(燃修费)_县市旗测算-新科目（含人口规模效应）_财力性转移支付2010年预算参考数 6" xfId="33786"/>
    <cellStyle name="差_行政(燃修费)_县市旗测算-新科目（含人口规模效应）_财力性转移支付2010年预算参考数 7" xfId="33787"/>
    <cellStyle name="差_行政(燃修费)_县市旗测算-新科目（含人口规模效应）_财力性转移支付2010年预算参考数_12.25-发教育厅-2016年高职生均年初预算控制数分配表" xfId="33788"/>
    <cellStyle name="差_行政(燃修费)_县市旗测算-新科目（含人口规模效应）_财力性转移支付2010年预算参考数_合并" xfId="33789"/>
    <cellStyle name="差_行政(燃修费)_县市旗测算-新科目（含人口规模效应）_财力性转移支付2010年预算参考数_华东" xfId="33790"/>
    <cellStyle name="差_文体广播事业(按照总人口测算）—20080416_财力性转移支付2010年预算参考数 3 2 2" xfId="33791"/>
    <cellStyle name="注释 2 2 2 2 4" xfId="33792"/>
    <cellStyle name="差_行政(燃修费)_县市旗测算-新科目（含人口规模效应）_财力性转移支付2010年预算参考数_隋心对账单定稿0514" xfId="33793"/>
    <cellStyle name="差_行政(燃修费)_县市旗测算-新科目（含人口规模效应）_合并" xfId="33794"/>
    <cellStyle name="好_（定）2013年全省对账总表3.20 4" xfId="33795"/>
    <cellStyle name="差_行政（人员） 2" xfId="33796"/>
    <cellStyle name="差_行政（人员） 2 2" xfId="33797"/>
    <cellStyle name="输出 6 4 6 5 2" xfId="33798"/>
    <cellStyle name="差_行政（人员） 2 3" xfId="33799"/>
    <cellStyle name="差_县区合并测算20080421_不含人员经费系数_财力性转移支付2010年预算参考数 3 2" xfId="33800"/>
    <cellStyle name="差_行政（人员）_12.25-发教育厅-2016年高职生均年初预算控制数分配表" xfId="33801"/>
    <cellStyle name="汇总 5 3 2 3 2 2" xfId="33802"/>
    <cellStyle name="输入 2 2 5 2" xfId="33803"/>
    <cellStyle name="差_行政（人员）_不含人员经费系数" xfId="33804"/>
    <cellStyle name="常规 10 2 13" xfId="33805"/>
    <cellStyle name="输出 2 2 5 7 2" xfId="33806"/>
    <cellStyle name="输入 2 2 5 2 2 2" xfId="33807"/>
    <cellStyle name="差_行政（人员）_不含人员经费系数 2 2" xfId="33808"/>
    <cellStyle name="输入 2 2 5 2 2 3" xfId="33809"/>
    <cellStyle name="差_行政（人员）_不含人员经费系数 2 3" xfId="33810"/>
    <cellStyle name="输出 2 2 5 8 2" xfId="33811"/>
    <cellStyle name="输入 2 2 5 2 3 2" xfId="33812"/>
    <cellStyle name="差_行政（人员）_不含人员经费系数 3 2" xfId="33813"/>
    <cellStyle name="差_行政（人员）_不含人员经费系数 3 3" xfId="33814"/>
    <cellStyle name="输入 2 2 5 2 5" xfId="33815"/>
    <cellStyle name="差_行政（人员）_不含人员经费系数 5" xfId="33816"/>
    <cellStyle name="差_行政（人员）_不含人员经费系数 6" xfId="33817"/>
    <cellStyle name="好_湘潭" xfId="33818"/>
    <cellStyle name="注释 6 3 6 4" xfId="33819"/>
    <cellStyle name="常规 11 4 5 2" xfId="33820"/>
    <cellStyle name="好_缺口县区测算（11.13）_财力性转移支付2010年预算参考数_隋心对账单定稿0514" xfId="33821"/>
    <cellStyle name="差_行政（人员）_不含人员经费系数_12.25-发教育厅-2016年高职生均年初预算控制数分配表" xfId="33822"/>
    <cellStyle name="差_行政（人员）_不含人员经费系数_财力性转移支付2010年预算参考数 2 2" xfId="33823"/>
    <cellStyle name="差_行政（人员）_不含人员经费系数_财力性转移支付2010年预算参考数 2 3" xfId="33824"/>
    <cellStyle name="差_行政（人员）_不含人员经费系数_财力性转移支付2010年预算参考数 3 2" xfId="33825"/>
    <cellStyle name="差_县市旗测算20080508_县市旗测算-新科目（含人口规模效应）_财力性转移支付2010年预算参考数_隋心对账单定稿0514" xfId="33826"/>
    <cellStyle name="差_行政（人员）_不含人员经费系数_财力性转移支付2010年预算参考数 3 3" xfId="33827"/>
    <cellStyle name="差_行政（人员）_不含人员经费系数_财力性转移支付2010年预算参考数 4" xfId="33828"/>
    <cellStyle name="汇总 6 3 4 2 2 4" xfId="33829"/>
    <cellStyle name="常规 11 2_Book1" xfId="33830"/>
    <cellStyle name="差_行政（人员）_不含人员经费系数_财力性转移支付2010年预算参考数 4 2" xfId="33831"/>
    <cellStyle name="汇总 6 3 4 2 2 4 2" xfId="33832"/>
    <cellStyle name="好_行政公检法测算_县市旗测算-新科目（含人口规模效应）_隋心对账单定稿0514" xfId="33833"/>
    <cellStyle name="差_河南 缺口县区测算(地方填报) 4" xfId="33834"/>
    <cellStyle name="差_行政（人员）_不含人员经费系数_财力性转移支付2010年预算参考数 4 3" xfId="33835"/>
    <cellStyle name="差_河南 缺口县区测算(地方填报) 5" xfId="33836"/>
    <cellStyle name="差_行政（人员）_不含人员经费系数_财力性转移支付2010年预算参考数 5" xfId="33837"/>
    <cellStyle name="数字 2 2 3" xfId="33838"/>
    <cellStyle name="差_行政（人员）_不含人员经费系数_财力性转移支付2010年预算参考数 5 2" xfId="33839"/>
    <cellStyle name="汇总 6 3 4 2 2 5 2" xfId="33840"/>
    <cellStyle name="常规 9 10" xfId="33841"/>
    <cellStyle name="差_行政（人员）_不含人员经费系数_财力性转移支付2010年预算参考数 6" xfId="33842"/>
    <cellStyle name="差_行政（人员）_不含人员经费系数_财力性转移支付2010年预算参考数_03_2010年各地区一般预算平衡表" xfId="33843"/>
    <cellStyle name="输出 7 3 4 5" xfId="33844"/>
    <cellStyle name="常规 7 2 2 5" xfId="33845"/>
    <cellStyle name="差_行政（人员）_不含人员经费系数_财力性转移支付2010年预算参考数_12.25-发教育厅-2016年高职生均年初预算控制数分配表" xfId="33846"/>
    <cellStyle name="差_行政（人员）_不含人员经费系数_财力性转移支付2010年预算参考数_合并" xfId="33847"/>
    <cellStyle name="差_行政（人员）_不含人员经费系数_财力性转移支付2010年预算参考数_华东" xfId="33848"/>
    <cellStyle name="好_其他部门(按照总人口测算）—20080416_民生政策最低支出需求_财力性转移支付2010年预算参考数 3" xfId="33849"/>
    <cellStyle name="注释 3 4 5 2 2 2" xfId="33850"/>
    <cellStyle name="计算 2 4 2 3 5" xfId="33851"/>
    <cellStyle name="差_行政（人员）_不含人员经费系数_华东" xfId="33852"/>
    <cellStyle name="差_行政（人员）_不含人员经费系数_隋心对账单定稿0514" xfId="33853"/>
    <cellStyle name="计算 6 7 4" xfId="33854"/>
    <cellStyle name="差_农林水和城市维护标准支出20080505－县区合计_县市旗测算-新科目（含人口规模效应） 3 2" xfId="33855"/>
    <cellStyle name="差_行政（人员）_财力性转移支付2010年预算参考数 2" xfId="33856"/>
    <cellStyle name="差_汇总表_财力性转移支付2010年预算参考数 4 2" xfId="33857"/>
    <cellStyle name="计算 6 7 5" xfId="33858"/>
    <cellStyle name="差_农林水和城市维护标准支出20080505－县区合计_县市旗测算-新科目（含人口规模效应） 3 3" xfId="33859"/>
    <cellStyle name="差_行政（人员）_财力性转移支付2010年预算参考数 3" xfId="33860"/>
    <cellStyle name="计算 6 7 5 2" xfId="33861"/>
    <cellStyle name="差_行政（人员）_财力性转移支付2010年预算参考数 3 2" xfId="33862"/>
    <cellStyle name="汇总 4 8 5 2" xfId="33863"/>
    <cellStyle name="差_行政（人员）_财力性转移支付2010年预算参考数 3 3" xfId="33864"/>
    <cellStyle name="差_行政（人员）_财力性转移支付2010年预算参考数 4" xfId="33865"/>
    <cellStyle name="差_缺口县区测算 2" xfId="33866"/>
    <cellStyle name="差_行政（人员）_财力性转移支付2010年预算参考数 4 2" xfId="33867"/>
    <cellStyle name="差_缺口县区测算 2 2" xfId="33868"/>
    <cellStyle name="输出 7 4 2 2 2 4 2" xfId="33869"/>
    <cellStyle name="差_行政（人员）_财力性转移支付2010年预算参考数 5" xfId="33870"/>
    <cellStyle name="差_缺口县区测算 3" xfId="33871"/>
    <cellStyle name="注释 6 2 5 2" xfId="33872"/>
    <cellStyle name="差_缺口县区测算 4" xfId="33873"/>
    <cellStyle name="数字 2 5 5 4 2" xfId="33874"/>
    <cellStyle name="差_行政（人员）_财力性转移支付2010年预算参考数 6" xfId="33875"/>
    <cellStyle name="差_文体广播事业(按照总人口测算）—20080416_不含人员经费系数_12.25-发教育厅-2016年高职生均年初预算控制数分配表" xfId="33876"/>
    <cellStyle name="差_行政（人员）_财力性转移支付2010年预算参考数_03_2010年各地区一般预算平衡表" xfId="33877"/>
    <cellStyle name="差_行政（人员）_财力性转移支付2010年预算参考数_12.25-发教育厅-2016年高职生均年初预算控制数分配表" xfId="33878"/>
    <cellStyle name="汇总 2 5 5 4 2" xfId="33879"/>
    <cellStyle name="差_行政（人员）_财力性转移支付2010年预算参考数_华东" xfId="33880"/>
    <cellStyle name="差_县区合并测算20080421_合并" xfId="33881"/>
    <cellStyle name="差_行政（人员）_华东" xfId="33882"/>
    <cellStyle name="差_行政（人员）_民生政策最低支出需求" xfId="33883"/>
    <cellStyle name="差_行政（人员）_民生政策最低支出需求 2 2" xfId="33884"/>
    <cellStyle name="好_人员工资和公用经费 5" xfId="33885"/>
    <cellStyle name="差_行政（人员）_民生政策最低支出需求 2 2 2" xfId="33886"/>
    <cellStyle name="差_行政（人员）_民生政策最低支出需求 2 3" xfId="33887"/>
    <cellStyle name="输出 9 2 3 4 2" xfId="33888"/>
    <cellStyle name="好_人员工资和公用经费 6" xfId="33889"/>
    <cellStyle name="差_行政（人员）_民生政策最低支出需求 3 2" xfId="33890"/>
    <cellStyle name="差_行政（人员）_民生政策最低支出需求 3 2 2" xfId="33891"/>
    <cellStyle name="差_同德 4 3" xfId="33892"/>
    <cellStyle name="差_行政（人员）_民生政策最低支出需求 3 3" xfId="33893"/>
    <cellStyle name="注释 7 2 4 2 5" xfId="33894"/>
    <cellStyle name="计算 10 2 4 3 2 2" xfId="33895"/>
    <cellStyle name="差_行政（人员）_民生政策最低支出需求 4 2" xfId="33896"/>
    <cellStyle name="输入 3 2 4 3" xfId="33897"/>
    <cellStyle name="差_行政（人员）_民生政策最低支出需求 4 2 2" xfId="33898"/>
    <cellStyle name="差_行政（人员）_民生政策最低支出需求 4 3" xfId="33899"/>
    <cellStyle name="好_汇总表4_03_2010年各地区一般预算平衡表" xfId="33900"/>
    <cellStyle name="注释 7 2 4 3 5" xfId="33901"/>
    <cellStyle name="计算 10 2 4 3 3 2" xfId="33902"/>
    <cellStyle name="差_行政（人员）_民生政策最低支出需求 5 2" xfId="33903"/>
    <cellStyle name="计算 10 2 4 3 4" xfId="33904"/>
    <cellStyle name="差_行政（人员）_民生政策最低支出需求 6" xfId="33905"/>
    <cellStyle name="计算 10 2 4 3 5" xfId="33906"/>
    <cellStyle name="差_行政（人员）_民生政策最低支出需求 7" xfId="33907"/>
    <cellStyle name="输入 6 7 2 2 2 2" xfId="33908"/>
    <cellStyle name="差_行政（人员）_民生政策最低支出需求_03_2010年各地区一般预算平衡表_2010年地方财政一般预算分级平衡情况表（汇总）0524" xfId="33909"/>
    <cellStyle name="差_行政（人员）_民生政策最低支出需求_财力性转移支付2010年预算参考数 2 2" xfId="33910"/>
    <cellStyle name="好_县市旗测算-新科目（20080626）_民生政策最低支出需求_财力性转移支付2010年预算参考数 6" xfId="33911"/>
    <cellStyle name="差_行政（人员）_民生政策最低支出需求_财力性转移支付2010年预算参考数 2 2 2" xfId="33912"/>
    <cellStyle name="差_县区合并测算20080423(按照各省比重）_县市旗测算-新科目（含人口规模效应） 3" xfId="33913"/>
    <cellStyle name="差_行政（人员）_民生政策最低支出需求_财力性转移支付2010年预算参考数 2 3" xfId="33914"/>
    <cellStyle name="输出 9 5" xfId="33915"/>
    <cellStyle name="差_行政（人员）_民生政策最低支出需求_财力性转移支付2010年预算参考数 7" xfId="33916"/>
    <cellStyle name="输出 4 5 4 3 4" xfId="33917"/>
    <cellStyle name="输出 2 2 6 2 2 4 2" xfId="33918"/>
    <cellStyle name="差_行政（人员）_民生政策最低支出需求_财力性转移支付2010年预算参考数_03_2010年各地区一般预算平衡表" xfId="33919"/>
    <cellStyle name="差_行政（人员）_民生政策最低支出需求_财力性转移支付2010年预算参考数_03_2010年各地区一般预算平衡表_2010年地方财政一般预算分级平衡情况表（汇总）0524" xfId="33920"/>
    <cellStyle name="汇总 5 7 3" xfId="33921"/>
    <cellStyle name="差_行政（人员）_民生政策最低支出需求_合并" xfId="33922"/>
    <cellStyle name="差_行政（人员）_民生政策最低支出需求_华东" xfId="33923"/>
    <cellStyle name="差_行政（人员）_隋心对账单定稿0514" xfId="33924"/>
    <cellStyle name="差_行政（人员）_县市旗测算-新科目（含人口规模效应）" xfId="33925"/>
    <cellStyle name="差_行政（人员）_县市旗测算-新科目（含人口规模效应） 2 2" xfId="33926"/>
    <cellStyle name="差_行政（人员）_县市旗测算-新科目（含人口规模效应） 2 3" xfId="33927"/>
    <cellStyle name="汇总 6 5 4 2 2" xfId="33928"/>
    <cellStyle name="差_行政（人员）_县市旗测算-新科目（含人口规模效应） 3" xfId="33929"/>
    <cellStyle name="汇总 6 5 4 2 2 3" xfId="33930"/>
    <cellStyle name="差_行政（人员）_县市旗测算-新科目（含人口规模效应） 3 3" xfId="33931"/>
    <cellStyle name="汇总 6 5 4 2 3" xfId="33932"/>
    <cellStyle name="差_行政（人员）_县市旗测算-新科目（含人口规模效应） 4" xfId="33933"/>
    <cellStyle name="汇总 6 5 4 2 3 2" xfId="33934"/>
    <cellStyle name="差_行政（人员）_县市旗测算-新科目（含人口规模效应） 4 2" xfId="33935"/>
    <cellStyle name="差_行政（人员）_县市旗测算-新科目（含人口规模效应） 4 3" xfId="33936"/>
    <cellStyle name="汇总 6 5 4 2 4" xfId="33937"/>
    <cellStyle name="强调文字颜色 3 2 4 3 2" xfId="33938"/>
    <cellStyle name="差_行政（人员）_县市旗测算-新科目（含人口规模效应） 5" xfId="33939"/>
    <cellStyle name="汇总 6 5 4 2 4 2" xfId="33940"/>
    <cellStyle name="输出 4" xfId="33941"/>
    <cellStyle name="差_行政（人员）_县市旗测算-新科目（含人口规模效应） 5 2" xfId="33942"/>
    <cellStyle name="强调文字颜色 3 2 4 3 3" xfId="33943"/>
    <cellStyle name="计算 2 3 3 3 3 2" xfId="33944"/>
    <cellStyle name="差_行政（人员）_县市旗测算-新科目（含人口规模效应） 6" xfId="33945"/>
    <cellStyle name="强调文字颜色 3 2 4 3 4" xfId="33946"/>
    <cellStyle name="差_行政（人员）_县市旗测算-新科目（含人口规模效应） 7" xfId="33947"/>
    <cellStyle name="输出 2 2 2 5 2 5" xfId="33948"/>
    <cellStyle name="计算 2 2 4 3 2 2" xfId="33949"/>
    <cellStyle name="差_行政（人员）_县市旗测算-新科目（含人口规模效应）_03_2010年各地区一般预算平衡表" xfId="33950"/>
    <cellStyle name="输入 8 5 3 3" xfId="33951"/>
    <cellStyle name="差_行政（人员）_县市旗测算-新科目（含人口规模效应）_03_2010年各地区一般预算平衡表_2010年地方财政一般预算分级平衡情况表（汇总）0524" xfId="33952"/>
    <cellStyle name="汇总 2 2 6 3 2 2" xfId="33953"/>
    <cellStyle name="常规 13 2 9" xfId="33954"/>
    <cellStyle name="差_行政（人员）_县市旗测算-新科目（含人口规模效应）_财力性转移支付2010年预算参考数 3 2" xfId="33955"/>
    <cellStyle name="输出 4 2 3 3 5 2" xfId="33956"/>
    <cellStyle name="差_行政（人员）_县市旗测算-新科目（含人口规模效应）_财力性转移支付2010年预算参考数 3 3" xfId="33957"/>
    <cellStyle name="警告文本 3 3 17" xfId="33958"/>
    <cellStyle name="差_行政（人员）_县市旗测算-新科目（含人口规模效应）_财力性转移支付2010年预算参考数 5 2" xfId="33959"/>
    <cellStyle name="计算 2 5 11" xfId="33960"/>
    <cellStyle name="差_湘桂铁路I标一项目部红线成本(最新) 8_间接费" xfId="33961"/>
    <cellStyle name="好_行政(燃修费)_不含人员经费系数 3" xfId="33962"/>
    <cellStyle name="差_行政（人员）_县市旗测算-新科目（含人口规模效应）_财力性转移支付2010年预算参考数 7" xfId="33963"/>
    <cellStyle name="差_行政（人员）_县市旗测算-新科目（含人口规模效应）_财力性转移支付2010年预算参考数_12.25-发教育厅-2016年高职生均年初预算控制数分配表" xfId="33964"/>
    <cellStyle name="差_行政（人员）_县市旗测算-新科目（含人口规模效应）_财力性转移支付2010年预算参考数_合并" xfId="33965"/>
    <cellStyle name="差_行政（人员）_县市旗测算-新科目（含人口规模效应）_华东" xfId="33966"/>
    <cellStyle name="输入 2 4 4 2 4 2" xfId="33967"/>
    <cellStyle name="差_行政（人员）_县市旗测算-新科目（含人口规模效应）_隋心对账单定稿0514" xfId="33968"/>
    <cellStyle name="输出 2 5 3 2 4 2" xfId="33969"/>
    <cellStyle name="好_I标三项目部红线成本分析样表 （黄杰报局指） 7_四队计价6月25日前(7月1日更新)备用" xfId="33970"/>
    <cellStyle name="差_行政公检法测算 2 2" xfId="33971"/>
    <cellStyle name="差_行政公检法测算 2 2 2" xfId="33972"/>
    <cellStyle name="差_行政公检法测算 2 3" xfId="33973"/>
    <cellStyle name="差_行政公检法测算 3 3" xfId="33974"/>
    <cellStyle name="差_行政公检法测算 4 2" xfId="33975"/>
    <cellStyle name="计算 5 3 3 2 4" xfId="33976"/>
    <cellStyle name="常规 26 5 2 2" xfId="33977"/>
    <cellStyle name="常规 31 5 2 2" xfId="33978"/>
    <cellStyle name="计算 2 9 2 6" xfId="33979"/>
    <cellStyle name="差_行政公检法测算 4 2 2" xfId="33980"/>
    <cellStyle name="计算 5 3 2 2" xfId="33981"/>
    <cellStyle name="差_行政公检法测算_03_2010年各地区一般预算平衡表" xfId="33982"/>
    <cellStyle name="好_卫生(按照总人口测算）—20080416_不含人员经费系数_财力性转移支付2010年预算参考数 6" xfId="33983"/>
    <cellStyle name="计算 6 5 2 3" xfId="33984"/>
    <cellStyle name="汇总 4 6 2 2" xfId="33985"/>
    <cellStyle name="差_行政公检法测算_12.25-发教育厅-2016年高职生均年初预算控制数分配表" xfId="33986"/>
    <cellStyle name="输出 6 3 6 4" xfId="33987"/>
    <cellStyle name="常规 6 2 4 4" xfId="33988"/>
    <cellStyle name="常规 10 3" xfId="33989"/>
    <cellStyle name="常规 11 12 2" xfId="33990"/>
    <cellStyle name="差_行政公检法测算_不含人员经费系数" xfId="33991"/>
    <cellStyle name="输入 7 2 3 2 3" xfId="33992"/>
    <cellStyle name="注释 3 3 2 3" xfId="33993"/>
    <cellStyle name="差_行政公检法测算_不含人员经费系数 2" xfId="33994"/>
    <cellStyle name="注释 3 3 2 3 2 2" xfId="33995"/>
    <cellStyle name="计算 4 2 4 2 2 5 2" xfId="33996"/>
    <cellStyle name="差_行政公检法测算_不含人员经费系数 2 2 2" xfId="33997"/>
    <cellStyle name="注释 10 3 4 2 4 2" xfId="33998"/>
    <cellStyle name="注释 3 3 2 4" xfId="33999"/>
    <cellStyle name="输入 7 2 3 2 4" xfId="34000"/>
    <cellStyle name="好_市本级 10" xfId="34001"/>
    <cellStyle name="差_县市旗测算-新科目（20080626）_民生政策最低支出需求_03_2010年各地区一般预算平衡表_2010年地方财政一般预算分级平衡情况表（汇总）0524" xfId="34002"/>
    <cellStyle name="差_行政公检法测算_不含人员经费系数 3" xfId="34003"/>
    <cellStyle name="输入 7 2 3 2 4 2" xfId="34004"/>
    <cellStyle name="注释 3 3 2 4 2" xfId="34005"/>
    <cellStyle name="差_行政公检法测算_不含人员经费系数 3 2" xfId="34006"/>
    <cellStyle name="差_行政公检法测算_不含人员经费系数 3 2 2" xfId="34007"/>
    <cellStyle name="差_行政公检法测算_不含人员经费系数 3 3" xfId="34008"/>
    <cellStyle name="货币 2 3" xfId="34009"/>
    <cellStyle name="好_缺口县区测算(财政部标准)_财力性转移支付2010年预算参考数 2" xfId="34010"/>
    <cellStyle name="输入 2 5" xfId="34011"/>
    <cellStyle name="差_行政公检法测算_不含人员经费系数 4 2 2" xfId="34012"/>
    <cellStyle name="输出 2 9 7" xfId="34013"/>
    <cellStyle name="常规 2 8 5" xfId="34014"/>
    <cellStyle name="差_行政公检法测算_不含人员经费系数 4 3" xfId="34015"/>
    <cellStyle name="差_行政公检法测算_不含人员经费系数 5 2" xfId="34016"/>
    <cellStyle name="注释 3 3 2 7" xfId="34017"/>
    <cellStyle name="注释 10 3 2 3 2" xfId="34018"/>
    <cellStyle name="好_市本级 13" xfId="34019"/>
    <cellStyle name="差_行政公检法测算_不含人员经费系数 6" xfId="34020"/>
    <cellStyle name="注释 3 3 2 8" xfId="34021"/>
    <cellStyle name="注释 10 3 2 3 3" xfId="34022"/>
    <cellStyle name="好_市本级 14" xfId="34023"/>
    <cellStyle name="差_行政公检法测算_不含人员经费系数 7" xfId="34024"/>
    <cellStyle name="差_行政公检法测算_不含人员经费系数_03_2010年各地区一般预算平衡表_2010年地方财政一般预算分级平衡情况表（汇总）0524" xfId="34025"/>
    <cellStyle name="差_行政公检法测算_不含人员经费系数_12.25-发教育厅-2016年高职生均年初预算控制数分配表" xfId="34026"/>
    <cellStyle name="计算 5 2" xfId="34027"/>
    <cellStyle name="差_行政公检法测算_不含人员经费系数_财力性转移支付2010年预算参考数" xfId="34028"/>
    <cellStyle name="计算 5 2 2" xfId="34029"/>
    <cellStyle name="好_2015年改善中等职业学校办学条件中央资金分配表（分发）9月27日修订" xfId="34030"/>
    <cellStyle name="差_行政公检法测算_不含人员经费系数_财力性转移支付2010年预算参考数 2" xfId="34031"/>
    <cellStyle name="输入 10 2 4" xfId="34032"/>
    <cellStyle name="计算 5 2 2 2" xfId="34033"/>
    <cellStyle name="差_行政公检法测算_不含人员经费系数_财力性转移支付2010年预算参考数 2 2" xfId="34034"/>
    <cellStyle name="好_行政（人员）_不含人员经费系数_财力性转移支付2010年预算参考数_12.25-发教育厅-2016年高职生均年初预算控制数分配表" xfId="34035"/>
    <cellStyle name="输入 10 2 4 2" xfId="34036"/>
    <cellStyle name="计算 5 2 2 2 2" xfId="34037"/>
    <cellStyle name="差_行政公检法测算_不含人员经费系数_财力性转移支付2010年预算参考数 2 2 2" xfId="34038"/>
    <cellStyle name="计算 5 2 2 3" xfId="34039"/>
    <cellStyle name="汇总 3 3 2 2" xfId="34040"/>
    <cellStyle name="输入 10 2 5" xfId="34041"/>
    <cellStyle name="差_行政公检法测算_不含人员经费系数_财力性转移支付2010年预算参考数 2 3" xfId="34042"/>
    <cellStyle name="输入 10 3 4" xfId="34043"/>
    <cellStyle name="计算 5 2 3 2" xfId="34044"/>
    <cellStyle name="差_行政公检法测算_不含人员经费系数_财力性转移支付2010年预算参考数 3 2" xfId="34045"/>
    <cellStyle name="输入 10 3 4 2" xfId="34046"/>
    <cellStyle name="计算 5 2 3 2 2" xfId="34047"/>
    <cellStyle name="差_行政公检法测算_不含人员经费系数_财力性转移支付2010年预算参考数 3 2 2" xfId="34048"/>
    <cellStyle name="计算 5 2 3 3" xfId="34049"/>
    <cellStyle name="汇总 3 3 3 2" xfId="34050"/>
    <cellStyle name="输入 10 3 5" xfId="34051"/>
    <cellStyle name="差_行政公检法测算_不含人员经费系数_财力性转移支付2010年预算参考数 3 3" xfId="34052"/>
    <cellStyle name="计算 5 2 4" xfId="34053"/>
    <cellStyle name="差_行政公检法测算_不含人员经费系数_财力性转移支付2010年预算参考数 4" xfId="34054"/>
    <cellStyle name="输入 10 4 4 2" xfId="34055"/>
    <cellStyle name="计算 5 2 4 2 2" xfId="34056"/>
    <cellStyle name="小数 7 2 2 3 2" xfId="34057"/>
    <cellStyle name="差_行政公检法测算_不含人员经费系数_财力性转移支付2010年预算参考数 4 2 2" xfId="34058"/>
    <cellStyle name="汇总 7 4 3 2 2 4" xfId="34059"/>
    <cellStyle name="常规 3 9 4" xfId="34060"/>
    <cellStyle name="差_行政公检法测算_不含人员经费系数_财力性转移支付2010年预算参考数_03_2010年各地区一般预算平衡表_2010年地方财政一般预算分级平衡情况表（汇总）0524" xfId="34061"/>
    <cellStyle name="常规 7 3 4 2" xfId="34062"/>
    <cellStyle name="输出 7 4 6 2" xfId="34063"/>
    <cellStyle name="差_行政公检法测算_不含人员经费系数_财力性转移支付2010年预算参考数_合并" xfId="34064"/>
    <cellStyle name="差_行政公检法测算_不含人员经费系数_合并" xfId="34065"/>
    <cellStyle name="差_行政公检法测算_不含人员经费系数_隋心对账单定稿0514" xfId="34066"/>
    <cellStyle name="差_行政公检法测算_财力性转移支付2010年预算参考数" xfId="34067"/>
    <cellStyle name="差_行政公检法测算_财力性转移支付2010年预算参考数 2" xfId="34068"/>
    <cellStyle name="注释 3 5 5 4 2" xfId="34069"/>
    <cellStyle name="输出 10 5 6" xfId="34070"/>
    <cellStyle name="差_行政公检法测算_财力性转移支付2010年预算参考数 2 2 2" xfId="34071"/>
    <cellStyle name="注释 3 5 6 5" xfId="34072"/>
    <cellStyle name="差_行政公检法测算_财力性转移支付2010年预算参考数 3 3" xfId="34073"/>
    <cellStyle name="差_行政公检法测算_财力性转移支付2010年预算参考数 4 2" xfId="34074"/>
    <cellStyle name="差_行政公检法测算_财力性转移支付2010年预算参考数 4 2 2" xfId="34075"/>
    <cellStyle name="差_行政公检法测算_财力性转移支付2010年预算参考数 6" xfId="34076"/>
    <cellStyle name="差_山东省民生支出标准 2 2" xfId="34077"/>
    <cellStyle name="差_行政公检法测算_财力性转移支付2010年预算参考数_03_2010年各地区一般预算平衡表" xfId="34078"/>
    <cellStyle name="差_行政公检法测算_财力性转移支付2010年预算参考数_03_2010年各地区一般预算平衡表_2010年地方财政一般预算分级平衡情况表（汇总）0524" xfId="34079"/>
    <cellStyle name="差_行政公检法测算_财力性转移支付2010年预算参考数_合并" xfId="34080"/>
    <cellStyle name="计算 7 3 2 2 4 2" xfId="34081"/>
    <cellStyle name="好_行政公检法测算_民生政策最低支出需求_财力性转移支付2010年预算参考数_03_2010年各地区一般预算平衡表" xfId="34082"/>
    <cellStyle name="差_人员工资和公用经费2_合并" xfId="34083"/>
    <cellStyle name="差_行政公检法测算_财力性转移支付2010年预算参考数_隋心对账单定稿0514" xfId="34084"/>
    <cellStyle name="差_行政公检法测算_合并" xfId="34085"/>
    <cellStyle name="差_行政公检法测算_民生政策最低支出需求 2" xfId="34086"/>
    <cellStyle name="差_行政公检法测算_民生政策最低支出需求 2 3" xfId="34087"/>
    <cellStyle name="差_行政公检法测算_民生政策最低支出需求 3" xfId="34088"/>
    <cellStyle name="差_行政公检法测算_民生政策最低支出需求 3 2" xfId="34089"/>
    <cellStyle name="差_行政公检法测算_民生政策最低支出需求 3 3" xfId="34090"/>
    <cellStyle name="汇总 8 3 5 2" xfId="34091"/>
    <cellStyle name="差_行政公检法测算_民生政策最低支出需求 4" xfId="34092"/>
    <cellStyle name="好_市辖区测算-新科目（20080626）_县市旗测算-新科目（含人口规模效应）_财力性转移支付2010年预算参考数" xfId="34093"/>
    <cellStyle name="汇总 8 3 5 3" xfId="34094"/>
    <cellStyle name="差_行政公检法测算_民生政策最低支出需求 5" xfId="34095"/>
    <cellStyle name="差_行政公检法测算_民生政策最低支出需求_03_2010年各地区一般预算平衡表" xfId="34096"/>
    <cellStyle name="汇总 5 5 5 4" xfId="34097"/>
    <cellStyle name="差_文体广播事业(按照总人口测算）—20080416_财力性转移支付2010年预算参考数_华东" xfId="34098"/>
    <cellStyle name="输入 3 6 2 2 2 2" xfId="34099"/>
    <cellStyle name="差_行政公检法测算_民生政策最低支出需求_12.25-发教育厅-2016年高职生均年初预算控制数分配表" xfId="34100"/>
    <cellStyle name="差_行政公检法测算_民生政策最低支出需求_财力性转移支付2010年预算参考数" xfId="34101"/>
    <cellStyle name="差_行政公检法测算_民生政策最低支出需求_财力性转移支付2010年预算参考数 2" xfId="34102"/>
    <cellStyle name="差_行政公检法测算_民生政策最低支出需求_财力性转移支付2010年预算参考数 3" xfId="34103"/>
    <cellStyle name="差_行政公检法测算_民生政策最低支出需求_财力性转移支付2010年预算参考数 4" xfId="34104"/>
    <cellStyle name="好_汇总 2" xfId="34105"/>
    <cellStyle name="差_行政公检法测算_民生政策最低支出需求_财力性转移支付2010年预算参考数 4 2" xfId="34106"/>
    <cellStyle name="常规 3 2 8 2" xfId="34107"/>
    <cellStyle name="差_行政公检法测算_民生政策最低支出需求_财力性转移支付2010年预算参考数 4 3" xfId="34108"/>
    <cellStyle name="小数 5 5 4 2" xfId="34109"/>
    <cellStyle name="差_农林水和城市维护标准支出20080505－县区合计_民生政策最低支出需求_财力性转移支付2010年预算参考数_03_2010年各地区一般预算平衡表_2010年地方财政一般预算分级平衡情况表（汇总）0524" xfId="34110"/>
    <cellStyle name="差_行政公检法测算_民生政策最低支出需求_财力性转移支付2010年预算参考数 5 2" xfId="34111"/>
    <cellStyle name="数字 5 3 5 2 5 2" xfId="34112"/>
    <cellStyle name="差_行政公检法测算_民生政策最低支出需求_财力性转移支付2010年预算参考数_03_2010年各地区一般预算平衡表_2010年地方财政一般预算分级平衡情况表（汇总）0524" xfId="34113"/>
    <cellStyle name="注释 4 4 4 2 2 3" xfId="34114"/>
    <cellStyle name="注释 4 2 6 7" xfId="34115"/>
    <cellStyle name="差_行政公检法测算_民生政策最低支出需求_财力性转移支付2010年预算参考数_12.25-发教育厅-2016年高职生均年初预算控制数分配表" xfId="34116"/>
    <cellStyle name="差_行政公检法测算_民生政策最低支出需求_合并" xfId="34117"/>
    <cellStyle name="输出 8 5 3 2 2" xfId="34118"/>
    <cellStyle name="差_行政公检法测算_民生政策最低支出需求_华东" xfId="34119"/>
    <cellStyle name="强调文字颜色 1 3 2 2 10" xfId="34120"/>
    <cellStyle name="千位分隔 13" xfId="34121"/>
    <cellStyle name="差_行政公检法测算_县市旗测算-新科目（含人口规模效应） 2 2" xfId="34122"/>
    <cellStyle name="差_行政公检法测算_县市旗测算-新科目（含人口规模效应） 2 2 2" xfId="34123"/>
    <cellStyle name="计算 3 2 13" xfId="34124"/>
    <cellStyle name="差_行政公检法测算_县市旗测算-新科目（含人口规模效应） 3" xfId="34125"/>
    <cellStyle name="注释 10 4 2 3" xfId="34126"/>
    <cellStyle name="差_行政公检法测算_县市旗测算-新科目（含人口规模效应） 4 2" xfId="34127"/>
    <cellStyle name="注释 10 4 2 3 2" xfId="34128"/>
    <cellStyle name="差_行政公检法测算_县市旗测算-新科目（含人口规模效应） 4 2 2" xfId="34129"/>
    <cellStyle name="注释 10 4 2 4" xfId="34130"/>
    <cellStyle name="差_行政公检法测算_县市旗测算-新科目（含人口规模效应） 4 3" xfId="34131"/>
    <cellStyle name="差_县市旗测算-新科目（20080626）_不含人员经费系数_财力性转移支付2010年预算参考数 3 2" xfId="34132"/>
    <cellStyle name="计算 3 2 15" xfId="34133"/>
    <cellStyle name="计算 3 2 20" xfId="34134"/>
    <cellStyle name="注释 9 3 3 4 2" xfId="34135"/>
    <cellStyle name="常规 14 4 2 2 2" xfId="34136"/>
    <cellStyle name="注释 6 3 4 3 3 2" xfId="34137"/>
    <cellStyle name="差_行政公检法测算_县市旗测算-新科目（含人口规模效应） 5" xfId="34138"/>
    <cellStyle name="注释 10 4 3 3" xfId="34139"/>
    <cellStyle name="差_行政公检法测算_县市旗测算-新科目（含人口规模效应） 5 2" xfId="34140"/>
    <cellStyle name="计算 3 2 16" xfId="34141"/>
    <cellStyle name="计算 3 2 21" xfId="34142"/>
    <cellStyle name="差_行政公检法测算_县市旗测算-新科目（含人口规模效应） 6" xfId="34143"/>
    <cellStyle name="计算 3 2 17" xfId="34144"/>
    <cellStyle name="计算 3 2 22" xfId="34145"/>
    <cellStyle name="差_行政公检法测算_县市旗测算-新科目（含人口规模效应） 7" xfId="34146"/>
    <cellStyle name="差_行政公检法测算_县市旗测算-新科目（含人口规模效应）_12.25-发教育厅-2016年高职生均年初预算控制数分配表" xfId="34147"/>
    <cellStyle name="汇总 8 6 4 2" xfId="34148"/>
    <cellStyle name="差_行政公检法测算_县市旗测算-新科目（含人口规模效应）_财力性转移支付2010年预算参考数" xfId="34149"/>
    <cellStyle name="差_行政公检法测算_县市旗测算-新科目（含人口规模效应）_财力性转移支付2010年预算参考数 2" xfId="34150"/>
    <cellStyle name="差_行政公检法测算_县市旗测算-新科目（含人口规模效应）_财力性转移支付2010年预算参考数 2 2" xfId="34151"/>
    <cellStyle name="差_行政公检法测算_县市旗测算-新科目（含人口规模效应）_财力性转移支付2010年预算参考数 2 2 2" xfId="34152"/>
    <cellStyle name="差_行政公检法测算_县市旗测算-新科目（含人口规模效应）_财力性转移支付2010年预算参考数 2 3" xfId="34153"/>
    <cellStyle name="好_2009年一般性转移支付标准工资_奖励补助测算5.22测试" xfId="34154"/>
    <cellStyle name="好_总人口_财力性转移支付2010年预算参考数_合并" xfId="34155"/>
    <cellStyle name="差_行政公检法测算_县市旗测算-新科目（含人口规模效应）_财力性转移支付2010年预算参考数 3" xfId="34156"/>
    <cellStyle name="差_行政公检法测算_县市旗测算-新科目（含人口规模效应）_财力性转移支付2010年预算参考数 3 2" xfId="34157"/>
    <cellStyle name="差_行政公检法测算_县市旗测算-新科目（含人口规模效应）_财力性转移支付2010年预算参考数 4 2" xfId="34158"/>
    <cellStyle name="差_行政公检法测算_县市旗测算-新科目（含人口规模效应）_财力性转移支付2010年预算参考数 4 2 2" xfId="34159"/>
    <cellStyle name="好_卫生部门 4" xfId="34160"/>
    <cellStyle name="差_行政公检法测算_县市旗测算-新科目（含人口规模效应）_财力性转移支付2010年预算参考数 4 3" xfId="34161"/>
    <cellStyle name="差_行政公检法测算_县市旗测算-新科目（含人口规模效应）_财力性转移支付2010年预算参考数 5" xfId="34162"/>
    <cellStyle name="输出 3 6 2 5" xfId="34163"/>
    <cellStyle name="差_行政公检法测算_县市旗测算-新科目（含人口规模效应）_财力性转移支付2010年预算参考数 5 2" xfId="34164"/>
    <cellStyle name="输入 10 2 5 2 4 2" xfId="34165"/>
    <cellStyle name="汇总 3 3 2 2 2 4 2" xfId="34166"/>
    <cellStyle name="差_行政公检法测算_县市旗测算-新科目（含人口规模效应）_财力性转移支付2010年预算参考数 6" xfId="34167"/>
    <cellStyle name="差_行政公检法测算_县市旗测算-新科目（含人口规模效应）_财力性转移支付2010年预算参考数_03_2010年各地区一般预算平衡表" xfId="34168"/>
    <cellStyle name="差_行政公检法测算_县市旗测算-新科目（含人口规模效应）_财力性转移支付2010年预算参考数_合并" xfId="34169"/>
    <cellStyle name="差_行政公检法测算_县市旗测算-新科目（含人口规模效应）_财力性转移支付2010年预算参考数_华东" xfId="34170"/>
    <cellStyle name="差_行政公检法测算_县市旗测算-新科目（含人口规模效应）_华东" xfId="34171"/>
    <cellStyle name="差_应征入伍（定）" xfId="34172"/>
    <cellStyle name="差_合并" xfId="34173"/>
    <cellStyle name="好_测算结果汇总 4" xfId="34174"/>
    <cellStyle name="差_河南 缺口县区测算(地方填报) 2" xfId="34175"/>
    <cellStyle name="解释性文本 3 2 5" xfId="34176"/>
    <cellStyle name="差_河南 缺口县区测算(地方填报) 2 2" xfId="34177"/>
    <cellStyle name="解释性文本 3 2 6" xfId="34178"/>
    <cellStyle name="好_卫生部门_隋心对账单定稿0514" xfId="34179"/>
    <cellStyle name="差_河南 缺口县区测算(地方填报) 2 3" xfId="34180"/>
    <cellStyle name="差_河南 缺口县区测算(地方填报) 3" xfId="34181"/>
    <cellStyle name="解释性文本 3 3 5" xfId="34182"/>
    <cellStyle name="差_河南 缺口县区测算(地方填报) 3 2" xfId="34183"/>
    <cellStyle name="解释性文本 3 3 6" xfId="34184"/>
    <cellStyle name="差_河南 缺口县区测算(地方填报) 3 3" xfId="34185"/>
    <cellStyle name="差_河南 缺口县区测算(地方填报) 4 2" xfId="34186"/>
    <cellStyle name="小数 2 3 7" xfId="34187"/>
    <cellStyle name="差_农林水和城市维护标准支出20080505－县区合计_民生政策最低支出需求_03_2010年各地区一般预算平衡表" xfId="34188"/>
    <cellStyle name="差_河南 缺口县区测算(地方填报) 4 2 2" xfId="34189"/>
    <cellStyle name="输入 3 2 3 3 3" xfId="34190"/>
    <cellStyle name="差_河南 缺口县区测算(地方填报)_03_2010年各地区一般预算平衡表_2010年地方财政一般预算分级平衡情况表（汇总）0524" xfId="34191"/>
    <cellStyle name="好_县市旗测算20080508_县市旗测算-新科目（含人口规模效应） 6" xfId="34192"/>
    <cellStyle name="差_河南 缺口县区测算(地方填报)_12.25-发教育厅-2016年高职生均年初预算控制数分配表" xfId="34193"/>
    <cellStyle name="数字 6 2 2 2 6" xfId="34194"/>
    <cellStyle name="注释 4 5 4 2 2 4 2" xfId="34195"/>
    <cellStyle name="常规 58 2 2" xfId="34196"/>
    <cellStyle name="常规 63 2 2" xfId="34197"/>
    <cellStyle name="差_河南 缺口县区测算(地方填报)_财力性转移支付2010年预算参考数" xfId="34198"/>
    <cellStyle name="注释 7 2 2 3 3" xfId="34199"/>
    <cellStyle name="常规 58 2 2 2" xfId="34200"/>
    <cellStyle name="差_河南 缺口县区测算(地方填报)_财力性转移支付2010年预算参考数 2" xfId="34201"/>
    <cellStyle name="注释 7 2 2 3 3 2" xfId="34202"/>
    <cellStyle name="差_河南 缺口县区测算(地方填报)_财力性转移支付2010年预算参考数 2 2" xfId="34203"/>
    <cellStyle name="强调文字颜色 1 2 3 11" xfId="34204"/>
    <cellStyle name="常规 2 7 3 2 3" xfId="34205"/>
    <cellStyle name="注释 7 2 2 3 4" xfId="34206"/>
    <cellStyle name="常规 58 2 2 3" xfId="34207"/>
    <cellStyle name="差_河南 缺口县区测算(地方填报)_财力性转移支付2010年预算参考数 3" xfId="34208"/>
    <cellStyle name="好_市辖区测算-新科目（20080626）_民生政策最低支出需求 2" xfId="34209"/>
    <cellStyle name="注释 7 2 2 3 4 2" xfId="34210"/>
    <cellStyle name="差_河南 缺口县区测算(地方填报)_财力性转移支付2010年预算参考数 3 2" xfId="34211"/>
    <cellStyle name="差_河南 缺口县区测算(地方填报)_财力性转移支付2010年预算参考数 3 3" xfId="34212"/>
    <cellStyle name="差_云南 缺口县区测算(地方填报)_财力性转移支付2010年预算参考数" xfId="34213"/>
    <cellStyle name="注释 7 2 2 3 5" xfId="34214"/>
    <cellStyle name="差_河南 缺口县区测算(地方填报)_财力性转移支付2010年预算参考数 4" xfId="34215"/>
    <cellStyle name="好_2009年一般性转移支付标准工资_~5676413 2" xfId="34216"/>
    <cellStyle name="好_市辖区测算-新科目（20080626）_民生政策最低支出需求 3" xfId="34217"/>
    <cellStyle name="注释 7 2 2 3 5 2" xfId="34218"/>
    <cellStyle name="差_河南 缺口县区测算(地方填报)_财力性转移支付2010年预算参考数 4 2" xfId="34219"/>
    <cellStyle name="注释 7 2 2 3 6" xfId="34220"/>
    <cellStyle name="差_河南 缺口县区测算(地方填报)_财力性转移支付2010年预算参考数 5" xfId="34221"/>
    <cellStyle name="好_市辖区测算-新科目（20080626）_民生政策最低支出需求 4" xfId="34222"/>
    <cellStyle name="常规 2 2 3 2 3 2 4" xfId="34223"/>
    <cellStyle name="差_河南 缺口县区测算(地方填报)_财力性转移支付2010年预算参考数 6" xfId="34224"/>
    <cellStyle name="输出 2 5 2 3 2" xfId="34225"/>
    <cellStyle name="好_市辖区测算-新科目（20080626）_民生政策最低支出需求 5" xfId="34226"/>
    <cellStyle name="差_河南 缺口县区测算(地方填报)_财力性转移支付2010年预算参考数 7" xfId="34227"/>
    <cellStyle name="输出 2 5 2 3 3" xfId="34228"/>
    <cellStyle name="汇总 8 6 2 2" xfId="34229"/>
    <cellStyle name="好_市辖区测算-新科目（20080626）_民生政策最低支出需求 6" xfId="34230"/>
    <cellStyle name="差_河南 缺口县区测算(地方填报)_财力性转移支付2010年预算参考数_03_2010年各地区一般预算平衡表_2010年地方财政一般预算分级平衡情况表（汇总）0524" xfId="34231"/>
    <cellStyle name="注释 8 4 4 5 2" xfId="34232"/>
    <cellStyle name="输出 10 4 5 2 2 2" xfId="34233"/>
    <cellStyle name="差_河南 缺口县区测算(地方填报)_财力性转移支付2010年预算参考数_隋心对账单定稿0514" xfId="34234"/>
    <cellStyle name="差_河南 缺口县区测算(地方填报)_华东" xfId="34235"/>
    <cellStyle name="汇总 2 3 3 2 2 6" xfId="34236"/>
    <cellStyle name="差_市辖区测算20080510_民生政策最低支出需求_财力性转移支付2010年预算参考数 3 3" xfId="34237"/>
    <cellStyle name="差_河南 缺口县区测算(地方填报白) 2 2 2" xfId="34238"/>
    <cellStyle name="汇总 4 3 5 2 2 2" xfId="34239"/>
    <cellStyle name="差_县区合并测算20080423(按照各省比重）_不含人员经费系数_财力性转移支付2010年预算参考数 2 2" xfId="34240"/>
    <cellStyle name="差_河南 缺口县区测算(地方填报白)_03_2010年各地区一般预算平衡表" xfId="34241"/>
    <cellStyle name="好_22湖南_财力性转移支付2010年预算参考数 2" xfId="34242"/>
    <cellStyle name="差_河南 缺口县区测算(地方填报白)_03_2010年各地区一般预算平衡表_2010年地方财政一般预算分级平衡情况表（汇总）0524" xfId="34243"/>
    <cellStyle name="差_岳阳楼区11年地方财政预算表 3" xfId="34244"/>
    <cellStyle name="差_河南 缺口县区测算(地方填报白)_12.25-发教育厅-2016年高职生均年初预算控制数分配表" xfId="34245"/>
    <cellStyle name="差_河南 缺口县区测算(地方填报白)_财力性转移支付2010年预算参考数" xfId="34246"/>
    <cellStyle name="差_河南 缺口县区测算(地方填报白)_财力性转移支付2010年预算参考数 2 2" xfId="34247"/>
    <cellStyle name="差_河南 缺口县区测算(地方填报白)_财力性转移支付2010年预算参考数 4 2" xfId="34248"/>
    <cellStyle name="汇总 3 11" xfId="34249"/>
    <cellStyle name="差_河南 缺口县区测算(地方填报白)_财力性转移支付2010年预算参考数_03_2010年各地区一般预算平衡表_2010年地方财政一般预算分级平衡情况表（汇总）0524" xfId="34250"/>
    <cellStyle name="好_汇总表4_财力性转移支付2010年预算参考数_华东" xfId="34251"/>
    <cellStyle name="差_河南 缺口县区测算(地方填报白)_财力性转移支付2010年预算参考数_12.25-发教育厅-2016年高职生均年初预算控制数分配表" xfId="34252"/>
    <cellStyle name="常规 4 11 5" xfId="34253"/>
    <cellStyle name="输出 2 5 7" xfId="34254"/>
    <cellStyle name="常规 2 4 5" xfId="34255"/>
    <cellStyle name="汇总 4 5 3 2 3" xfId="34256"/>
    <cellStyle name="差_河南 缺口县区测算(地方填报白)_财力性转移支付2010年预算参考数_合并" xfId="34257"/>
    <cellStyle name="差_河南 缺口县区测算(地方填报白)_财力性转移支付2010年预算参考数_华东" xfId="34258"/>
    <cellStyle name="差_河南 缺口县区测算(地方填报白)_财力性转移支付2010年预算参考数_隋心对账单定稿0514" xfId="34259"/>
    <cellStyle name="汇总 6 4 4 4 2" xfId="34260"/>
    <cellStyle name="强调文字颜色 4 3 3 12" xfId="34261"/>
    <cellStyle name="计算 8 3 4 5 2" xfId="34262"/>
    <cellStyle name="差_河南 缺口县区测算(地方填报白)_隋心对账单定稿0514" xfId="34263"/>
    <cellStyle name="常规 96 2" xfId="34264"/>
    <cellStyle name="输出 6 5 2 3" xfId="34265"/>
    <cellStyle name="差_核定人数对比 4 3" xfId="34266"/>
    <cellStyle name="输出 6 5 4" xfId="34267"/>
    <cellStyle name="差_核定人数对比 6" xfId="34268"/>
    <cellStyle name="好_33甘肃 3" xfId="34269"/>
    <cellStyle name="常规 6 4 2" xfId="34270"/>
    <cellStyle name="差_核定人数对比_03_2010年各地区一般预算平衡表_2010年地方财政一般预算分级平衡情况表（汇总）0524" xfId="34271"/>
    <cellStyle name="常规 4 102 8" xfId="34272"/>
    <cellStyle name="差_核定人数对比_12.25-发教育厅-2016年高职生均年初预算控制数分配表" xfId="34273"/>
    <cellStyle name="差_核定人数对比_财力性转移支付2010年预算参考数" xfId="34274"/>
    <cellStyle name="差_核定人数对比_财力性转移支付2010年预算参考数 2" xfId="34275"/>
    <cellStyle name="差_核定人数对比_财力性转移支付2010年预算参考数 2 2" xfId="34276"/>
    <cellStyle name="输入 10 5 2 2 2 2" xfId="34277"/>
    <cellStyle name="输出 5 2 3 2 2 5 2" xfId="34278"/>
    <cellStyle name="差_红线成本预算指导价格0324 9_间接费" xfId="34279"/>
    <cellStyle name="差_核定人数对比_财力性转移支付2010年预算参考数 2 3" xfId="34280"/>
    <cellStyle name="输出 7 2 5 2 2 2" xfId="34281"/>
    <cellStyle name="好_工程数量及综合单价（百安隧道） 11_四队计价2011-6" xfId="34282"/>
    <cellStyle name="差_核定人数对比_财力性转移支付2010年预算参考数 3" xfId="34283"/>
    <cellStyle name="差_核定人数对比_财力性转移支付2010年预算参考数 3 3" xfId="34284"/>
    <cellStyle name="差_核定人数对比_财力性转移支付2010年预算参考数 4" xfId="34285"/>
    <cellStyle name="差_核定人数对比_财力性转移支付2010年预算参考数 6" xfId="34286"/>
    <cellStyle name="输入 10 5 2 2 6" xfId="34287"/>
    <cellStyle name="适中 4 3 15" xfId="34288"/>
    <cellStyle name="好_2007年政法部门业务指标 2" xfId="34289"/>
    <cellStyle name="差_核定人数对比_财力性转移支付2010年预算参考数_03_2010年各地区一般预算平衡表" xfId="34290"/>
    <cellStyle name="差_核定人数对比_财力性转移支付2010年预算参考数_03_2010年各地区一般预算平衡表_2010年地方财政一般预算分级平衡情况表（汇总）0524" xfId="34291"/>
    <cellStyle name="输出 5 4 4 2 3" xfId="34292"/>
    <cellStyle name="常规 5 3 2 2 3" xfId="34293"/>
    <cellStyle name="计算 6 5 2 2" xfId="34294"/>
    <cellStyle name="差_核定人数对比_财力性转移支付2010年预算参考数_华东" xfId="34295"/>
    <cellStyle name="输出 6 3 6 3" xfId="34296"/>
    <cellStyle name="常规 6 2 4 3" xfId="34297"/>
    <cellStyle name="常规 10 2" xfId="34298"/>
    <cellStyle name="差_核定人数对比_财力性转移支付2010年预算参考数_隋心对账单定稿0514" xfId="34299"/>
    <cellStyle name="好 15" xfId="34300"/>
    <cellStyle name="好 20" xfId="34301"/>
    <cellStyle name="好_教育(按照总人口测算）—20080416_民生政策最低支出需求 3" xfId="34302"/>
    <cellStyle name="差_核定人数对比_华东" xfId="34303"/>
    <cellStyle name="差_核定人数下发表" xfId="34304"/>
    <cellStyle name="差_核定人数下发表 2" xfId="34305"/>
    <cellStyle name="差_核定人数下发表 2 2" xfId="34306"/>
    <cellStyle name="差_核定人数下发表 2 3" xfId="34307"/>
    <cellStyle name="差_核定人数下发表 3 2" xfId="34308"/>
    <cellStyle name="差_核定人数下发表 3 3" xfId="34309"/>
    <cellStyle name="输出 7 2 3 2 2" xfId="34310"/>
    <cellStyle name="差_核定人数下发表 4" xfId="34311"/>
    <cellStyle name="输出 7 2 3 2 2 3" xfId="34312"/>
    <cellStyle name="差_核定人数下发表 4 3" xfId="34313"/>
    <cellStyle name="输出 7 2 3 2 3" xfId="34314"/>
    <cellStyle name="差_核定人数下发表 5" xfId="34315"/>
    <cellStyle name="输出 7 2 3 2 4" xfId="34316"/>
    <cellStyle name="差_核定人数下发表 6" xfId="34317"/>
    <cellStyle name="输出 7 2 3 2 5" xfId="34318"/>
    <cellStyle name="差_核定人数下发表 7" xfId="34319"/>
    <cellStyle name="输出 4 2 4 2 2 5 2" xfId="34320"/>
    <cellStyle name="差_核定人数下发表_03_2010年各地区一般预算平衡表_2010年地方财政一般预算分级平衡情况表（汇总）0524" xfId="34321"/>
    <cellStyle name="注释 5 3 3 2 2 4" xfId="34322"/>
    <cellStyle name="差_核定人数下发表_财力性转移支付2010年预算参考数" xfId="34323"/>
    <cellStyle name="差_核定人数下发表_财力性转移支付2010年预算参考数 3 3" xfId="34324"/>
    <cellStyle name="差_核定人数下发表_财力性转移支付2010年预算参考数 4" xfId="34325"/>
    <cellStyle name="差_核定人数下发表_财力性转移支付2010年预算参考数 4 2" xfId="34326"/>
    <cellStyle name="差_核定人数下发表_财力性转移支付2010年预算参考数 4 3" xfId="34327"/>
    <cellStyle name="差_核定人数下发表_财力性转移支付2010年预算参考数 5" xfId="34328"/>
    <cellStyle name="差_核定人数下发表_财力性转移支付2010年预算参考数 5 2" xfId="34329"/>
    <cellStyle name="差_核定人数下发表_财力性转移支付2010年预算参考数 6" xfId="34330"/>
    <cellStyle name="差_核定人数下发表_财力性转移支付2010年预算参考数 7" xfId="34331"/>
    <cellStyle name="差_核定人数下发表_财力性转移支付2010年预算参考数_03_2010年各地区一般预算平衡表_2010年地方财政一般预算分级平衡情况表（汇总）0524" xfId="34332"/>
    <cellStyle name="差_核定人数下发表_财力性转移支付2010年预算参考数_12.25-发教育厅-2016年高职生均年初预算控制数分配表" xfId="34333"/>
    <cellStyle name="计算 2 8 3 4" xfId="34334"/>
    <cellStyle name="差_湘潭 16" xfId="34335"/>
    <cellStyle name="差_湘潭 21" xfId="34336"/>
    <cellStyle name="差_红线成本编制附表（局指样表）" xfId="34337"/>
    <cellStyle name="差_红线成本编制附表（局指样表） 10" xfId="34338"/>
    <cellStyle name="差_红线成本编制附表（局指样表） 10_间接费" xfId="34339"/>
    <cellStyle name="注释 2 3 2 3 7" xfId="34340"/>
    <cellStyle name="差_红线成本编制附表（局指样表） 10_间接费_四队计价2011-6" xfId="34341"/>
    <cellStyle name="计算 3 6 2 2 5" xfId="34342"/>
    <cellStyle name="差_红线成本编制附表（局指样表） 10_四队计价2011-6" xfId="34343"/>
    <cellStyle name="资产 3 3 2" xfId="34344"/>
    <cellStyle name="差_红线成本编制附表（局指样表） 10_四队计价6月25日前(7月1日更新)备用" xfId="34345"/>
    <cellStyle name="常规 2 2 4 2 10" xfId="34346"/>
    <cellStyle name="差_红线成本编制附表（局指样表） 11" xfId="34347"/>
    <cellStyle name="差_县区合并测算20080421_县市旗测算-新科目（含人口规模效应） 3 2" xfId="34348"/>
    <cellStyle name="差_红线成本编制附表（局指样表） 11_间接费_四队计价2011-6" xfId="34349"/>
    <cellStyle name="差_红线成本编制附表（局指样表） 11_间接费_四队计价6月25日前(7月1日更新)备用" xfId="34350"/>
    <cellStyle name="差_红线成本编制附表（局指样表） 11_四队计价6月25日前(7月1日更新)备用" xfId="34351"/>
    <cellStyle name="计算 2 8 3 4 2" xfId="34352"/>
    <cellStyle name="差_红线成本编制附表（局指样表） 2" xfId="34353"/>
    <cellStyle name="差_红线成本编制附表（局指样表） 2_间接费" xfId="34354"/>
    <cellStyle name="差_红线成本编制附表（局指样表） 2_间接费_四队计价2011-6" xfId="34355"/>
    <cellStyle name="差_红线成本编制附表（局指样表） 2_间接费_四队计价6月25日前(7月1日更新)备用" xfId="34356"/>
    <cellStyle name="差_红线成本编制附表（局指样表） 2_四队计价2011-6" xfId="34357"/>
    <cellStyle name="差_红线成本编制附表（局指样表） 3" xfId="34358"/>
    <cellStyle name="差_红线成本编制附表（局指样表） 3_间接费" xfId="34359"/>
    <cellStyle name="差_红线成本编制附表（局指样表） 3_间接费_四队计价2011-6" xfId="34360"/>
    <cellStyle name="差_红线成本编制附表（局指样表） 3_四队计价2011-6" xfId="34361"/>
    <cellStyle name="差_红线成本编制附表（局指样表） 4" xfId="34362"/>
    <cellStyle name="数字 2 18" xfId="34363"/>
    <cellStyle name="数字 2 23" xfId="34364"/>
    <cellStyle name="差_红线成本编制附表（局指样表） 4_间接费" xfId="34365"/>
    <cellStyle name="输出 2 5 2 2 3" xfId="34366"/>
    <cellStyle name="差_红线成本编制附表（局指样表） 4_间接费_四队计价6月25日前(7月1日更新)备用" xfId="34367"/>
    <cellStyle name="注释 8 5 3 3 3 2" xfId="34368"/>
    <cellStyle name="差_总人口_合并" xfId="34369"/>
    <cellStyle name="差_红线成本编制附表（局指样表） 4_四队计价6月25日前(7月1日更新)备用" xfId="34370"/>
    <cellStyle name="差_红线成本编制附表（局指样表） 5_四队计价2011-6" xfId="34371"/>
    <cellStyle name="差_红线成本编制附表（局指样表） 6_间接费" xfId="34372"/>
    <cellStyle name="输入 9 2 5 2 4 2" xfId="34373"/>
    <cellStyle name="好_缺口县区测算(财政部标准)_财力性转移支付2010年预算参考数 5" xfId="34374"/>
    <cellStyle name="货币 2 6" xfId="34375"/>
    <cellStyle name="差_红线成本编制附表（局指样表） 6_间接费_四队计价2011-6" xfId="34376"/>
    <cellStyle name="好_京沪线成本状况表2.10 2_四队计价6月25日前(7月1日更新)备用" xfId="34377"/>
    <cellStyle name="差_红线成本编制附表（局指样表） 6_四队计价2011-6" xfId="34378"/>
    <cellStyle name="输出 9 6 4" xfId="34379"/>
    <cellStyle name="差_红线成本编制附表（局指样表） 6_四队计价6月25日前(7月1日更新)备用" xfId="34380"/>
    <cellStyle name="常规 9 5 2" xfId="34381"/>
    <cellStyle name="差_红线成本编制附表（局指样表） 7" xfId="34382"/>
    <cellStyle name="输入 10 2 3 2 2 2" xfId="34383"/>
    <cellStyle name="好_1110洱源县_12.25-发教育厅-2016年高职生均年初预算控制数分配表" xfId="34384"/>
    <cellStyle name="差_红线成本编制附表（局指样表） 7_间接费" xfId="34385"/>
    <cellStyle name="输出 3 5 8" xfId="34386"/>
    <cellStyle name="常规 3 4 6" xfId="34387"/>
    <cellStyle name="强调文字颜色 1 2 4 3 2" xfId="34388"/>
    <cellStyle name="汇总 4 5 4 2 4" xfId="34389"/>
    <cellStyle name="差_红线成本编制附表（局指样表） 7_间接费_四队计价2011-6" xfId="34390"/>
    <cellStyle name="差_红线成本编制附表（局指样表） 7_间接费_四队计价6月25日前(7月1日更新)备用" xfId="34391"/>
    <cellStyle name="差_红线成本编制附表（局指样表） 7_四队计价6月25日前(7月1日更新)备用" xfId="34392"/>
    <cellStyle name="差_红线成本编制附表（局指样表） 8" xfId="34393"/>
    <cellStyle name="差_红线成本编制附表（局指样表） 8_间接费" xfId="34394"/>
    <cellStyle name="差_红线成本编制附表（局指样表） 8_间接费_四队计价2011-6" xfId="34395"/>
    <cellStyle name="好_28四川 5" xfId="34396"/>
    <cellStyle name="计算 3 3 4 3 2" xfId="34397"/>
    <cellStyle name="差_红线成本编制附表（局指样表） 8_间接费_四队计价6月25日前(7月1日更新)备用" xfId="34398"/>
    <cellStyle name="好_红线成本编制附表（局指样表） 3" xfId="34399"/>
    <cellStyle name="输出 9 5 5 2 3" xfId="34400"/>
    <cellStyle name="差_红线成本编制附表（局指样表） 8_四队计价2011-6" xfId="34401"/>
    <cellStyle name="数字 5 4 4 2 2" xfId="34402"/>
    <cellStyle name="差_红线成本编制附表（局指样表） 9_间接费_四队计价6月25日前(7月1日更新)备用" xfId="34403"/>
    <cellStyle name="强调文字颜色 6 3 2 2 6" xfId="34404"/>
    <cellStyle name="好_农林水和城市维护标准支出20080505－县区合计_县市旗测算-新科目（含人口规模效应）_12.25-发教育厅-2016年高职生均年初预算控制数分配表" xfId="34405"/>
    <cellStyle name="差_红线成本预算指导价格0324" xfId="34406"/>
    <cellStyle name="小数 2 2 2 12" xfId="34407"/>
    <cellStyle name="好 3 3 18" xfId="34408"/>
    <cellStyle name="差_红线成本预算指导价格0324 10" xfId="34409"/>
    <cellStyle name="链接单元格 3 3 4" xfId="34410"/>
    <cellStyle name="汇总 2 2 4 4 2 2 3" xfId="34411"/>
    <cellStyle name="好_34青海_合并" xfId="34412"/>
    <cellStyle name="数字 5 4 4 2 4" xfId="34413"/>
    <cellStyle name="差_红线成本预算指导价格0324 10_间接费_四队计价2011-6" xfId="34414"/>
    <cellStyle name="数字 2 2 3 2 5 2" xfId="34415"/>
    <cellStyle name="差_红线成本预算指导价格0324 10_间接费_四队计价6月25日前(7月1日更新)备用" xfId="34416"/>
    <cellStyle name="差_红线成本预算指导价格0324 11" xfId="34417"/>
    <cellStyle name="汇总 4 5 4 3 2 2" xfId="34418"/>
    <cellStyle name="汇总 2 2 4 4 2 2 4" xfId="34419"/>
    <cellStyle name="链接单元格 3 3 5" xfId="34420"/>
    <cellStyle name="常规 3 5 4 2" xfId="34421"/>
    <cellStyle name="差_红线成本预算指导价格0324 11_四队计价2011-6" xfId="34422"/>
    <cellStyle name="差_红线成本预算指导价格0324 11_四队计价6月25日前(7月1日更新)备用" xfId="34423"/>
    <cellStyle name="差_红线成本预算指导价格0324 2" xfId="34424"/>
    <cellStyle name="输出 4 4 4 3 3" xfId="34425"/>
    <cellStyle name="差_红线成本预算指导价格0324 2_间接费_四队计价2011-6" xfId="34426"/>
    <cellStyle name="好_人员工资和公用经费3_财力性转移支付2010年预算参考数_合并" xfId="34427"/>
    <cellStyle name="注释 2 4 3 5" xfId="34428"/>
    <cellStyle name="汇总 2 2 3 5 2 2 2" xfId="34429"/>
    <cellStyle name="差_红线成本预算指导价格0324 2_间接费_四队计价6月25日前(7月1日更新)备用" xfId="34430"/>
    <cellStyle name="差_红线成本预算指导价格0324 2_四队计价6月25日前(7月1日更新)备用" xfId="34431"/>
    <cellStyle name="注释 7 3 4 3 2 2" xfId="34432"/>
    <cellStyle name="差_红线成本预算指导价格0324 3" xfId="34433"/>
    <cellStyle name="差_红线成本预算指导价格0324 3_间接费_四队计价2011-6" xfId="34434"/>
    <cellStyle name="差_红线成本预算指导价格0324 3_间接费_四队计价6月25日前(7月1日更新)备用" xfId="34435"/>
    <cellStyle name="差_红线成本预算指导价格0324 4" xfId="34436"/>
    <cellStyle name="差_青海 缺口县区测算(地方填报)_财力性转移支付2010年预算参考数_03_2010年各地区一般预算平衡表_2010年地方财政一般预算分级平衡情况表（汇总）0524" xfId="34437"/>
    <cellStyle name="差_红线成本预算指导价格0324 4_间接费" xfId="34438"/>
    <cellStyle name="差_红线成本预算指导价格0324 4_间接费_四队计价2011-6" xfId="34439"/>
    <cellStyle name="数字 2 10" xfId="34440"/>
    <cellStyle name="差_红线成本预算指导价格0324 4_间接费_四队计价6月25日前(7月1日更新)备用" xfId="34441"/>
    <cellStyle name="汇总 9 5 3 3 5 2" xfId="34442"/>
    <cellStyle name="差_红线成本预算指导价格0324 5" xfId="34443"/>
    <cellStyle name="计算 7 3 4 2 2 4" xfId="34444"/>
    <cellStyle name="差_红线成本预算指导价格0324 5_间接费" xfId="34445"/>
    <cellStyle name="差_红线成本预算指导价格0324 5_间接费_四队计价6月25日前(7月1日更新)备用" xfId="34446"/>
    <cellStyle name="差_红线成本预算指导价格0324 6" xfId="34447"/>
    <cellStyle name="差_红线成本预算指导价格0324 6_间接费_四队计价2011-6" xfId="34448"/>
    <cellStyle name="输出 4 4 4 5 2" xfId="34449"/>
    <cellStyle name="差_红线成本预算指导价格0324 6_间接费_四队计价6月25日前(7月1日更新)备用" xfId="34450"/>
    <cellStyle name="差_红线成本预算指导价格0324 7" xfId="34451"/>
    <cellStyle name="差_红线成本预算指导价格0324 7_间接费_四队计价2011-6" xfId="34452"/>
    <cellStyle name="差_红线成本预算指导价格0324 8_间接费" xfId="34453"/>
    <cellStyle name="好_33甘肃_隋心对账单定稿0514" xfId="34454"/>
    <cellStyle name="差_红线成本预算指导价格0324 8_间接费_四队计价2011-6" xfId="34455"/>
    <cellStyle name="计算 2 2 2 2 5" xfId="34456"/>
    <cellStyle name="差_红线成本预算指导价格0324 8_四队计价6月25日前(7月1日更新)备用" xfId="34457"/>
    <cellStyle name="差_红线成本预算指导价格0324 9_四队计价6月25日前(7月1日更新)备用" xfId="34458"/>
    <cellStyle name="常规 6 2 2 6" xfId="34459"/>
    <cellStyle name="常规 3 45" xfId="34460"/>
    <cellStyle name="常规 3 50" xfId="34461"/>
    <cellStyle name="差_红线成本预算指导价格0324_四队计价2011-6" xfId="34462"/>
    <cellStyle name="差_卫生(按照总人口测算）—20080416 4" xfId="34463"/>
    <cellStyle name="输入 2 9 4" xfId="34464"/>
    <cellStyle name="差_汇总" xfId="34465"/>
    <cellStyle name="差_湘桂铁路工程I标红线成本分析样表 9_间接费" xfId="34466"/>
    <cellStyle name="输入 2 9 4 2" xfId="34467"/>
    <cellStyle name="输出 10 4 2 2 3" xfId="34468"/>
    <cellStyle name="常规 13 2 3 4" xfId="34469"/>
    <cellStyle name="差_汇总 2" xfId="34470"/>
    <cellStyle name="差_卫生(按照总人口测算）—20080416 4 2" xfId="34471"/>
    <cellStyle name="输出 10 4 2 2 4" xfId="34472"/>
    <cellStyle name="常规 13 2 3 5" xfId="34473"/>
    <cellStyle name="差_汇总 3" xfId="34474"/>
    <cellStyle name="差_卫生(按照总人口测算）—20080416 4 3" xfId="34475"/>
    <cellStyle name="差_京沪线成本状况表2.10 11_间接费_四队计价6月25日前(7月1日更新)备用" xfId="34476"/>
    <cellStyle name="输出 10 4 2 2 4 2" xfId="34477"/>
    <cellStyle name="差_汇总 3 2" xfId="34478"/>
    <cellStyle name="差_汇总 3 3" xfId="34479"/>
    <cellStyle name="输出 10 4 2 2 5" xfId="34480"/>
    <cellStyle name="差_汇总 4" xfId="34481"/>
    <cellStyle name="差_汇总 4 2" xfId="34482"/>
    <cellStyle name="差_汇总 4 3" xfId="34483"/>
    <cellStyle name="差_汇总 5 2" xfId="34484"/>
    <cellStyle name="差_汇总_03_2010年各地区一般预算平衡表" xfId="34485"/>
    <cellStyle name="输入 6 3 6 5" xfId="34486"/>
    <cellStyle name="差_汇总_12.25-发教育厅-2016年高职生均年初预算控制数分配表" xfId="34487"/>
    <cellStyle name="差_汇总_Book1" xfId="34488"/>
    <cellStyle name="输出 7 2 6 4" xfId="34489"/>
    <cellStyle name="差_汇总_Book1 2" xfId="34490"/>
    <cellStyle name="输出 2 4 3 2 2 3 2" xfId="34491"/>
    <cellStyle name="差_汇总_财力性转移支付2010年预算参考数" xfId="34492"/>
    <cellStyle name="好_10.13签呈表格用" xfId="34493"/>
    <cellStyle name="差_汇总_财力性转移支付2010年预算参考数 2" xfId="34494"/>
    <cellStyle name="输出 5 2 2 5" xfId="34495"/>
    <cellStyle name="差_汇总_财力性转移支付2010年预算参考数 2 2" xfId="34496"/>
    <cellStyle name="输入 9 2 4 3 2" xfId="34497"/>
    <cellStyle name="差_汇总_财力性转移支付2010年预算参考数 2 3" xfId="34498"/>
    <cellStyle name="输出 5 2 3 5" xfId="34499"/>
    <cellStyle name="差_汇总_财力性转移支付2010年预算参考数 3 2" xfId="34500"/>
    <cellStyle name="输入 9 2 4 4 2" xfId="34501"/>
    <cellStyle name="差_汇总_财力性转移支付2010年预算参考数 3 3" xfId="34502"/>
    <cellStyle name="差_汇总_财力性转移支付2010年预算参考数 4" xfId="34503"/>
    <cellStyle name="输出 5 2 4 5" xfId="34504"/>
    <cellStyle name="差_汇总_财力性转移支付2010年预算参考数 4 2" xfId="34505"/>
    <cellStyle name="差_县市旗测算-新科目（20080627）_不含人员经费系数 4" xfId="34506"/>
    <cellStyle name="输入 9 2 4 5 2" xfId="34507"/>
    <cellStyle name="差_汇总_财力性转移支付2010年预算参考数 4 3" xfId="34508"/>
    <cellStyle name="差_县市旗测算-新科目（20080627）_不含人员经费系数 5" xfId="34509"/>
    <cellStyle name="差_汇总_财力性转移支付2010年预算参考数 5" xfId="34510"/>
    <cellStyle name="差_汇总_财力性转移支付2010年预算参考数 6" xfId="34511"/>
    <cellStyle name="好_市辖区测算20080510_财力性转移支付2010年预算参考数_合并" xfId="34512"/>
    <cellStyle name="好_2009年一般性转移支付标准工资_地方配套按人均增幅控制8.30xl" xfId="34513"/>
    <cellStyle name="差_汇总_财力性转移支付2010年预算参考数 7" xfId="34514"/>
    <cellStyle name="汇总 2 7 2 3" xfId="34515"/>
    <cellStyle name="注释 5 2 2 3 6" xfId="34516"/>
    <cellStyle name="计算 4 6 2 4" xfId="34517"/>
    <cellStyle name="差_汇总_财力性转移支付2010年预算参考数_03_2010年各地区一般预算平衡表" xfId="34518"/>
    <cellStyle name="差_汇总_财力性转移支付2010年预算参考数_12.25-发教育厅-2016年高职生均年初预算控制数分配表" xfId="34519"/>
    <cellStyle name="差_汇总_财力性转移支付2010年预算参考数_华东" xfId="34520"/>
    <cellStyle name="常规 57 5 2" xfId="34521"/>
    <cellStyle name="差_汇总_财力性转移支付2010年预算参考数_隋心对账单定稿0514" xfId="34522"/>
    <cellStyle name="计算 4 9 5 2" xfId="34523"/>
    <cellStyle name="差_汇总_华东" xfId="34524"/>
    <cellStyle name="计算 2 2 3 6 2" xfId="34525"/>
    <cellStyle name="差_汇总_隋心对账单定稿0514" xfId="34526"/>
    <cellStyle name="输入 4 3 4 2 2 2 2" xfId="34527"/>
    <cellStyle name="差_汇总表" xfId="34528"/>
    <cellStyle name="差_汇总表 2 2" xfId="34529"/>
    <cellStyle name="差_汇总表 2 2 2" xfId="34530"/>
    <cellStyle name="差_汇总表 2 3" xfId="34531"/>
    <cellStyle name="差_汇总表 3 2" xfId="34532"/>
    <cellStyle name="差_汇总表 3 3" xfId="34533"/>
    <cellStyle name="差_汇总表 5 2" xfId="34534"/>
    <cellStyle name="差_汇总表_12.25-发教育厅-2016年高职生均年初预算控制数分配表" xfId="34535"/>
    <cellStyle name="计算 6 5 5" xfId="34536"/>
    <cellStyle name="差_汇总表_财力性转移支付2010年预算参考数 2 3" xfId="34537"/>
    <cellStyle name="计算 2 3 5 2 2 2" xfId="34538"/>
    <cellStyle name="计算 2 4 2 2 11" xfId="34539"/>
    <cellStyle name="常规 13" xfId="34540"/>
    <cellStyle name="输入 3 3 2 2 4 2" xfId="34541"/>
    <cellStyle name="计算 6 6 4" xfId="34542"/>
    <cellStyle name="差_农林水和城市维护标准支出20080505－县区合计_县市旗测算-新科目（含人口规模效应） 2 2" xfId="34543"/>
    <cellStyle name="差_汇总表_财力性转移支付2010年预算参考数 3 2" xfId="34544"/>
    <cellStyle name="常规 57" xfId="34545"/>
    <cellStyle name="常规 62" xfId="34546"/>
    <cellStyle name="计算 6 6 5" xfId="34547"/>
    <cellStyle name="差_农林水和城市维护标准支出20080505－县区合计_县市旗测算-新科目（含人口规模效应） 2 3" xfId="34548"/>
    <cellStyle name="差_汇总表_财力性转移支付2010年预算参考数 3 3" xfId="34549"/>
    <cellStyle name="计算 2 3 5 2 3 2" xfId="34550"/>
    <cellStyle name="常规 58" xfId="34551"/>
    <cellStyle name="常规 63" xfId="34552"/>
    <cellStyle name="差_汇总表_财力性转移支付2010年预算参考数_03_2010年各地区一般预算平衡表_2010年地方财政一般预算分级平衡情况表（汇总）0524" xfId="34553"/>
    <cellStyle name="差_汇总表_财力性转移支付2010年预算参考数_12.25-发教育厅-2016年高职生均年初预算控制数分配表" xfId="34554"/>
    <cellStyle name="输入 7 3 4 2" xfId="34555"/>
    <cellStyle name="注释 4 4 2" xfId="34556"/>
    <cellStyle name="输入 5 3 2 4 2" xfId="34557"/>
    <cellStyle name="差_汇总表_财力性转移支付2010年预算参考数_华东" xfId="34558"/>
    <cellStyle name="输出 7 7" xfId="34559"/>
    <cellStyle name="差_汇总表_财力性转移支付2010年预算参考数_隋心对账单定稿0514" xfId="34560"/>
    <cellStyle name="差_汇总表_合并" xfId="34561"/>
    <cellStyle name="差_汇总表_隋心对账单定稿0514" xfId="34562"/>
    <cellStyle name="好_1_财力性转移支付2010年预算参考数 6" xfId="34563"/>
    <cellStyle name="差_汇总表4 2 2" xfId="34564"/>
    <cellStyle name="差_缺口县区测算(财政部标准)_财力性转移支付2010年预算参考数_03_2010年各地区一般预算平衡表" xfId="34565"/>
    <cellStyle name="差_汇总表4 2 2 2" xfId="34566"/>
    <cellStyle name="常规 15 4 3" xfId="34567"/>
    <cellStyle name="常规 20 4 3" xfId="34568"/>
    <cellStyle name="差_汇总表4 2 3" xfId="34569"/>
    <cellStyle name="差_汇总表4 3" xfId="34570"/>
    <cellStyle name="差_汇总表4 3 2" xfId="34571"/>
    <cellStyle name="差_汇总表4 3 2 2" xfId="34572"/>
    <cellStyle name="常规 16 4 3" xfId="34573"/>
    <cellStyle name="常规 21 4 3" xfId="34574"/>
    <cellStyle name="差_汇总表4 4" xfId="34575"/>
    <cellStyle name="差_汇总表4 5" xfId="34576"/>
    <cellStyle name="差_汇总表4 5 2" xfId="34577"/>
    <cellStyle name="差_汇总表4 7" xfId="34578"/>
    <cellStyle name="差_汇总表4_03_2010年各地区一般预算平衡表" xfId="34579"/>
    <cellStyle name="输入 4 7 2 2 3 2" xfId="34580"/>
    <cellStyle name="差_市辖区测算20080510_民生政策最低支出需求_财力性转移支付2010年预算参考数 2 2 2" xfId="34581"/>
    <cellStyle name="计算 7 3 4 2 4" xfId="34582"/>
    <cellStyle name="差_汇总表4_03_2010年各地区一般预算平衡表_2010年地方财政一般预算分级平衡情况表（汇总）0524" xfId="34583"/>
    <cellStyle name="差_汇总表4_12.25-发教育厅-2016年高职生均年初预算控制数分配表" xfId="34584"/>
    <cellStyle name="差_汇总表4_财力性转移支付2010年预算参考数" xfId="34585"/>
    <cellStyle name="输出 2 7 2 2 6" xfId="34586"/>
    <cellStyle name="差_汇总表4_财力性转移支付2010年预算参考数 3 2" xfId="34587"/>
    <cellStyle name="差_汇总表4_财力性转移支付2010年预算参考数 3 2 2" xfId="34588"/>
    <cellStyle name="差_汇总表4_财力性转移支付2010年预算参考数 4 2" xfId="34589"/>
    <cellStyle name="好_同德_财力性转移支付2010年预算参考数 4" xfId="34590"/>
    <cellStyle name="差_县市旗测算-新科目（20080627）_财力性转移支付2010年预算参考数 6" xfId="34591"/>
    <cellStyle name="差_汇总表4_财力性转移支付2010年预算参考数 4 2 2" xfId="34592"/>
    <cellStyle name="差_汇总表4_财力性转移支付2010年预算参考数_03_2010年各地区一般预算平衡表" xfId="34593"/>
    <cellStyle name="差_教育(按照总人口测算）—20080416_财力性转移支付2010年预算参考数 4" xfId="34594"/>
    <cellStyle name="差_汇总表4_财力性转移支付2010年预算参考数_12.25-发教育厅-2016年高职生均年初预算控制数分配表" xfId="34595"/>
    <cellStyle name="输出 9 3 3 2 2" xfId="34596"/>
    <cellStyle name="检查单元格 2 4 3 2" xfId="34597"/>
    <cellStyle name="差_汇总表4_财力性转移支付2010年预算参考数_华东" xfId="34598"/>
    <cellStyle name="差_汇总表4_合并" xfId="34599"/>
    <cellStyle name="计算 2 4 4 2 4" xfId="34600"/>
    <cellStyle name="差_汇总表4_华东" xfId="34601"/>
    <cellStyle name="差_市辖区测算20080510_县市旗测算-新科目（含人口规模效应） 2 2" xfId="34602"/>
    <cellStyle name="常规 36 6" xfId="34603"/>
    <cellStyle name="常规 41 6" xfId="34604"/>
    <cellStyle name="差_汇总表4_隋心对账单定稿0514" xfId="34605"/>
    <cellStyle name="好_人员工资和公用经费2 2" xfId="34606"/>
    <cellStyle name="差_汇总-县级财政报表附表 3 2" xfId="34607"/>
    <cellStyle name="差_汇总-县级财政报表附表 3 2 2" xfId="34608"/>
    <cellStyle name="好_危改资金测算_财力性转移支付2010年预算参考数_03_2010年各地区一般预算平衡表_2010年地方财政一般预算分级平衡情况表（汇总）0524" xfId="34609"/>
    <cellStyle name="差_汇总-县级财政报表附表 3 3" xfId="34610"/>
    <cellStyle name="差_汇总-县级财政报表附表 3 4" xfId="34611"/>
    <cellStyle name="差_汇总-县级财政报表附表 4 2" xfId="34612"/>
    <cellStyle name="差_汇总-县级财政报表附表 4 3" xfId="34613"/>
    <cellStyle name="输入 8 5 3 5 2" xfId="34614"/>
    <cellStyle name="好_行政（人员）_不含人员经费系数_财力性转移支付2010年预算参考数_合并" xfId="34615"/>
    <cellStyle name="输入 3 2 5 2 3" xfId="34616"/>
    <cellStyle name="差_汇总-县级财政报表附表 5 2" xfId="34617"/>
    <cellStyle name="差_汇总-县级财政报表附表 6" xfId="34618"/>
    <cellStyle name="差_汇总-县级财政报表附表 7" xfId="34619"/>
    <cellStyle name="好_民生政策最低支出需求_华东" xfId="34620"/>
    <cellStyle name="差_汇总-县级财政报表附表 8" xfId="34621"/>
    <cellStyle name="适中 3 2 9" xfId="34622"/>
    <cellStyle name="差_汇总-县级财政报表附表_12.25-发教育厅-2016年高职生均年初预算控制数分配表" xfId="34623"/>
    <cellStyle name="计算 2 2 2 4 3" xfId="34624"/>
    <cellStyle name="差_汇总-县级财政报表附表_合并" xfId="34625"/>
    <cellStyle name="差_汇总-县级财政报表附表_华东" xfId="34626"/>
    <cellStyle name="差_汇总-县级财政报表附表_隋心对账单定稿0514" xfId="34627"/>
    <cellStyle name="差_基础数据分析 2" xfId="34628"/>
    <cellStyle name="输入 7 3 5 2 5" xfId="34629"/>
    <cellStyle name="注释 4 5 2 5" xfId="34630"/>
    <cellStyle name="差_基础数据分析_Book1" xfId="34631"/>
    <cellStyle name="输入 7 3 5 2 5 2" xfId="34632"/>
    <cellStyle name="注释 4 5 2 5 2" xfId="34633"/>
    <cellStyle name="差_基础数据分析_Book1 2" xfId="34634"/>
    <cellStyle name="差_架子九队员工实名制花名册(2011年）_Book1" xfId="34635"/>
    <cellStyle name="差_检验表" xfId="34636"/>
    <cellStyle name="计算 6 3 2 2 2 3 2" xfId="34637"/>
    <cellStyle name="计算 2 2 8 2 4 2" xfId="34638"/>
    <cellStyle name="差_检验表 3" xfId="34639"/>
    <cellStyle name="输入 8 2 3 5 2" xfId="34640"/>
    <cellStyle name="注释 4 2 13" xfId="34641"/>
    <cellStyle name="差_人员工资和公用经费3_12.25-发教育厅-2016年高职生均年初预算控制数分配表" xfId="34642"/>
    <cellStyle name="汇总 2 5 4 2 4 2" xfId="34643"/>
    <cellStyle name="差_检验表 4" xfId="34644"/>
    <cellStyle name="差_检验表（调整后）_12.25-发教育厅-2016年高职生均年初预算控制数分配表" xfId="34645"/>
    <cellStyle name="差_检验表（调整后）_合并" xfId="34646"/>
    <cellStyle name="好_缺口县区测算(按核定人数) 6" xfId="34647"/>
    <cellStyle name="差_检验表（调整后）_华东" xfId="34648"/>
    <cellStyle name="输出 2 2 3 2 3 3 2" xfId="34649"/>
    <cellStyle name="差_检验表_12.25-发教育厅-2016年高职生均年初预算控制数分配表" xfId="34650"/>
    <cellStyle name="输出 8 2 2 3 2" xfId="34651"/>
    <cellStyle name="差_检验表_华东" xfId="34652"/>
    <cellStyle name="常规 13 6" xfId="34653"/>
    <cellStyle name="常规 4 46" xfId="34654"/>
    <cellStyle name="常规 4 51" xfId="34655"/>
    <cellStyle name="输出 7 3 3 3 4" xfId="34656"/>
    <cellStyle name="差_检验表_隋心对账单定稿0514" xfId="34657"/>
    <cellStyle name="输入 10 2 2 2 2 2" xfId="34658"/>
    <cellStyle name="差_建行" xfId="34659"/>
    <cellStyle name="输入 10 2 2 2 2 2 2" xfId="34660"/>
    <cellStyle name="差_建行 2" xfId="34661"/>
    <cellStyle name="常规 10 2 2 5" xfId="34662"/>
    <cellStyle name="差_建行_Book1" xfId="34663"/>
    <cellStyle name="差_浆砌片石单价分析_四队计价2011-6" xfId="34664"/>
    <cellStyle name="差_奖励补助测算5.22测试" xfId="34665"/>
    <cellStyle name="差_奖励补助测算5.22测试_Book1 2" xfId="34666"/>
    <cellStyle name="差_奖励补助测算5.23新" xfId="34667"/>
    <cellStyle name="差_奖励补助测算5.23新 2" xfId="34668"/>
    <cellStyle name="注释 4 2 2 3 2 2" xfId="34669"/>
    <cellStyle name="计算 4 3 3 2 2 5 2" xfId="34670"/>
    <cellStyle name="差_奖励补助测算5.23新_Book1 2" xfId="34671"/>
    <cellStyle name="好_2006年27重庆_03_2010年各地区一般预算平衡表" xfId="34672"/>
    <cellStyle name="差_奖励补助测算7.23" xfId="34673"/>
    <cellStyle name="注释 8 4 6" xfId="34674"/>
    <cellStyle name="检查单元格 4 2 2 3" xfId="34675"/>
    <cellStyle name="差_奖励补助测算7.23 2" xfId="34676"/>
    <cellStyle name="差_奖励补助测算7.23_Book1 2" xfId="34677"/>
    <cellStyle name="差_奖励补助测算7.25" xfId="34678"/>
    <cellStyle name="差_奖励补助测算7.25 (version 1) (version 1)" xfId="34679"/>
    <cellStyle name="差_奖励补助测算7.25 (version 1) (version 1) 2" xfId="34680"/>
    <cellStyle name="差_人员工资和公用经费_财力性转移支付2010年预算参考数_合并" xfId="34681"/>
    <cellStyle name="差_奖励补助测算7.25 (version 1) (version 1)_Book1 2" xfId="34682"/>
    <cellStyle name="差_奖励补助测算7.25 4" xfId="34683"/>
    <cellStyle name="差_奖励补助测算7.25_Book1" xfId="34684"/>
    <cellStyle name="差_奖励补助测算7.25_Book1 2" xfId="34685"/>
    <cellStyle name="差_教师绩效工资测算表（离退休按各地上报数测算）2009年1月1日" xfId="34686"/>
    <cellStyle name="差_教师绩效工资测算表（离退休按各地上报数测算）2009年1月1日 2" xfId="34687"/>
    <cellStyle name="输出 7 4 5" xfId="34688"/>
    <cellStyle name="常规 7 3 3" xfId="34689"/>
    <cellStyle name="计算 8 3 3 3 3" xfId="34690"/>
    <cellStyle name="汇总 6 4 3 2 3" xfId="34691"/>
    <cellStyle name="差_教育(按照总人口测算）—20080416" xfId="34692"/>
    <cellStyle name="差_教育(按照总人口测算）—20080416 2 2 2" xfId="34693"/>
    <cellStyle name="差_教育(按照总人口测算）—20080416 2 3" xfId="34694"/>
    <cellStyle name="注释 9 2 6 6" xfId="34695"/>
    <cellStyle name="差_教育(按照总人口测算）—20080416 3 2 2 2" xfId="34696"/>
    <cellStyle name="差_教育(按照总人口测算）—20080416 4 2" xfId="34697"/>
    <cellStyle name="差_教育(按照总人口测算）—20080416 5 2" xfId="34698"/>
    <cellStyle name="差_教育(按照总人口测算）—20080416 7" xfId="34699"/>
    <cellStyle name="差_教育(按照总人口测算）—20080416_不含人员经费系数 2" xfId="34700"/>
    <cellStyle name="常规 6 3_9.6-债券明细账" xfId="34701"/>
    <cellStyle name="差_教育(按照总人口测算）—20080416_不含人员经费系数 2 2" xfId="34702"/>
    <cellStyle name="差_缺口县区测算(财政部标准)_财力性转移支付2010年预算参考数 4" xfId="34703"/>
    <cellStyle name="差_教育(按照总人口测算）—20080416_不含人员经费系数 2 3" xfId="34704"/>
    <cellStyle name="差_缺口县区测算(财政部标准)_财力性转移支付2010年预算参考数 5" xfId="34705"/>
    <cellStyle name="差_教育(按照总人口测算）—20080416_不含人员经费系数 3 2" xfId="34706"/>
    <cellStyle name="差_教育(按照总人口测算）—20080416_不含人员经费系数 3 3" xfId="34707"/>
    <cellStyle name="常规 13 2 4 2 2" xfId="34708"/>
    <cellStyle name="差_教育(按照总人口测算）—20080416_不含人员经费系数 4" xfId="34709"/>
    <cellStyle name="差_教育(按照总人口测算）—20080416_不含人员经费系数 4 2" xfId="34710"/>
    <cellStyle name="注释 2 6 5 4 2" xfId="34711"/>
    <cellStyle name="差_教育(按照总人口测算）—20080416_不含人员经费系数 5" xfId="34712"/>
    <cellStyle name="差_教育(按照总人口测算）—20080416_不含人员经费系数 6" xfId="34713"/>
    <cellStyle name="差_教育(按照总人口测算）—20080416_不含人员经费系数 7" xfId="34714"/>
    <cellStyle name="输入 4 2 4 2 3 2" xfId="34715"/>
    <cellStyle name="差_教育(按照总人口测算）—20080416_不含人员经费系数_03_2010年各地区一般预算平衡表" xfId="34716"/>
    <cellStyle name="差_教育(按照总人口测算）—20080416_不含人员经费系数_03_2010年各地区一般预算平衡表_2010年地方财政一般预算分级平衡情况表（汇总）0524" xfId="34717"/>
    <cellStyle name="差_教育(按照总人口测算）—20080416_不含人员经费系数_12.25-发教育厅-2016年高职生均年初预算控制数分配表" xfId="34718"/>
    <cellStyle name="差_文体广播事业(按照总人口测算）—20080416_民生政策最低支出需求_财力性转移支付2010年预算参考数_03_2010年各地区一般预算平衡表" xfId="34719"/>
    <cellStyle name="差_教育(按照总人口测算）—20080416_不含人员经费系数_财力性转移支付2010年预算参考数 2" xfId="34720"/>
    <cellStyle name="差_教育(按照总人口测算）—20080416_不含人员经费系数_财力性转移支付2010年预算参考数 2 2" xfId="34721"/>
    <cellStyle name="常规 12 2 4 2 2" xfId="34722"/>
    <cellStyle name="差_教育(按照总人口测算）—20080416_不含人员经费系数_财力性转移支付2010年预算参考数 2 3" xfId="34723"/>
    <cellStyle name="差_教育(按照总人口测算）—20080416_不含人员经费系数_财力性转移支付2010年预算参考数 3" xfId="34724"/>
    <cellStyle name="差_教育(按照总人口测算）—20080416_不含人员经费系数_财力性转移支付2010年预算参考数 3 2" xfId="34725"/>
    <cellStyle name="差_教育(按照总人口测算）—20080416_不含人员经费系数_财力性转移支付2010年预算参考数 3 2 2" xfId="34726"/>
    <cellStyle name="输出 10 3 2 3 2 2" xfId="34727"/>
    <cellStyle name="差_教育(按照总人口测算）—20080416_不含人员经费系数_财力性转移支付2010年预算参考数 3 3" xfId="34728"/>
    <cellStyle name="差_教育(按照总人口测算）—20080416_不含人员经费系数_财力性转移支付2010年预算参考数 4" xfId="34729"/>
    <cellStyle name="差_教育(按照总人口测算）—20080416_不含人员经费系数_财力性转移支付2010年预算参考数 5" xfId="34730"/>
    <cellStyle name="输入 2 6 2 2 3 2" xfId="34731"/>
    <cellStyle name="好_同德 2" xfId="34732"/>
    <cellStyle name="差_教育(按照总人口测算）—20080416_不含人员经费系数_财力性转移支付2010年预算参考数 6" xfId="34733"/>
    <cellStyle name="好_同德 3" xfId="34734"/>
    <cellStyle name="差_教育(按照总人口测算）—20080416_不含人员经费系数_财力性转移支付2010年预算参考数 7" xfId="34735"/>
    <cellStyle name="好_2007年收支情况及2008年收支预计表(汇总表) 2" xfId="34736"/>
    <cellStyle name="计算 5 2 2 3 5 2" xfId="34737"/>
    <cellStyle name="好_同德 4" xfId="34738"/>
    <cellStyle name="差_教育(按照总人口测算）—20080416_不含人员经费系数_财力性转移支付2010年预算参考数_12.25-发教育厅-2016年高职生均年初预算控制数分配表" xfId="34739"/>
    <cellStyle name="差_教育(按照总人口测算）—20080416_不含人员经费系数_财力性转移支付2010年预算参考数_合并" xfId="34740"/>
    <cellStyle name="差_教育(按照总人口测算）—20080416_不含人员经费系数_财力性转移支付2010年预算参考数_华东" xfId="34741"/>
    <cellStyle name="差_教育(按照总人口测算）—20080416_不含人员经费系数_隋心对账单定稿0514" xfId="34742"/>
    <cellStyle name="差_市本级 3 2 14" xfId="34743"/>
    <cellStyle name="输出 9 3 4 5 2" xfId="34744"/>
    <cellStyle name="差_教育(按照总人口测算）—20080416_财力性转移支付2010年预算参考数" xfId="34745"/>
    <cellStyle name="差_教育(按照总人口测算）—20080416_财力性转移支付2010年预算参考数 2" xfId="34746"/>
    <cellStyle name="差_教育(按照总人口测算）—20080416_财力性转移支付2010年预算参考数 2 2" xfId="34747"/>
    <cellStyle name="差_县市旗测算-新科目（20080627）_民生政策最低支出需求 5 2" xfId="34748"/>
    <cellStyle name="差_教育(按照总人口测算）—20080416_财力性转移支付2010年预算参考数 2 3" xfId="34749"/>
    <cellStyle name="差_教育(按照总人口测算）—20080416_财力性转移支付2010年预算参考数 3 2" xfId="34750"/>
    <cellStyle name="差_教育(按照总人口测算）—20080416_财力性转移支付2010年预算参考数 3 3" xfId="34751"/>
    <cellStyle name="好 2 2 5" xfId="34752"/>
    <cellStyle name="差_教育(按照总人口测算）—20080416_财力性转移支付2010年预算参考数 4 2" xfId="34753"/>
    <cellStyle name="汇总 5 4 4 2 2 5 2" xfId="34754"/>
    <cellStyle name="好_表一 6" xfId="34755"/>
    <cellStyle name="差_教育(按照总人口测算）—20080416_财力性转移支付2010年预算参考数 4 2 2" xfId="34756"/>
    <cellStyle name="差_青海 缺口县区测算(地方填报)_财力性转移支付2010年预算参考数" xfId="34757"/>
    <cellStyle name="好_农林水和城市维护标准支出20080505－县区合计_县市旗测算-新科目（含人口规模效应）_财力性转移支付2010年预算参考数_华东" xfId="34758"/>
    <cellStyle name="好 2 2 6" xfId="34759"/>
    <cellStyle name="差_教育(按照总人口测算）—20080416_财力性转移支付2010年预算参考数 4 3" xfId="34760"/>
    <cellStyle name="好_表一 7" xfId="34761"/>
    <cellStyle name="差_教育(按照总人口测算）—20080416_财力性转移支付2010年预算参考数 5" xfId="34762"/>
    <cellStyle name="好 2 3 5" xfId="34763"/>
    <cellStyle name="差_教育(按照总人口测算）—20080416_财力性转移支付2010年预算参考数 5 2" xfId="34764"/>
    <cellStyle name="差_教育(按照总人口测算）—20080416_财力性转移支付2010年预算参考数 6" xfId="34765"/>
    <cellStyle name="输出 8 2 4 2 4 2" xfId="34766"/>
    <cellStyle name="差_教育(按照总人口测算）—20080416_财力性转移支付2010年预算参考数 7" xfId="34767"/>
    <cellStyle name="输出 4 3 4 3 6" xfId="34768"/>
    <cellStyle name="差_教育(按照总人口测算）—20080416_财力性转移支付2010年预算参考数_03_2010年各地区一般预算平衡表" xfId="34769"/>
    <cellStyle name="差_教育(按照总人口测算）—20080416_财力性转移支付2010年预算参考数_03_2010年各地区一般预算平衡表_2010年地方财政一般预算分级平衡情况表（汇总）0524" xfId="34770"/>
    <cellStyle name="输出 4 3 5 4" xfId="34771"/>
    <cellStyle name="常规 4 2 3 4" xfId="34772"/>
    <cellStyle name="差_缺口县区测算(按2007支出增长25%测算)_财力性转移支付2010年预算参考数" xfId="34773"/>
    <cellStyle name="差_教育(按照总人口测算）—20080416_财力性转移支付2010年预算参考数_隋心对账单定稿0514" xfId="34774"/>
    <cellStyle name="差_教育(按照总人口测算）—20080416_合并" xfId="34775"/>
    <cellStyle name="注释 5 3 3 2 4" xfId="34776"/>
    <cellStyle name="差_教育(按照总人口测算）—20080416_民生政策最低支出需求 2" xfId="34777"/>
    <cellStyle name="注释 5 3 3 2 4 2" xfId="34778"/>
    <cellStyle name="差_教育(按照总人口测算）—20080416_民生政策最低支出需求 2 2" xfId="34779"/>
    <cellStyle name="计算 10 2 6 3 2" xfId="34780"/>
    <cellStyle name="差_教育(按照总人口测算）—20080416_民生政策最低支出需求 2 3" xfId="34781"/>
    <cellStyle name="差_教育(按照总人口测算）—20080416_民生政策最低支出需求 4" xfId="34782"/>
    <cellStyle name="差_缺口县区测算(按核定人数)_财力性转移支付2010年预算参考数 4" xfId="34783"/>
    <cellStyle name="差_教育(按照总人口测算）—20080416_民生政策最低支出需求 4 2" xfId="34784"/>
    <cellStyle name="差_缺口县区测算(按核定人数)_财力性转移支付2010年预算参考数 4 2" xfId="34785"/>
    <cellStyle name="差_教育(按照总人口测算）—20080416_民生政策最低支出需求 4 2 2" xfId="34786"/>
    <cellStyle name="差_教育(按照总人口测算）—20080416_民生政策最低支出需求 5" xfId="34787"/>
    <cellStyle name="好_Book2_财力性转移支付2010年预算参考数_03_2010年各地区一般预算平衡表_2010年地方财政一般预算分级平衡情况表（汇总）0524" xfId="34788"/>
    <cellStyle name="差_教育(按照总人口测算）—20080416_民生政策最低支出需求 5 2" xfId="34789"/>
    <cellStyle name="差_教育(按照总人口测算）—20080416_民生政策最低支出需求 6" xfId="34790"/>
    <cellStyle name="差_教育(按照总人口测算）—20080416_民生政策最低支出需求_03_2010年各地区一般预算平衡表_2010年地方财政一般预算分级平衡情况表（汇总）0524" xfId="34791"/>
    <cellStyle name="差_教育(按照总人口测算）—20080416_民生政策最低支出需求_财力性转移支付2010年预算参考数" xfId="34792"/>
    <cellStyle name="差_教育(按照总人口测算）—20080416_民生政策最低支出需求_财力性转移支付2010年预算参考数 2" xfId="34793"/>
    <cellStyle name="输入 2 2 8 2 3" xfId="34794"/>
    <cellStyle name="差_教育(按照总人口测算）—20080416_民生政策最低支出需求_财力性转移支付2010年预算参考数 2 2" xfId="34795"/>
    <cellStyle name="输入 2 2 8 2 4" xfId="34796"/>
    <cellStyle name="差_教育(按照总人口测算）—20080416_民生政策最低支出需求_财力性转移支付2010年预算参考数 2 3" xfId="34797"/>
    <cellStyle name="好_表一 1 3 2" xfId="34798"/>
    <cellStyle name="汇总 7 2 4 2 2 3 2" xfId="34799"/>
    <cellStyle name="差_教育(按照总人口测算）—20080416_民生政策最低支出需求_财力性转移支付2010年预算参考数 3" xfId="34800"/>
    <cellStyle name="注释 3 6 2 3 6" xfId="34801"/>
    <cellStyle name="差_教育(按照总人口测算）—20080416_民生政策最低支出需求_财力性转移支付2010年预算参考数 3 2" xfId="34802"/>
    <cellStyle name="差_教育(按照总人口测算）—20080416_民生政策最低支出需求_财力性转移支付2010年预算参考数 3 3" xfId="34803"/>
    <cellStyle name="差_教育(按照总人口测算）—20080416_民生政策最低支出需求_财力性转移支付2010年预算参考数 4" xfId="34804"/>
    <cellStyle name="好_表一 1 3 2 14" xfId="34805"/>
    <cellStyle name="差_教育(按照总人口测算）—20080416_民生政策最低支出需求_财力性转移支付2010年预算参考数 4 2" xfId="34806"/>
    <cellStyle name="汇总 2 2 4 6 5" xfId="34807"/>
    <cellStyle name="差_教育(按照总人口测算）—20080416_民生政策最低支出需求_财力性转移支付2010年预算参考数 4 2 2" xfId="34808"/>
    <cellStyle name="好_表一 1 3 2 15" xfId="34809"/>
    <cellStyle name="差_教育(按照总人口测算）—20080416_民生政策最低支出需求_财力性转移支付2010年预算参考数 4 3" xfId="34810"/>
    <cellStyle name="注释 9 7 2 2 2" xfId="34811"/>
    <cellStyle name="差_教育(按照总人口测算）—20080416_民生政策最低支出需求_财力性转移支付2010年预算参考数 5 2" xfId="34812"/>
    <cellStyle name="注释 9 7 2 4" xfId="34813"/>
    <cellStyle name="差_教育(按照总人口测算）—20080416_民生政策最低支出需求_财力性转移支付2010年预算参考数 7" xfId="34814"/>
    <cellStyle name="差_教育(按照总人口测算）—20080416_民生政策最低支出需求_财力性转移支付2010年预算参考数_合并" xfId="34815"/>
    <cellStyle name="常规 62 2 4" xfId="34816"/>
    <cellStyle name="常规 2 9 2" xfId="34817"/>
    <cellStyle name="计算 9 3 3 2 2 2" xfId="34818"/>
    <cellStyle name="差_教育(按照总人口测算）—20080416_民生政策最低支出需求_财力性转移支付2010年预算参考数_隋心对账单定稿0514" xfId="34819"/>
    <cellStyle name="常规 3 19" xfId="34820"/>
    <cellStyle name="常规 3 24" xfId="34821"/>
    <cellStyle name="差_教育(按照总人口测算）—20080416_民生政策最低支出需求_隋心对账单定稿0514" xfId="34822"/>
    <cellStyle name="输入 2 4 3 2 2 4 2" xfId="34823"/>
    <cellStyle name="强调文字颜色 5 3 2 8" xfId="34824"/>
    <cellStyle name="差_教育(按照总人口测算）—20080416_县市旗测算-新科目（含人口规模效应）" xfId="34825"/>
    <cellStyle name="好_教育(按照总人口测算）—20080416_县市旗测算-新科目（含人口规模效应）_华东" xfId="34826"/>
    <cellStyle name="强调文字颜色 1 2 5 13" xfId="34827"/>
    <cellStyle name="差_教育(按照总人口测算）—20080416_县市旗测算-新科目（含人口规模效应） 2" xfId="34828"/>
    <cellStyle name="差_教育(按照总人口测算）—20080416_县市旗测算-新科目（含人口规模效应） 2 2" xfId="34829"/>
    <cellStyle name="差_市辖区测算20080510_隋心对账单定稿0514" xfId="34830"/>
    <cellStyle name="差_教育(按照总人口测算）—20080416_县市旗测算-新科目（含人口规模效应） 2 2 2" xfId="34831"/>
    <cellStyle name="强调文字颜色 1 2 5 14" xfId="34832"/>
    <cellStyle name="差_教育(按照总人口测算）—20080416_县市旗测算-新科目（含人口规模效应） 3" xfId="34833"/>
    <cellStyle name="差_教育(按照总人口测算）—20080416_县市旗测算-新科目（含人口规模效应） 3 2" xfId="34834"/>
    <cellStyle name="差_教育(按照总人口测算）—20080416_县市旗测算-新科目（含人口规模效应） 3 2 2" xfId="34835"/>
    <cellStyle name="差_教育(按照总人口测算）—20080416_县市旗测算-新科目（含人口规模效应） 3 3" xfId="34836"/>
    <cellStyle name="差_教育(按照总人口测算）—20080416_县市旗测算-新科目（含人口规模效应） 4 2" xfId="34837"/>
    <cellStyle name="强调文字颜色 1 2 5 18" xfId="34838"/>
    <cellStyle name="差_教育(按照总人口测算）—20080416_县市旗测算-新科目（含人口规模效应） 7" xfId="34839"/>
    <cellStyle name="差_教育(按照总人口测算）—20080416_县市旗测算-新科目（含人口规模效应）_03_2010年各地区一般预算平衡表" xfId="34840"/>
    <cellStyle name="好_市辖区测算-新科目（20080626）_财力性转移支付2010年预算参考数 3" xfId="34841"/>
    <cellStyle name="差_其他部门(按照总人口测算）—20080416_不含人员经费系数 5 2" xfId="34842"/>
    <cellStyle name="输出 9 3 6 4" xfId="34843"/>
    <cellStyle name="检查单元格 2 5 12" xfId="34844"/>
    <cellStyle name="差_教育(按照总人口测算）—20080416_县市旗测算-新科目（含人口规模效应）_财力性转移支付2010年预算参考数" xfId="34845"/>
    <cellStyle name="输出 9 3 6 4 2" xfId="34846"/>
    <cellStyle name="差_教育(按照总人口测算）—20080416_县市旗测算-新科目（含人口规模效应）_财力性转移支付2010年预算参考数 2" xfId="34847"/>
    <cellStyle name="好 2 3 2 2 5" xfId="34848"/>
    <cellStyle name="差_教育(按照总人口测算）—20080416_县市旗测算-新科目（含人口规模效应）_财力性转移支付2010年预算参考数 2 2" xfId="34849"/>
    <cellStyle name="好 2 3 2 2 6" xfId="34850"/>
    <cellStyle name="差_教育(按照总人口测算）—20080416_县市旗测算-新科目（含人口规模效应）_财力性转移支付2010年预算参考数 2 3" xfId="34851"/>
    <cellStyle name="差_教育(按照总人口测算）—20080416_县市旗测算-新科目（含人口规模效应）_财力性转移支付2010年预算参考数 3" xfId="34852"/>
    <cellStyle name="差_教育(按照总人口测算）—20080416_县市旗测算-新科目（含人口规模效应）_财力性转移支付2010年预算参考数 3 2" xfId="34853"/>
    <cellStyle name="差_教育(按照总人口测算）—20080416_县市旗测算-新科目（含人口规模效应）_财力性转移支付2010年预算参考数 3 3" xfId="34854"/>
    <cellStyle name="差_京沪线成本状况表2.10 7_间接费_四队计价6月25日前(7月1日更新)备用" xfId="34855"/>
    <cellStyle name="差_教育(按照总人口测算）—20080416_县市旗测算-新科目（含人口规模效应）_财力性转移支付2010年预算参考数 4" xfId="34856"/>
    <cellStyle name="差_教育(按照总人口测算）—20080416_县市旗测算-新科目（含人口规模效应）_财力性转移支付2010年预算参考数 4 2" xfId="34857"/>
    <cellStyle name="差_教育(按照总人口测算）—20080416_县市旗测算-新科目（含人口规模效应）_财力性转移支付2010年预算参考数 5" xfId="34858"/>
    <cellStyle name="差_教育(按照总人口测算）—20080416_县市旗测算-新科目（含人口规模效应）_财力性转移支付2010年预算参考数 5 2" xfId="34859"/>
    <cellStyle name="输出 4 4 4 3 3 2" xfId="34860"/>
    <cellStyle name="差_教育(按照总人口测算）—20080416_县市旗测算-新科目（含人口规模效应）_财力性转移支付2010年预算参考数 6" xfId="34861"/>
    <cellStyle name="差_教育(按照总人口测算）—20080416_县市旗测算-新科目（含人口规模效应）_财力性转移支付2010年预算参考数_03_2010年各地区一般预算平衡表" xfId="34862"/>
    <cellStyle name="汇总 9 4 4 3 4 2" xfId="34863"/>
    <cellStyle name="差_教育(按照总人口测算）—20080416_县市旗测算-新科目（含人口规模效应）_财力性转移支付2010年预算参考数_03_2010年各地区一般预算平衡表_2010年地方财政一般预算分级平衡情况表（汇总）0524" xfId="34864"/>
    <cellStyle name="好_红线成本预算指导价格0324 9" xfId="34865"/>
    <cellStyle name="输入 2 2 3 5 2 4 2" xfId="34866"/>
    <cellStyle name="差_教育(按照总人口测算）—20080416_县市旗测算-新科目（含人口规模效应）_财力性转移支付2010年预算参考数_合并" xfId="34867"/>
    <cellStyle name="差_教育(按照总人口测算）—20080416_县市旗测算-新科目（含人口规模效应）_财力性转移支付2010年预算参考数_华东" xfId="34868"/>
    <cellStyle name="差_教育(按照总人口测算）—20080416_县市旗测算-新科目（含人口规模效应）_财力性转移支付2010年预算参考数_隋心对账单定稿0514" xfId="34869"/>
    <cellStyle name="汇总 3 5 4 3 3" xfId="34870"/>
    <cellStyle name="差_教育(按照总人口测算）—20080416_县市旗测算-新科目（含人口规模效应）_合并" xfId="34871"/>
    <cellStyle name="输入 6 2 2 2 2 2" xfId="34872"/>
    <cellStyle name="差_教育(按照总人口测算）—20080416_县市旗测算-新科目（含人口规模效应）_华东" xfId="34873"/>
    <cellStyle name="差_县区合并测算20080421_县市旗测算-新科目（含人口规模效应）_合并" xfId="34874"/>
    <cellStyle name="输入 4 9 4 2" xfId="34875"/>
    <cellStyle name="注释 5 3 2 2 2 5 2" xfId="34876"/>
    <cellStyle name="输出 10 6 2 2 3" xfId="34877"/>
    <cellStyle name="差_教育厅提供义务教育及高中教师人数（2009年1月6日）" xfId="34878"/>
    <cellStyle name="常规 15 2 3 4" xfId="34879"/>
    <cellStyle name="汇总 7 4 5" xfId="34880"/>
    <cellStyle name="差_教育厅提供义务教育及高中教师人数（2009年1月6日）_Book1" xfId="34881"/>
    <cellStyle name="计算 9 3 5 3" xfId="34882"/>
    <cellStyle name="汇总 7 4 5 2" xfId="34883"/>
    <cellStyle name="差_教育厅提供义务教育及高中教师人数（2009年1月6日）_Book1 2" xfId="34884"/>
    <cellStyle name="差_京沪线成本状况表1.15 10" xfId="34885"/>
    <cellStyle name="差_京沪线成本状况表1.15 11" xfId="34886"/>
    <cellStyle name="差_京沪线成本状况表1.15 2" xfId="34887"/>
    <cellStyle name="计算 5 2 4 2 2 6" xfId="34888"/>
    <cellStyle name="合計 2 2 5" xfId="34889"/>
    <cellStyle name="差_京沪线成本状况表1.15 2_间接费" xfId="34890"/>
    <cellStyle name="差_京沪线成本状况表1.15 3" xfId="34891"/>
    <cellStyle name="汇总 3 3 4 2 2 6" xfId="34892"/>
    <cellStyle name="差_京沪线成本状况表1.15 3_间接费" xfId="34893"/>
    <cellStyle name="差_京沪线成本状况表1.15 4" xfId="34894"/>
    <cellStyle name="差_京沪线成本状况表1.15 4_间接费" xfId="34895"/>
    <cellStyle name="差_京沪线成本状况表1.15 5" xfId="34896"/>
    <cellStyle name="差_京沪线成本状况表1.15 5_间接费" xfId="34897"/>
    <cellStyle name="差_京沪线成本状况表1.15 6" xfId="34898"/>
    <cellStyle name="输出 10 3" xfId="34899"/>
    <cellStyle name="差_京沪线成本状况表1.15 6_间接费" xfId="34900"/>
    <cellStyle name="差_京沪线成本状况表1.15 7" xfId="34901"/>
    <cellStyle name="差_京沪线成本状况表1.15 7_间接费" xfId="34902"/>
    <cellStyle name="差_京沪线成本状况表1.15 8" xfId="34903"/>
    <cellStyle name="强调文字颜色 5 3 2 2 14" xfId="34904"/>
    <cellStyle name="差_总人口 3 2" xfId="34905"/>
    <cellStyle name="差_京沪线成本状况表1.15 9" xfId="34906"/>
    <cellStyle name="强调文字颜色 5 3 2 2 15" xfId="34907"/>
    <cellStyle name="差_总人口 3 3" xfId="34908"/>
    <cellStyle name="差_京沪线成本状况表2.10 10" xfId="34909"/>
    <cellStyle name="差_京沪线成本状况表2.10 10_间接费" xfId="34910"/>
    <cellStyle name="差_京沪线成本状况表2.10 10_四队计价2011-6" xfId="34911"/>
    <cellStyle name="差_京沪线成本状况表2.10 10_四队计价6月25日前(7月1日更新)备用" xfId="34912"/>
    <cellStyle name="常规 11 3 7" xfId="34913"/>
    <cellStyle name="差_文体广播事业(按照总人口测算）—20080416_县市旗测算-新科目（含人口规模效应）_财力性转移支付2010年预算参考数 3 2" xfId="34914"/>
    <cellStyle name="差_京沪线成本状况表2.10 11" xfId="34915"/>
    <cellStyle name="差_京沪线成本状况表2.10 11_间接费_四队计价2011-6" xfId="34916"/>
    <cellStyle name="输出 4 6 2 4" xfId="34917"/>
    <cellStyle name="差_京沪线成本状况表2.10 11_四队计价6月25日前(7月1日更新)备用" xfId="34918"/>
    <cellStyle name="差_京沪线成本状况表2.10 2" xfId="34919"/>
    <cellStyle name="差_京沪线成本状况表2.10 2_间接费" xfId="34920"/>
    <cellStyle name="輸入 2 2 4" xfId="34921"/>
    <cellStyle name="差_京沪线成本状况表2.10 2_间接费_四队计价2011-6" xfId="34922"/>
    <cellStyle name="常规 4 3 4 3" xfId="34923"/>
    <cellStyle name="输出 4 4 6 3" xfId="34924"/>
    <cellStyle name="差_京沪线成本状况表2.10 2_间接费_四队计价6月25日前(7月1日更新)备用" xfId="34925"/>
    <cellStyle name="差_市辖区测算-新科目（20080626）_民生政策最低支出需求_财力性转移支付2010年预算参考数_03_2010年各地区一般预算平衡表" xfId="34926"/>
    <cellStyle name="差_京沪线成本状况表2.10 2_四队计价2011-6" xfId="34927"/>
    <cellStyle name="差_京沪线成本状况表2.10 2_四队计价6月25日前(7月1日更新)备用" xfId="34928"/>
    <cellStyle name="差_京沪线成本状况表2.10 3" xfId="34929"/>
    <cellStyle name="汇总 5 7" xfId="34930"/>
    <cellStyle name="差_京沪线成本状况表2.10 3_间接费" xfId="34931"/>
    <cellStyle name="输出 2 2 4 2 3 2 2" xfId="34932"/>
    <cellStyle name="差_市辖区测算-新科目（20080626） 2 2" xfId="34933"/>
    <cellStyle name="差_京沪线成本状况表2.10 3_间接费_四队计价6月25日前(7月1日更新)备用" xfId="34934"/>
    <cellStyle name="注释 8 3 5 2 4 2" xfId="34935"/>
    <cellStyle name="差_京沪线成本状况表2.10 3_四队计价6月25日前(7月1日更新)备用" xfId="34936"/>
    <cellStyle name="差_京沪线成本状况表2.10 4" xfId="34937"/>
    <cellStyle name="汇总 7 2 2 3 5 2" xfId="34938"/>
    <cellStyle name="差_京沪线成本状况表2.10 4_间接费" xfId="34939"/>
    <cellStyle name="数字 2 3 16" xfId="34940"/>
    <cellStyle name="差_京沪线成本状况表2.10 4_间接费_四队计价2011-6" xfId="34941"/>
    <cellStyle name="差_京沪线成本状况表2.10 5" xfId="34942"/>
    <cellStyle name="常规 2 3 4 2 2 2" xfId="34943"/>
    <cellStyle name="差_京沪线成本状况表2.10 5_间接费_四队计价2011-6" xfId="34944"/>
    <cellStyle name="强调文字颜色 3 2 5" xfId="34945"/>
    <cellStyle name="汇总 6 5 4 2 2 4 2" xfId="34946"/>
    <cellStyle name="差_京沪线成本状况表2.10 5_四队计价2011-6" xfId="34947"/>
    <cellStyle name="差_京沪线成本状况表2.10 6" xfId="34948"/>
    <cellStyle name="差_京沪线成本状况表2.10 6_间接费_四队计价2011-6" xfId="34949"/>
    <cellStyle name="强调文字颜色 4 2 2 13" xfId="34950"/>
    <cellStyle name="好_前期试验费用 12" xfId="34951"/>
    <cellStyle name="好_2008年一般预算支出预计 2" xfId="34952"/>
    <cellStyle name="差_京沪线成本状况表2.10 6_间接费_四队计价6月25日前(7月1日更新)备用" xfId="34953"/>
    <cellStyle name="注释 4 2 4 3 5" xfId="34954"/>
    <cellStyle name="差_京沪线成本状况表2.10 6_四队计价2011-6" xfId="34955"/>
    <cellStyle name="差_京沪线成本状况表2.10 7" xfId="34956"/>
    <cellStyle name="差_京沪线成本状况表2.10 7_间接费_四队计价2011-6" xfId="34957"/>
    <cellStyle name="差_京沪线成本状况表2.10 7_四队计价2011-6" xfId="34958"/>
    <cellStyle name="好_危改资金测算_财力性转移支付2010年预算参考数" xfId="34959"/>
    <cellStyle name="好_Book1_财力性转移支付2010年预算参考数_03_2010年各地区一般预算平衡表" xfId="34960"/>
    <cellStyle name="好_2008年支出调整_财力性转移支付2010年预算参考数 5" xfId="34961"/>
    <cellStyle name="差_京沪线成本状况表2.10 8_间接费_四队计价2011-6" xfId="34962"/>
    <cellStyle name="差_京沪线成本状况表2.10 8_间接费_四队计价6月25日前(7月1日更新)备用" xfId="34963"/>
    <cellStyle name="汇总 2 5 3 2 4" xfId="34964"/>
    <cellStyle name="差_京沪线成本状况表2.10 8_四队计价2011-6" xfId="34965"/>
    <cellStyle name="输入 2 2 3 2 4 2" xfId="34966"/>
    <cellStyle name="差_京沪线成本状况表2.10 8_四队计价6月25日前(7月1日更新)备用" xfId="34967"/>
    <cellStyle name="差_京沪线成本状况表2.10 9" xfId="34968"/>
    <cellStyle name="输出 7 6 2 3" xfId="34969"/>
    <cellStyle name="差_京沪线成本状况表2.10 9_四队计价2011-6" xfId="34970"/>
    <cellStyle name="差_京沪线成本状况表2.10 9_四队计价6月25日前(7月1日更新)备用" xfId="34971"/>
    <cellStyle name="差_京沪线成本状况表2.10_四队计价2011-6" xfId="34972"/>
    <cellStyle name="注释 8 2 5 3 2" xfId="34973"/>
    <cellStyle name="常规 19 2 2" xfId="34974"/>
    <cellStyle name="常规 24 2 2" xfId="34975"/>
    <cellStyle name="差_京沪线成本状况表2.10_四队计价6月25日前(7月1日更新)备用" xfId="34976"/>
    <cellStyle name="好_地方配套按人均增幅控制8.30一般预算平均增幅、人均可用财力平均增幅两次控制、社会治安系数调整、案件数调整xl_Book1 2" xfId="34977"/>
    <cellStyle name="差_敬老院" xfId="34978"/>
    <cellStyle name="注释 5 2 2 2 5" xfId="34979"/>
    <cellStyle name="差_劳务费用清单（路基附属10-3）_四队计价6月25日前(7月1日更新)备用" xfId="34980"/>
    <cellStyle name="输出 4 4 5 4" xfId="34981"/>
    <cellStyle name="常规 4 3 3 4" xfId="34982"/>
    <cellStyle name="常规 3 26 2" xfId="34983"/>
    <cellStyle name="常规 3 31 2" xfId="34984"/>
    <cellStyle name="差_丽江汇总 2" xfId="34985"/>
    <cellStyle name="差_丽江汇总 3" xfId="34986"/>
    <cellStyle name="差_丽江汇总_12.25-发教育厅-2016年高职生均年初预算控制数分配表" xfId="34987"/>
    <cellStyle name="差_丽江汇总_隋心对账单定稿0514" xfId="34988"/>
    <cellStyle name="差_岳阳楼区11年地方财政预算表 3 17" xfId="34989"/>
    <cellStyle name="差_岳阳楼区11年地方财政预算表 3 22" xfId="34990"/>
    <cellStyle name="常规 59 5" xfId="34991"/>
    <cellStyle name="常规 64 5" xfId="34992"/>
    <cellStyle name="差_密涿支线3标成本测算09-6-15（项目部修改）" xfId="34993"/>
    <cellStyle name="注释 6 2 3 3 6" xfId="34994"/>
    <cellStyle name="常规 17 6" xfId="34995"/>
    <cellStyle name="常规 22 6" xfId="34996"/>
    <cellStyle name="差_民生政策最低支出需求 2 2 2" xfId="34997"/>
    <cellStyle name="差_民生政策最低支出需求 3 3" xfId="34998"/>
    <cellStyle name="差_民生政策最低支出需求 4 2 2" xfId="34999"/>
    <cellStyle name="差_民生政策最低支出需求 4 3" xfId="35000"/>
    <cellStyle name="差_民生政策最低支出需求_03_2010年各地区一般预算平衡表" xfId="35001"/>
    <cellStyle name="好_河南 缺口县区测算(地方填报)_财力性转移支付2010年预算参考数_隋心对账单定稿0514" xfId="35002"/>
    <cellStyle name="差_民生政策最低支出需求_03_2010年各地区一般预算平衡表_2010年地方财政一般预算分级平衡情况表（汇总）0524" xfId="35003"/>
    <cellStyle name="差_民生政策最低支出需求_财力性转移支付2010年预算参考数 2" xfId="35004"/>
    <cellStyle name="差_民生政策最低支出需求_财力性转移支付2010年预算参考数 3" xfId="35005"/>
    <cellStyle name="差_民生政策最低支出需求_财力性转移支付2010年预算参考数 3 3" xfId="35006"/>
    <cellStyle name="差_民生政策最低支出需求_财力性转移支付2010年预算参考数 5" xfId="35007"/>
    <cellStyle name="好_测算结果 3" xfId="35008"/>
    <cellStyle name="差_民生政策最低支出需求_财力性转移支付2010年预算参考数 5 2" xfId="35009"/>
    <cellStyle name="差_民生政策最低支出需求_财力性转移支付2010年预算参考数 6" xfId="35010"/>
    <cellStyle name="好_测算结果 4" xfId="35011"/>
    <cellStyle name="差_民生政策最低支出需求_财力性转移支付2010年预算参考数 7" xfId="35012"/>
    <cellStyle name="好_测算结果 5" xfId="35013"/>
    <cellStyle name="汇总 2 2 4 2 2 2 2 2" xfId="35014"/>
    <cellStyle name="差_民生政策最低支出需求_财力性转移支付2010年预算参考数_03_2010年各地区一般预算平衡表_2010年地方财政一般预算分级平衡情况表（汇总）0524" xfId="35015"/>
    <cellStyle name="差_云南省2008年转移支付测算——州市本级考核部分及政策性测算" xfId="35016"/>
    <cellStyle name="差_民生政策最低支出需求_财力性转移支付2010年预算参考数_合并" xfId="35017"/>
    <cellStyle name="输入 9 3 5 2 3 2" xfId="35018"/>
    <cellStyle name="差_民生政策最低支出需求_财力性转移支付2010年预算参考数_华东" xfId="35019"/>
    <cellStyle name="差_民生政策最低支出需求_财力性转移支付2010年预算参考数_隋心对账单定稿0514" xfId="35020"/>
    <cellStyle name="差_民生政策最低支出需求_合并" xfId="35021"/>
    <cellStyle name="差_民生政策最低支出需求_华东" xfId="35022"/>
    <cellStyle name="强调文字颜色 3 2 4 9" xfId="35023"/>
    <cellStyle name="好_县市旗测算20080508_财力性转移支付2010年预算参考数 2" xfId="35024"/>
    <cellStyle name="差_民生政策最低支出需求_隋心对账单定稿0514" xfId="35025"/>
    <cellStyle name="好_河南 缺口县区测算(地方填报)_财力性转移支付2010年预算参考数 2" xfId="35026"/>
    <cellStyle name="差_农村" xfId="35027"/>
    <cellStyle name="常规 29 2 4" xfId="35028"/>
    <cellStyle name="常规 34 2 4" xfId="35029"/>
    <cellStyle name="差_农林水和城市维护标准支出20080505－县区合计" xfId="35030"/>
    <cellStyle name="汇总 9 2 4 3 3 2" xfId="35031"/>
    <cellStyle name="输出 4 4 3 2 2 5" xfId="35032"/>
    <cellStyle name="好_汇总表4_财力性转移支付2010年预算参考数 3" xfId="35033"/>
    <cellStyle name="输出 9 5 2 2 2 6" xfId="35034"/>
    <cellStyle name="差_农林水和城市维护标准支出20080505－县区合计 4 2" xfId="35035"/>
    <cellStyle name="差_农林水和城市维护标准支出20080505－县区合计 4 3" xfId="35036"/>
    <cellStyle name="注释 9 5 6 6" xfId="35037"/>
    <cellStyle name="差_农林水和城市维护标准支出20080505－县区合计 5 2" xfId="35038"/>
    <cellStyle name="汇总 5 4 3 2 2 4 2" xfId="35039"/>
    <cellStyle name="好_卫生(按照总人口测算）—20080416_县市旗测算-新科目（含人口规模效应）_财力性转移支付2010年预算参考数 3" xfId="35040"/>
    <cellStyle name="常规 2 6" xfId="35041"/>
    <cellStyle name="数字 5 3 5 2 3 2" xfId="35042"/>
    <cellStyle name="差_农林水和城市维护标准支出20080505－县区合计 6" xfId="35043"/>
    <cellStyle name="汇总 7 4 5 2 2 2" xfId="35044"/>
    <cellStyle name="差_农林水和城市维护标准支出20080505－县区合计 7" xfId="35045"/>
    <cellStyle name="差_农林水和城市维护标准支出20080505－县区合计_03_2010年各地区一般预算平衡表" xfId="35046"/>
    <cellStyle name="差_农林水和城市维护标准支出20080505－县区合计_不含人员经费系数" xfId="35047"/>
    <cellStyle name="差_农林水和城市维护标准支出20080505－县区合计_不含人员经费系数_03_2010年各地区一般预算平衡表" xfId="35048"/>
    <cellStyle name="输出 2 5 4 3 3" xfId="35049"/>
    <cellStyle name="汇总 8 8 2 2" xfId="35050"/>
    <cellStyle name="常规 2 4 2 3 3" xfId="35051"/>
    <cellStyle name="差_农林水和城市维护标准支出20080505－县区合计_不含人员经费系数_12.25-发教育厅-2016年高职生均年初预算控制数分配表" xfId="35052"/>
    <cellStyle name="输入 2 3 4 2 2 2" xfId="35053"/>
    <cellStyle name="差_农林水和城市维护标准支出20080505－县区合计_不含人员经费系数_财力性转移支付2010年预算参考数 2" xfId="35054"/>
    <cellStyle name="输入 2 3 4 2 2 2 2" xfId="35055"/>
    <cellStyle name="差_农林水和城市维护标准支出20080505－县区合计_不含人员经费系数_财力性转移支付2010年预算参考数 2 2" xfId="35056"/>
    <cellStyle name="差_农林水和城市维护标准支出20080505－县区合计_不含人员经费系数_财力性转移支付2010年预算参考数 2 2 2" xfId="35057"/>
    <cellStyle name="差_农林水和城市维护标准支出20080505－县区合计_不含人员经费系数_财力性转移支付2010年预算参考数 2 3" xfId="35058"/>
    <cellStyle name="输入 2 3 4 2 2 3" xfId="35059"/>
    <cellStyle name="差_农林水和城市维护标准支出20080505－县区合计_不含人员经费系数_财力性转移支付2010年预算参考数 3" xfId="35060"/>
    <cellStyle name="输入 2 3 4 2 2 3 2" xfId="35061"/>
    <cellStyle name="差_农林水和城市维护标准支出20080505－县区合计_不含人员经费系数_财力性转移支付2010年预算参考数 3 2" xfId="35062"/>
    <cellStyle name="计算 4 7 2 2 5" xfId="35063"/>
    <cellStyle name="差_农林水和城市维护标准支出20080505－县区合计_不含人员经费系数_财力性转移支付2010年预算参考数 3 2 2" xfId="35064"/>
    <cellStyle name="差_农林水和城市维护标准支出20080505－县区合计_不含人员经费系数_财力性转移支付2010年预算参考数 3 3" xfId="35065"/>
    <cellStyle name="输入 2 3 4 2 2 4 2" xfId="35066"/>
    <cellStyle name="差_农林水和城市维护标准支出20080505－县区合计_不含人员经费系数_财力性转移支付2010年预算参考数 4 2" xfId="35067"/>
    <cellStyle name="差_农林水和城市维护标准支出20080505－县区合计_不含人员经费系数_财力性转移支付2010年预算参考数 4 2 2" xfId="35068"/>
    <cellStyle name="差_农林水和城市维护标准支出20080505－县区合计_不含人员经费系数_财力性转移支付2010年预算参考数 4 3" xfId="35069"/>
    <cellStyle name="输入 8 2 2 2 2 4" xfId="35070"/>
    <cellStyle name="输入 2 3 4 2 2 5 2" xfId="35071"/>
    <cellStyle name="差_农林水和城市维护标准支出20080505－县区合计_不含人员经费系数_财力性转移支付2010年预算参考数 5 2" xfId="35072"/>
    <cellStyle name="输入 4 5 3" xfId="35073"/>
    <cellStyle name="好_14安徽_财力性转移支付2010年预算参考数 5" xfId="35074"/>
    <cellStyle name="差_农林水和城市维护标准支出20080505－县区合计_不含人员经费系数_财力性转移支付2010年预算参考数_03_2010年各地区一般预算平衡表" xfId="35075"/>
    <cellStyle name="差_农林水和城市维护标准支出20080505－县区合计_不含人员经费系数_财力性转移支付2010年预算参考数_12.25-发教育厅-2016年高职生均年初预算控制数分配表" xfId="35076"/>
    <cellStyle name="注释 5 4 6 3 2" xfId="35077"/>
    <cellStyle name="差_农林水和城市维护标准支出20080505－县区合计_不含人员经费系数_财力性转移支付2010年预算参考数_华东" xfId="35078"/>
    <cellStyle name="差_市辖区测算-新科目（20080626）_县市旗测算-新科目（含人口规模效应）_合并" xfId="35079"/>
    <cellStyle name="差_农林水和城市维护标准支出20080505－县区合计_不含人员经费系数_财力性转移支付2010年预算参考数_隋心对账单定稿0514" xfId="35080"/>
    <cellStyle name="差_农林水和城市维护标准支出20080505－县区合计_不含人员经费系数_华东" xfId="35081"/>
    <cellStyle name="好_行政公检法测算 4" xfId="35082"/>
    <cellStyle name="差_农林水和城市维护标准支出20080505－县区合计_财力性转移支付2010年预算参考数 3 2" xfId="35083"/>
    <cellStyle name="好_行政公检法测算 5" xfId="35084"/>
    <cellStyle name="差_农林水和城市维护标准支出20080505－县区合计_财力性转移支付2010年预算参考数 3 3" xfId="35085"/>
    <cellStyle name="差_农林水和城市维护标准支出20080505－县区合计_财力性转移支付2010年预算参考数 4 2" xfId="35086"/>
    <cellStyle name="差_农林水和城市维护标准支出20080505－县区合计_财力性转移支付2010年预算参考数_03_2010年各地区一般预算平衡表_2010年地方财政一般预算分级平衡情况表（汇总）0524" xfId="35087"/>
    <cellStyle name="输出 9 3 3 4 2" xfId="35088"/>
    <cellStyle name="好_5334_2006年迪庆县级财政报表附表_隋心对账单定稿0514" xfId="35089"/>
    <cellStyle name="差_农林水和城市维护标准支出20080505－县区合计_财力性转移支付2010年预算参考数_12.25-发教育厅-2016年高职生均年初预算控制数分配表" xfId="35090"/>
    <cellStyle name="好_12滨州_华东" xfId="35091"/>
    <cellStyle name="输出 2 5 2 2 2" xfId="35092"/>
    <cellStyle name="差_农林水和城市维护标准支出20080505－县区合计_财力性转移支付2010年预算参考数_合并" xfId="35093"/>
    <cellStyle name="差_农林水和城市维护标准支出20080505－县区合计_财力性转移支付2010年预算参考数_隋心对账单定稿0514" xfId="35094"/>
    <cellStyle name="千位分隔[0] 3 5" xfId="35095"/>
    <cellStyle name="差_农林水和城市维护标准支出20080505－县区合计_合并" xfId="35096"/>
    <cellStyle name="差_农林水和城市维护标准支出20080505－县区合计_华东" xfId="35097"/>
    <cellStyle name="差_新增PC" xfId="35098"/>
    <cellStyle name="差_农林水和城市维护标准支出20080505－县区合计_民生政策最低支出需求 2 2" xfId="35099"/>
    <cellStyle name="差_农林水和城市维护标准支出20080505－县区合计_民生政策最低支出需求 2 3" xfId="35100"/>
    <cellStyle name="差_农林水和城市维护标准支出20080505－县区合计_民生政策最低支出需求 3" xfId="35101"/>
    <cellStyle name="差_农林水和城市维护标准支出20080505－县区合计_民生政策最低支出需求 3 2" xfId="35102"/>
    <cellStyle name="差_农林水和城市维护标准支出20080505－县区合计_民生政策最低支出需求 3 2 2" xfId="35103"/>
    <cellStyle name="好_核定人数下发表 5" xfId="35104"/>
    <cellStyle name="差_农林水和城市维护标准支出20080505－县区合计_民生政策最低支出需求 3 3" xfId="35105"/>
    <cellStyle name="差_农林水和城市维护标准支出20080505－县区合计_民生政策最低支出需求 4" xfId="35106"/>
    <cellStyle name="差_市辖区测算20080510_合并" xfId="35107"/>
    <cellStyle name="差_农林水和城市维护标准支出20080505－县区合计_民生政策最低支出需求 5" xfId="35108"/>
    <cellStyle name="差_农林水和城市维护标准支出20080505－县区合计_民生政策最低支出需求 6" xfId="35109"/>
    <cellStyle name="差_农林水和城市维护标准支出20080505－县区合计_民生政策最低支出需求_03_2010年各地区一般预算平衡表_2010年地方财政一般预算分级平衡情况表（汇总）0524" xfId="35110"/>
    <cellStyle name="差_农林水和城市维护标准支出20080505－县区合计_民生政策最低支出需求_财力性转移支付2010年预算参考数 3 3" xfId="35111"/>
    <cellStyle name="输出 6 4 2 3" xfId="35112"/>
    <cellStyle name="常规 46 2" xfId="35113"/>
    <cellStyle name="常规 51 2" xfId="35114"/>
    <cellStyle name="好_教育(按照总人口测算）—20080416_民生政策最低支出需求_财力性转移支付2010年预算参考数_03_2010年各地区一般预算平衡表_2010年地方财政一般预算分级平衡情况表（汇总）0524" xfId="35115"/>
    <cellStyle name="差_农林水和城市维护标准支出20080505－县区合计_民生政策最低支出需求_财力性转移支付2010年预算参考数 4 3" xfId="35116"/>
    <cellStyle name="输出 6 4 3 3" xfId="35117"/>
    <cellStyle name="常规 47 2" xfId="35118"/>
    <cellStyle name="常规 52 2" xfId="35119"/>
    <cellStyle name="差_农林水和城市维护标准支出20080505－县区合计_民生政策最低支出需求_财力性转移支付2010年预算参考数 5 2" xfId="35120"/>
    <cellStyle name="输出 6 4 4 2" xfId="35121"/>
    <cellStyle name="好_市辖区测算-新科目（20080626） 4" xfId="35122"/>
    <cellStyle name="差_县区合并测算20080423(按照各省比重）_不含人员经费系数_03_2010年各地区一般预算平衡表" xfId="35123"/>
    <cellStyle name="常规 6 3 2 2" xfId="35124"/>
    <cellStyle name="差_农林水和城市维护标准支出20080505－县区合计_民生政策最低支出需求_财力性转移支付2010年预算参考数 6" xfId="35125"/>
    <cellStyle name="输出 6 4 5" xfId="35126"/>
    <cellStyle name="常规 6 3 3" xfId="35127"/>
    <cellStyle name="差_农林水和城市维护标准支出20080505－县区合计_民生政策最低支出需求_财力性转移支付2010年预算参考数 7" xfId="35128"/>
    <cellStyle name="输出 6 4 6" xfId="35129"/>
    <cellStyle name="常规 6 3 4" xfId="35130"/>
    <cellStyle name="差_农林水和城市维护标准支出20080505－县区合计_民生政策最低支出需求_财力性转移支付2010年预算参考数_华东" xfId="35131"/>
    <cellStyle name="输出 4 7 4 2" xfId="35132"/>
    <cellStyle name="常规 101 2 2" xfId="35133"/>
    <cellStyle name="常规 4 6 2 2" xfId="35134"/>
    <cellStyle name="差_农林水和城市维护标准支出20080505－县区合计_民生政策最低支出需求_财力性转移支付2010年预算参考数_隋心对账单定稿0514" xfId="35135"/>
    <cellStyle name="差_农林水和城市维护标准支出20080505－县区合计_民生政策最低支出需求_华东" xfId="35136"/>
    <cellStyle name="常规 10 10" xfId="35137"/>
    <cellStyle name="差_农林水和城市维护标准支出20080505－县区合计_民生政策最低支出需求_隋心对账单定稿0514" xfId="35138"/>
    <cellStyle name="差_农林水和城市维护标准支出20080505－县区合计_隋心对账单定稿0514" xfId="35139"/>
    <cellStyle name="差_农林水和城市维护标准支出20080505－县区合计_县市旗测算-新科目（含人口规模效应）" xfId="35140"/>
    <cellStyle name="计算 6 8 4" xfId="35141"/>
    <cellStyle name="差_农林水和城市维护标准支出20080505－县区合计_县市旗测算-新科目（含人口规模效应） 4 2" xfId="35142"/>
    <cellStyle name="差_农林水和城市维护标准支出20080505－县区合计_县市旗测算-新科目（含人口规模效应）_03_2010年各地区一般预算平衡表" xfId="35143"/>
    <cellStyle name="差_农林水和城市维护标准支出20080505－县区合计_县市旗测算-新科目（含人口规模效应）_财力性转移支付2010年预算参考数 2 3" xfId="35144"/>
    <cellStyle name="好_Book1_财力性转移支付2010年预算参考数_03_2010年各地区一般预算平衡表_2010年地方财政一般预算分级平衡情况表（汇总）0524" xfId="35145"/>
    <cellStyle name="差_农林水和城市维护标准支出20080505－县区合计_县市旗测算-新科目（含人口规模效应）_财力性转移支付2010年预算参考数 3 2 2" xfId="35146"/>
    <cellStyle name="差_农林水和城市维护标准支出20080505－县区合计_县市旗测算-新科目（含人口规模效应）_财力性转移支付2010年预算参考数 3 3" xfId="35147"/>
    <cellStyle name="差_农林水和城市维护标准支出20080505－县区合计_县市旗测算-新科目（含人口规模效应）_财力性转移支付2010年预算参考数 4 2 2" xfId="35148"/>
    <cellStyle name="差_农林水和城市维护标准支出20080505－县区合计_县市旗测算-新科目（含人口规模效应）_财力性转移支付2010年预算参考数 5" xfId="35149"/>
    <cellStyle name="差_农林水和城市维护标准支出20080505－县区合计_县市旗测算-新科目（含人口规模效应）_财力性转移支付2010年预算参考数 5 2" xfId="35150"/>
    <cellStyle name="差_农林水和城市维护标准支出20080505－县区合计_县市旗测算-新科目（含人口规模效应）_财力性转移支付2010年预算参考数 6" xfId="35151"/>
    <cellStyle name="差_农林水和城市维护标准支出20080505－县区合计_县市旗测算-新科目（含人口规模效应）_财力性转移支付2010年预算参考数 7" xfId="35152"/>
    <cellStyle name="差_农林水和城市维护标准支出20080505－县区合计_县市旗测算-新科目（含人口规模效应）_财力性转移支付2010年预算参考数_03_2010年各地区一般预算平衡表" xfId="35153"/>
    <cellStyle name="差_农林水和城市维护标准支出20080505－县区合计_县市旗测算-新科目（含人口规模效应）_财力性转移支付2010年预算参考数_03_2010年各地区一般预算平衡表_2010年地方财政一般预算分级平衡情况表（汇总）0524" xfId="35154"/>
    <cellStyle name="差_山东省民生支出标准" xfId="35155"/>
    <cellStyle name="汇总 10 7 2 3 2" xfId="35156"/>
    <cellStyle name="差_农林水和城市维护标准支出20080505－县区合计_县市旗测算-新科目（含人口规模效应）_财力性转移支付2010年预算参考数_12.25-发教育厅-2016年高职生均年初预算控制数分配表" xfId="35157"/>
    <cellStyle name="输出 9 7 2 2" xfId="35158"/>
    <cellStyle name="差_农林水和城市维护标准支出20080505－县区合计_县市旗测算-新科目（含人口规模效应）_财力性转移支付2010年预算参考数_合并" xfId="35159"/>
    <cellStyle name="汇总 9 4 4 2" xfId="35160"/>
    <cellStyle name="差_农林水和城市维护标准支出20080505－县区合计_县市旗测算-新科目（含人口规模效应）_财力性转移支付2010年预算参考数_华东" xfId="35161"/>
    <cellStyle name="差_农林水和城市维护标准支出20080505－县区合计_县市旗测算-新科目（含人口规模效应）_隋心对账单定稿0514" xfId="35162"/>
    <cellStyle name="差_平邑" xfId="35163"/>
    <cellStyle name="差_平邑 2" xfId="35164"/>
    <cellStyle name="差_平邑 2 2" xfId="35165"/>
    <cellStyle name="输入 8 3 3 2 2 2 2" xfId="35166"/>
    <cellStyle name="差_平邑 2 3" xfId="35167"/>
    <cellStyle name="差_平邑 3" xfId="35168"/>
    <cellStyle name="好_27重庆_财力性转移支付2010年预算参考数" xfId="35169"/>
    <cellStyle name="汇总 4 2 2 2 2" xfId="35170"/>
    <cellStyle name="差_湘桂铁路工程I标红线成本分析样表 9_四队计价2011-6" xfId="35171"/>
    <cellStyle name="差_平邑 3 2" xfId="35172"/>
    <cellStyle name="好_27重庆_财力性转移支付2010年预算参考数 2" xfId="35173"/>
    <cellStyle name="差_平邑 3 2 2" xfId="35174"/>
    <cellStyle name="输入 8 3 3 2 2 3 2" xfId="35175"/>
    <cellStyle name="差_平邑 3 3" xfId="35176"/>
    <cellStyle name="好_27重庆_财力性转移支付2010年预算参考数 3" xfId="35177"/>
    <cellStyle name="差_平邑 4" xfId="35178"/>
    <cellStyle name="差_平邑 4 2" xfId="35179"/>
    <cellStyle name="差_平邑 5" xfId="35180"/>
    <cellStyle name="输出 6 3 3 2 2 3 2" xfId="35181"/>
    <cellStyle name="差_平邑_03_2010年各地区一般预算平衡表" xfId="35182"/>
    <cellStyle name="差_平邑_03_2010年各地区一般预算平衡表_2010年地方财政一般预算分级平衡情况表（汇总）0524" xfId="35183"/>
    <cellStyle name="差_平邑_财力性转移支付2010年预算参考数 4 2" xfId="35184"/>
    <cellStyle name="差_云南 缺口县区测算(地方填报) 2 2" xfId="35185"/>
    <cellStyle name="好_行政(燃修费)_财力性转移支付2010年预算参考数_12.25-发教育厅-2016年高职生均年初预算控制数分配表" xfId="35186"/>
    <cellStyle name="差_平邑_财力性转移支付2010年预算参考数 4 2 2" xfId="35187"/>
    <cellStyle name="差_云南 缺口县区测算(地方填报) 2 2 2" xfId="35188"/>
    <cellStyle name="差_平邑_财力性转移支付2010年预算参考数 4 3" xfId="35189"/>
    <cellStyle name="注释 10 2 6 3 2" xfId="35190"/>
    <cellStyle name="差_云南 缺口县区测算(地方填报) 2 3" xfId="35191"/>
    <cellStyle name="差_平邑_财力性转移支付2010年预算参考数 5" xfId="35192"/>
    <cellStyle name="差_云南 缺口县区测算(地方填报) 3" xfId="35193"/>
    <cellStyle name="差_平邑_财力性转移支付2010年预算参考数 5 2" xfId="35194"/>
    <cellStyle name="注释 2 7 3 6" xfId="35195"/>
    <cellStyle name="差_云南 缺口县区测算(地方填报) 3 2" xfId="35196"/>
    <cellStyle name="差_平邑_财力性转移支付2010年预算参考数_03_2010年各地区一般预算平衡表" xfId="35197"/>
    <cellStyle name="好_表一_1 2" xfId="35198"/>
    <cellStyle name="注释 6 8 6" xfId="35199"/>
    <cellStyle name="差_平邑_财力性转移支付2010年预算参考数_03_2010年各地区一般预算平衡表_2010年地方财政一般预算分级平衡情况表（汇总）0524" xfId="35200"/>
    <cellStyle name="差_平邑_财力性转移支付2010年预算参考数_12.25-发教育厅-2016年高职生均年初预算控制数分配表" xfId="35201"/>
    <cellStyle name="汇总 8 3 2 3" xfId="35202"/>
    <cellStyle name="差_平邑_财力性转移支付2010年预算参考数_合并" xfId="35203"/>
    <cellStyle name="差_平邑_财力性转移支付2010年预算参考数_华东" xfId="35204"/>
    <cellStyle name="输入 10 3 4 2 3" xfId="35205"/>
    <cellStyle name="计算 5 2 3 2 2 3" xfId="35206"/>
    <cellStyle name="差_平邑_财力性转移支付2010年预算参考数_隋心对账单定稿0514" xfId="35207"/>
    <cellStyle name="差_平邑_华东" xfId="35208"/>
    <cellStyle name="差_其他部门(按照总人口测算）—20080416" xfId="35209"/>
    <cellStyle name="差_其他部门(按照总人口测算）—20080416 2" xfId="35210"/>
    <cellStyle name="差_其他部门(按照总人口测算）—20080416 2 2" xfId="35211"/>
    <cellStyle name="差_其他部门(按照总人口测算）—20080416 2 2 2" xfId="35212"/>
    <cellStyle name="差_其他部门(按照总人口测算）—20080416 3" xfId="35213"/>
    <cellStyle name="差_其他部门(按照总人口测算）—20080416 3 2" xfId="35214"/>
    <cellStyle name="汇总 9 2 7 2" xfId="35215"/>
    <cellStyle name="差_县市旗测算-新科目（20080626）_民生政策最低支出需求_财力性转移支付2010年预算参考数_12.25-发教育厅-2016年高职生均年初预算控制数分配表" xfId="35216"/>
    <cellStyle name="差_其他部门(按照总人口测算）—20080416 3 2 2" xfId="35217"/>
    <cellStyle name="差_其他部门(按照总人口测算）—20080416 3 3" xfId="35218"/>
    <cellStyle name="差_其他部门(按照总人口测算）—20080416 4" xfId="35219"/>
    <cellStyle name="常规 5 2 8" xfId="35220"/>
    <cellStyle name="差_其他部门(按照总人口测算）—20080416 4 2" xfId="35221"/>
    <cellStyle name="常规 5 2 8 2" xfId="35222"/>
    <cellStyle name="差_其他部门(按照总人口测算）—20080416 4 2 2" xfId="35223"/>
    <cellStyle name="注释 10 5 2 2 2 3" xfId="35224"/>
    <cellStyle name="差_市辖区测算20080510_民生政策最低支出需求 3" xfId="35225"/>
    <cellStyle name="小数 7 5 4 2" xfId="35226"/>
    <cellStyle name="差_其他部门(按照总人口测算）—20080416_不含人员经费系数_财力性转移支付2010年预算参考数 4" xfId="35227"/>
    <cellStyle name="常规 5 2 9" xfId="35228"/>
    <cellStyle name="好_09黑龙江 2" xfId="35229"/>
    <cellStyle name="差_其他部门(按照总人口测算）—20080416 4 3" xfId="35230"/>
    <cellStyle name="差_其他部门(按照总人口测算）—20080416 5" xfId="35231"/>
    <cellStyle name="差_其他部门(按照总人口测算）—20080416_03_2010年各地区一般预算平衡表" xfId="35232"/>
    <cellStyle name="差_卫生(按照总人口测算）—20080416 7" xfId="35233"/>
    <cellStyle name="差_其他部门(按照总人口测算）—20080416_不含人员经费系数 2" xfId="35234"/>
    <cellStyle name="差_其他部门(按照总人口测算）—20080416_不含人员经费系数 2 2" xfId="35235"/>
    <cellStyle name="差_县市旗测算-新科目（20080626）_不含人员经费系数_财力性转移支付2010年预算参考数_12.25-发教育厅-2016年高职生均年初预算控制数分配表" xfId="35236"/>
    <cellStyle name="差_其他部门(按照总人口测算）—20080416_不含人员经费系数 2 3" xfId="35237"/>
    <cellStyle name="差_其他部门(按照总人口测算）—20080416_不含人员经费系数 3" xfId="35238"/>
    <cellStyle name="差_其他部门(按照总人口测算）—20080416_不含人员经费系数 3 2" xfId="35239"/>
    <cellStyle name="差_其他部门(按照总人口测算）—20080416_不含人员经费系数 3 3" xfId="35240"/>
    <cellStyle name="输出 3 3 3 2 2 5 2" xfId="35241"/>
    <cellStyle name="差_其他部门(按照总人口测算）—20080416_不含人员经费系数 4" xfId="35242"/>
    <cellStyle name="输出 6 5 4 3 2" xfId="35243"/>
    <cellStyle name="好_其他部门(按照总人口测算）—20080416_财力性转移支付2010年预算参考数_合并" xfId="35244"/>
    <cellStyle name="差_其他部门(按照总人口测算）—20080416_不含人员经费系数 4 2" xfId="35245"/>
    <cellStyle name="差_其他部门(按照总人口测算）—20080416_不含人员经费系数 4 2 2" xfId="35246"/>
    <cellStyle name="差_其他部门(按照总人口测算）—20080416_不含人员经费系数 5" xfId="35247"/>
    <cellStyle name="差_其他部门(按照总人口测算）—20080416_不含人员经费系数 6" xfId="35248"/>
    <cellStyle name="差_其他部门(按照总人口测算）—20080416_不含人员经费系数 7" xfId="35249"/>
    <cellStyle name="差_其他部门(按照总人口测算）—20080416_不含人员经费系数_12.25-发教育厅-2016年高职生均年初预算控制数分配表" xfId="35250"/>
    <cellStyle name="差_人员工资和公用经费_12.25-发教育厅-2016年高职生均年初预算控制数分配表" xfId="35251"/>
    <cellStyle name="差_其他部门(按照总人口测算）—20080416_不含人员经费系数_财力性转移支付2010年预算参考数" xfId="35252"/>
    <cellStyle name="差_其他部门(按照总人口测算）—20080416_不含人员经费系数_财力性转移支付2010年预算参考数 2 2 2" xfId="35253"/>
    <cellStyle name="差_其他部门(按照总人口测算）—20080416_不含人员经费系数_财力性转移支付2010年预算参考数 2 3" xfId="35254"/>
    <cellStyle name="差_市辖区测算20080510_民生政策最低支出需求 2 2 2" xfId="35255"/>
    <cellStyle name="输出 5 5 4 2 2 5" xfId="35256"/>
    <cellStyle name="差_其他部门(按照总人口测算）—20080416_不含人员经费系数_财力性转移支付2010年预算参考数 3 2 2" xfId="35257"/>
    <cellStyle name="好_红线成本预算指导价格0324 10" xfId="35258"/>
    <cellStyle name="链接单元格 3 10" xfId="35259"/>
    <cellStyle name="注释 10 5 2 2 2 3 2" xfId="35260"/>
    <cellStyle name="差_市辖区测算20080510_民生政策最低支出需求 3 2" xfId="35261"/>
    <cellStyle name="差_其他部门(按照总人口测算）—20080416_不含人员经费系数_财力性转移支付2010年预算参考数 4 2" xfId="35262"/>
    <cellStyle name="小数 3 3" xfId="35263"/>
    <cellStyle name="差_市辖区测算20080510_民生政策最低支出需求 3 2 2" xfId="35264"/>
    <cellStyle name="差_其他部门(按照总人口测算）—20080416_不含人员经费系数_财力性转移支付2010年预算参考数 4 2 2" xfId="35265"/>
    <cellStyle name="注释 10 5 2 2 2 4" xfId="35266"/>
    <cellStyle name="差_市辖区测算20080510_民生政策最低支出需求 4" xfId="35267"/>
    <cellStyle name="差_其他部门(按照总人口测算）—20080416_不含人员经费系数_财力性转移支付2010年预算参考数 5" xfId="35268"/>
    <cellStyle name="注释 10 5 2 2 2 5" xfId="35269"/>
    <cellStyle name="差_市辖区测算20080510_民生政策最低支出需求 5" xfId="35270"/>
    <cellStyle name="差_其他部门(按照总人口测算）—20080416_不含人员经费系数_财力性转移支付2010年预算参考数 6" xfId="35271"/>
    <cellStyle name="注释 10 5 2 2 2 6" xfId="35272"/>
    <cellStyle name="差_市辖区测算20080510_民生政策最低支出需求 6" xfId="35273"/>
    <cellStyle name="差_其他部门(按照总人口测算）—20080416_不含人员经费系数_财力性转移支付2010年预算参考数 7" xfId="35274"/>
    <cellStyle name="输入 2 2 2 2 4 2" xfId="35275"/>
    <cellStyle name="差_其他部门(按照总人口测算）—20080416_不含人员经费系数_财力性转移支付2010年预算参考数_03_2010年各地区一般预算平衡表" xfId="35276"/>
    <cellStyle name="差_湘桂铁路工程I标红线成本分析样表 9" xfId="35277"/>
    <cellStyle name="差_其他部门(按照总人口测算）—20080416_不含人员经费系数_财力性转移支付2010年预算参考数_03_2010年各地区一般预算平衡表_2010年地方财政一般预算分级平衡情况表（汇总）0524" xfId="35278"/>
    <cellStyle name="样式 1 2 10" xfId="35279"/>
    <cellStyle name="差_其他部门(按照总人口测算）—20080416_不含人员经费系数_财力性转移支付2010年预算参考数_华东" xfId="35280"/>
    <cellStyle name="常规 27 5 2 2" xfId="35281"/>
    <cellStyle name="常规 32 5 2 2" xfId="35282"/>
    <cellStyle name="差_其他部门(按照总人口测算）—20080416_不含人员经费系数_华东" xfId="35283"/>
    <cellStyle name="差_青海 缺口县区测算(地方填报)_财力性转移支付2010年预算参考数 3 3" xfId="35284"/>
    <cellStyle name="差_其他部门(按照总人口测算）—20080416_不含人员经费系数_隋心对账单定稿0514" xfId="35285"/>
    <cellStyle name="输出 6 3 4 2 3 2" xfId="35286"/>
    <cellStyle name="差_其他部门(按照总人口测算）—20080416_财力性转移支付2010年预算参考数" xfId="35287"/>
    <cellStyle name="警告文本 6" xfId="35288"/>
    <cellStyle name="差_前期试验费用 2_四队计价2011-6" xfId="35289"/>
    <cellStyle name="汇总 9 2 3 3 2 2" xfId="35290"/>
    <cellStyle name="差_其他部门(按照总人口测算）—20080416_财力性转移支付2010年预算参考数 2 2 2" xfId="35291"/>
    <cellStyle name="汇总 9 2 3 3 3" xfId="35292"/>
    <cellStyle name="差_其他部门(按照总人口测算）—20080416_财力性转移支付2010年预算参考数 2 3" xfId="35293"/>
    <cellStyle name="差_其他部门(按照总人口测算）—20080416_财力性转移支付2010年预算参考数 3 2 2" xfId="35294"/>
    <cellStyle name="小数 6 4 2 2 2" xfId="35295"/>
    <cellStyle name="差_其他部门(按照总人口测算）—20080416_财力性转移支付2010年预算参考数 3 3" xfId="35296"/>
    <cellStyle name="好_民生政策最低支出需求_03_2010年各地区一般预算平衡表_2010年地方财政一般预算分级平衡情况表（汇总）0524" xfId="35297"/>
    <cellStyle name="汇总 9 2 3 5 2" xfId="35298"/>
    <cellStyle name="好_2008年支出核定 6" xfId="35299"/>
    <cellStyle name="差_其他部门(按照总人口测算）—20080416_财力性转移支付2010年预算参考数 4 2" xfId="35300"/>
    <cellStyle name="常规 21 11 2" xfId="35301"/>
    <cellStyle name="差_其他部门(按照总人口测算）—20080416_财力性转移支付2010年预算参考数 4 2 2" xfId="35302"/>
    <cellStyle name="小数 6 4 2 3 2" xfId="35303"/>
    <cellStyle name="好_市辖区测算20080510_县市旗测算-新科目（含人口规模效应）_03_2010年各地区一般预算平衡表_2010年地方财政一般预算分级平衡情况表（汇总）0524" xfId="35304"/>
    <cellStyle name="差_其他部门(按照总人口测算）—20080416_财力性转移支付2010年预算参考数 4 3" xfId="35305"/>
    <cellStyle name="差_其他部门(按照总人口测算）—20080416_财力性转移支付2010年预算参考数 5" xfId="35306"/>
    <cellStyle name="常规 16 12" xfId="35307"/>
    <cellStyle name="常规 21 12" xfId="35308"/>
    <cellStyle name="差_其他部门(按照总人口测算）—20080416_财力性转移支付2010年预算参考数 6" xfId="35309"/>
    <cellStyle name="常规 16 13" xfId="35310"/>
    <cellStyle name="常规 21 13" xfId="35311"/>
    <cellStyle name="差_其他部门(按照总人口测算）—20080416_财力性转移支付2010年预算参考数_03_2010年各地区一般预算平衡表" xfId="35312"/>
    <cellStyle name="差_其他部门(按照总人口测算）—20080416_财力性转移支付2010年预算参考数_合并" xfId="35313"/>
    <cellStyle name="常规 3 13 3" xfId="35314"/>
    <cellStyle name="差_其他部门(按照总人口测算）—20080416_合并" xfId="35315"/>
    <cellStyle name="强调文字颜色 3 3 4 3" xfId="35316"/>
    <cellStyle name="差_其他部门(按照总人口测算）—20080416_民生政策最低支出需求" xfId="35317"/>
    <cellStyle name="差_其他部门(按照总人口测算）—20080416_民生政策最低支出需求 2" xfId="35318"/>
    <cellStyle name="差_其他部门(按照总人口测算）—20080416_民生政策最低支出需求 2 2" xfId="35319"/>
    <cellStyle name="差_其他部门(按照总人口测算）—20080416_民生政策最低支出需求 2 2 2" xfId="35320"/>
    <cellStyle name="差_其他部门(按照总人口测算）—20080416_民生政策最低支出需求 2 3" xfId="35321"/>
    <cellStyle name="计算 2 3 4 3 3 2" xfId="35322"/>
    <cellStyle name="差_其他部门(按照总人口测算）—20080416_民生政策最低支出需求 3" xfId="35323"/>
    <cellStyle name="差_其他部门(按照总人口测算）—20080416_民生政策最低支出需求 3 2" xfId="35324"/>
    <cellStyle name="差_其他部门(按照总人口测算）—20080416_民生政策最低支出需求 3 3" xfId="35325"/>
    <cellStyle name="差_其他部门(按照总人口测算）—20080416_民生政策最低支出需求 4" xfId="35326"/>
    <cellStyle name="差_其他部门(按照总人口测算）—20080416_民生政策最低支出需求 4 2 2" xfId="35327"/>
    <cellStyle name="差_其他部门(按照总人口测算）—20080416_民生政策最低支出需求 5" xfId="35328"/>
    <cellStyle name="差_其他部门(按照总人口测算）—20080416_民生政策最低支出需求 5 2" xfId="35329"/>
    <cellStyle name="输入 5 3 3 3 4 2" xfId="35330"/>
    <cellStyle name="注释 5 3 4 2" xfId="35331"/>
    <cellStyle name="输入 7 4 3 4 2" xfId="35332"/>
    <cellStyle name="差_其他部门(按照总人口测算）—20080416_民生政策最低支出需求 6" xfId="35333"/>
    <cellStyle name="差_其他部门(按照总人口测算）—20080416_民生政策最低支出需求_财力性转移支付2010年预算参考数 2 2" xfId="35334"/>
    <cellStyle name="差_其他部门(按照总人口测算）—20080416_民生政策最低支出需求_财力性转移支付2010年预算参考数 2 2 2" xfId="35335"/>
    <cellStyle name="差_其他部门(按照总人口测算）—20080416_民生政策最低支出需求_财力性转移支付2010年预算参考数 2 3" xfId="35336"/>
    <cellStyle name="差_其他部门(按照总人口测算）—20080416_民生政策最低支出需求_财力性转移支付2010年预算参考数 3" xfId="35337"/>
    <cellStyle name="计算 2 4 4 3 6" xfId="35338"/>
    <cellStyle name="差_其他部门(按照总人口测算）—20080416_民生政策最低支出需求_财力性转移支付2010年预算参考数 3 2" xfId="35339"/>
    <cellStyle name="输入 9 6 2 2 5 2" xfId="35340"/>
    <cellStyle name="差_其他部门(按照总人口测算）—20080416_民生政策最低支出需求_财力性转移支付2010年预算参考数 4" xfId="35341"/>
    <cellStyle name="输出 8 3 8 2" xfId="35342"/>
    <cellStyle name="常规 8 2 6 2" xfId="35343"/>
    <cellStyle name="差_其他部门(按照总人口测算）—20080416_民生政策最低支出需求_财力性转移支付2010年预算参考数 4 2" xfId="35344"/>
    <cellStyle name="差_其他部门(按照总人口测算）—20080416_民生政策最低支出需求_财力性转移支付2010年预算参考数 4 2 2" xfId="35345"/>
    <cellStyle name="汇总 10 2 8 2" xfId="35346"/>
    <cellStyle name="差_自行调整差异系数顺序_华东" xfId="35347"/>
    <cellStyle name="输出 2 3 2 5 2" xfId="35348"/>
    <cellStyle name="差_前期试验费用 11_间接费_四队计价6月25日前(7月1日更新)备用" xfId="35349"/>
    <cellStyle name="计算 8 5 4 2" xfId="35350"/>
    <cellStyle name="差_其他部门(按照总人口测算）—20080416_民生政策最低支出需求_财力性转移支付2010年预算参考数 5" xfId="35351"/>
    <cellStyle name="差_其他部门(按照总人口测算）—20080416_民生政策最低支出需求_财力性转移支付2010年预算参考数 5 2" xfId="35352"/>
    <cellStyle name="汇总 6 6 4 2" xfId="35353"/>
    <cellStyle name="差_其他部门(按照总人口测算）—20080416_民生政策最低支出需求_财力性转移支付2010年预算参考数 6" xfId="35354"/>
    <cellStyle name="差_县市旗测算-新科目（20080626）_不含人员经费系数_合并" xfId="35355"/>
    <cellStyle name="差_其他部门(按照总人口测算）—20080416_民生政策最低支出需求_财力性转移支付2010年预算参考数 7" xfId="35356"/>
    <cellStyle name="差_其他部门(按照总人口测算）—20080416_民生政策最低支出需求_财力性转移支付2010年预算参考数_03_2010年各地区一般预算平衡表" xfId="35357"/>
    <cellStyle name="注释 4 4 4 3 4 2" xfId="35358"/>
    <cellStyle name="差_其他部门(按照总人口测算）—20080416_民生政策最低支出需求_财力性转移支付2010年预算参考数_合并" xfId="35359"/>
    <cellStyle name="输入 2 4" xfId="35360"/>
    <cellStyle name="好_危改资金测算_财力性转移支付2010年预算参考数_合并" xfId="35361"/>
    <cellStyle name="差_其他部门(按照总人口测算）—20080416_民生政策最低支出需求_财力性转移支付2010年预算参考数_隋心对账单定稿0514" xfId="35362"/>
    <cellStyle name="输出 2 9 6" xfId="35363"/>
    <cellStyle name="常规 2 8 4" xfId="35364"/>
    <cellStyle name="输出 4 2 2 2 4" xfId="35365"/>
    <cellStyle name="差_其他部门(按照总人口测算）—20080416_民生政策最低支出需求_合并" xfId="35366"/>
    <cellStyle name="差_其他部门(按照总人口测算）—20080416_民生政策最低支出需求_华东" xfId="35367"/>
    <cellStyle name="输入 9 7 2 2 2" xfId="35368"/>
    <cellStyle name="差_其他部门(按照总人口测算）—20080416_民生政策最低支出需求_隋心对账单定稿0514" xfId="35369"/>
    <cellStyle name="差_其他部门(按照总人口测算）—20080416_隋心对账单定稿0514" xfId="35370"/>
    <cellStyle name="差_其他部门(按照总人口测算）—20080416_县市旗测算-新科目（含人口规模效应） 2" xfId="35371"/>
    <cellStyle name="注释 9 2 4 3 5 2" xfId="35372"/>
    <cellStyle name="差_其他部门(按照总人口测算）—20080416_县市旗测算-新科目（含人口规模效应） 3" xfId="35373"/>
    <cellStyle name="检查单元格 4 3 10" xfId="35374"/>
    <cellStyle name="差_其他部门(按照总人口测算）—20080416_县市旗测算-新科目（含人口规模效应） 3 2" xfId="35375"/>
    <cellStyle name="差_其他部门(按照总人口测算）—20080416_县市旗测算-新科目（含人口规模效应） 3 2 2" xfId="35376"/>
    <cellStyle name="检查单元格 4 3 11" xfId="35377"/>
    <cellStyle name="差_其他部门(按照总人口测算）—20080416_县市旗测算-新科目（含人口规模效应） 3 3" xfId="35378"/>
    <cellStyle name="差_其他部门(按照总人口测算）—20080416_县市旗测算-新科目（含人口规模效应） 4" xfId="35379"/>
    <cellStyle name="差_其他部门(按照总人口测算）—20080416_县市旗测算-新科目（含人口规模效应） 4 2" xfId="35380"/>
    <cellStyle name="好_县市旗测算20080508_县市旗测算-新科目（含人口规模效应）_隋心对账单定稿0514" xfId="35381"/>
    <cellStyle name="差_其他部门(按照总人口测算）—20080416_县市旗测算-新科目（含人口规模效应） 4 2 2" xfId="35382"/>
    <cellStyle name="差_其他部门(按照总人口测算）—20080416_县市旗测算-新科目（含人口规模效应） 5" xfId="35383"/>
    <cellStyle name="好_岳阳楼区11年地方财政预算表 2 10" xfId="35384"/>
    <cellStyle name="差_其他部门(按照总人口测算）—20080416_县市旗测算-新科目（含人口规模效应） 6" xfId="35385"/>
    <cellStyle name="好_岳阳楼区11年地方财政预算表 2 11" xfId="35386"/>
    <cellStyle name="差_其他部门(按照总人口测算）—20080416_县市旗测算-新科目（含人口规模效应） 7" xfId="35387"/>
    <cellStyle name="差_其他部门(按照总人口测算）—20080416_县市旗测算-新科目（含人口规模效应）_03_2010年各地区一般预算平衡表" xfId="35388"/>
    <cellStyle name="差_其他部门(按照总人口测算）—20080416_县市旗测算-新科目（含人口规模效应）_12.25-发教育厅-2016年高职生均年初预算控制数分配表" xfId="35389"/>
    <cellStyle name="常规 35 2_Book1" xfId="35390"/>
    <cellStyle name="常规 40 2_Book1" xfId="35391"/>
    <cellStyle name="差_其他部门(按照总人口测算）—20080416_县市旗测算-新科目（含人口规模效应）_财力性转移支付2010年预算参考数" xfId="35392"/>
    <cellStyle name="差_其他部门(按照总人口测算）—20080416_县市旗测算-新科目（含人口规模效应）_财力性转移支付2010年预算参考数 2 2" xfId="35393"/>
    <cellStyle name="差_其他部门(按照总人口测算）—20080416_县市旗测算-新科目（含人口规模效应）_财力性转移支付2010年预算参考数 2 3" xfId="35394"/>
    <cellStyle name="差_其他部门(按照总人口测算）—20080416_县市旗测算-新科目（含人口规模效应）_财力性转移支付2010年预算参考数 3 2" xfId="35395"/>
    <cellStyle name="好 2 3 2 2 7" xfId="35396"/>
    <cellStyle name="差_其他部门(按照总人口测算）—20080416_县市旗测算-新科目（含人口规模效应）_财力性转移支付2010年预算参考数 3 3" xfId="35397"/>
    <cellStyle name="好 2 3 2 2 8" xfId="35398"/>
    <cellStyle name="差_其他部门(按照总人口测算）—20080416_县市旗测算-新科目（含人口规模效应）_财力性转移支付2010年预算参考数 4 2" xfId="35399"/>
    <cellStyle name="差_其他部门(按照总人口测算）—20080416_县市旗测算-新科目（含人口规模效应）_财力性转移支付2010年预算参考数 5" xfId="35400"/>
    <cellStyle name="输入 8 2 2 3 2" xfId="35401"/>
    <cellStyle name="计算 2 4 2 2 2 5" xfId="35402"/>
    <cellStyle name="差_其他部门(按照总人口测算）—20080416_县市旗测算-新科目（含人口规模效应）_财力性转移支付2010年预算参考数_03_2010年各地区一般预算平衡表" xfId="35403"/>
    <cellStyle name="强调文字颜色 3 3 15" xfId="35404"/>
    <cellStyle name="强调文字颜色 3 3 20" xfId="35405"/>
    <cellStyle name="输入 7 3 3 2 4 2" xfId="35406"/>
    <cellStyle name="注释 4 3 2 4 2" xfId="35407"/>
    <cellStyle name="差_其他部门(按照总人口测算）—20080416_县市旗测算-新科目（含人口规模效应）_财力性转移支付2010年预算参考数_03_2010年各地区一般预算平衡表_2010年地方财政一般预算分级平衡情况表（汇总）0524" xfId="35408"/>
    <cellStyle name="差_其他部门(按照总人口测算）—20080416_县市旗测算-新科目（含人口规模效应）_财力性转移支付2010年预算参考数_12.25-发教育厅-2016年高职生均年初预算控制数分配表" xfId="35409"/>
    <cellStyle name="差_其他部门(按照总人口测算）—20080416_县市旗测算-新科目（含人口规模效应）_合并" xfId="35410"/>
    <cellStyle name="差_其他部门(按照总人口测算）—20080416_县市旗测算-新科目（含人口规模效应）_隋心对账单定稿0514" xfId="35411"/>
    <cellStyle name="输出 4 3 13" xfId="35412"/>
    <cellStyle name="常规 12 2 3" xfId="35413"/>
    <cellStyle name="输出 2 4 3 2 2 3" xfId="35414"/>
    <cellStyle name="适中 3 12" xfId="35415"/>
    <cellStyle name="差_前期试验费用 10_间接费" xfId="35416"/>
    <cellStyle name="强调文字颜色 4 3 9" xfId="35417"/>
    <cellStyle name="输出 2 2 5 4 5 2" xfId="35418"/>
    <cellStyle name="差_前期试验费用 10_间接费_四队计价2011-6" xfId="35419"/>
    <cellStyle name="差_县市旗测算-新科目（20080627）_民生政策最低支出需求_财力性转移支付2010年预算参考数 4 3" xfId="35420"/>
    <cellStyle name="输出 2 2 2 5 2 4" xfId="35421"/>
    <cellStyle name="差_前期试验费用 10_间接费_四队计价6月25日前(7月1日更新)备用" xfId="35422"/>
    <cellStyle name="差_前期试验费用 10_四队计价2011-6" xfId="35423"/>
    <cellStyle name="差_前期试验费用 10_四队计价6月25日前(7月1日更新)备用" xfId="35424"/>
    <cellStyle name="计算 9 6 2 2 3" xfId="35425"/>
    <cellStyle name="差_前期试验费用 11_间接费" xfId="35426"/>
    <cellStyle name="差_前期试验费用 11_间接费_四队计价2011-6" xfId="35427"/>
    <cellStyle name="差_前期试验费用 11_四队计价2011-6" xfId="35428"/>
    <cellStyle name="差_前期试验费用 11_四队计价6月25日前(7月1日更新)备用" xfId="35429"/>
    <cellStyle name="差_前期试验费用 12_间接费" xfId="35430"/>
    <cellStyle name="差_前期试验费用 12_四队计价6月25日前(7月1日更新)备用" xfId="35431"/>
    <cellStyle name="汇总 10 5 4 3 4" xfId="35432"/>
    <cellStyle name="差_前期试验费用 13" xfId="35433"/>
    <cellStyle name="差_前期试验费用 13_间接费_四队计价6月25日前(7月1日更新)备用" xfId="35434"/>
    <cellStyle name="差_前期试验费用 13_四队计价2011-6" xfId="35435"/>
    <cellStyle name="汇总 10 5 4 3 5" xfId="35436"/>
    <cellStyle name="差_前期试验费用 14" xfId="35437"/>
    <cellStyle name="差_前期试验费用 14_四队计价2011-6" xfId="35438"/>
    <cellStyle name="强调文字颜色 5 2 2 16" xfId="35439"/>
    <cellStyle name="强调文字颜色 5 2 2 21" xfId="35440"/>
    <cellStyle name="差_前期试验费用 14_四队计价6月25日前(7月1日更新)备用" xfId="35441"/>
    <cellStyle name="汇总 9 3 2 3 4 2" xfId="35442"/>
    <cellStyle name="汇总 10 5 4 3 6" xfId="35443"/>
    <cellStyle name="差_前期试验费用 15" xfId="35444"/>
    <cellStyle name="差_前期试验费用 15_间接费" xfId="35445"/>
    <cellStyle name="数字 5 2 3 2 4 2" xfId="35446"/>
    <cellStyle name="差_前期试验费用 15_四队计价2011-6" xfId="35447"/>
    <cellStyle name="差_前期试验费用 16" xfId="35448"/>
    <cellStyle name="计算 7 8 2 6" xfId="35449"/>
    <cellStyle name="差_前期试验费用 16_间接费_四队计价2011-6" xfId="35450"/>
    <cellStyle name="输入 3 4 2 3" xfId="35451"/>
    <cellStyle name="差_前期试验费用 16_间接费_四队计价6月25日前(7月1日更新)备用" xfId="35452"/>
    <cellStyle name="差_前期试验费用 16_四队计价2011-6" xfId="35453"/>
    <cellStyle name="常规 7 2 2 7" xfId="35454"/>
    <cellStyle name="差_前期试验费用 17" xfId="35455"/>
    <cellStyle name="差_前期试验费用 17_间接费" xfId="35456"/>
    <cellStyle name="差_前期试验费用 17_间接费_四队计价2011-6" xfId="35457"/>
    <cellStyle name="差_前期试验费用 17_间接费_四队计价6月25日前(7月1日更新)备用" xfId="35458"/>
    <cellStyle name="输出 4 2 7 2" xfId="35459"/>
    <cellStyle name="差_前期试验费用 17_四队计价6月25日前(7月1日更新)备用" xfId="35460"/>
    <cellStyle name="差_前期试验费用 2_间接费" xfId="35461"/>
    <cellStyle name="差_前期试验费用 2_间接费_四队计价2011-6" xfId="35462"/>
    <cellStyle name="输出 4 2 2 2 2 3 2" xfId="35463"/>
    <cellStyle name="注释 9 3 4 3 5" xfId="35464"/>
    <cellStyle name="常规 37 2 2 2 2" xfId="35465"/>
    <cellStyle name="常规 42 2 2 2 2" xfId="35466"/>
    <cellStyle name="差_前期试验费用 2_间接费_四队计价6月25日前(7月1日更新)备用" xfId="35467"/>
    <cellStyle name="差_前期试验费用 3_间接费_四队计价2011-6" xfId="35468"/>
    <cellStyle name="差_前期试验费用 3_四队计价2011-6" xfId="35469"/>
    <cellStyle name="差_岳塘区 17" xfId="35470"/>
    <cellStyle name="差_前期试验费用 4" xfId="35471"/>
    <cellStyle name="差_前期试验费用 4_四队计价2011-6" xfId="35472"/>
    <cellStyle name="差_前期试验费用 4_四队计价6月25日前(7月1日更新)备用" xfId="35473"/>
    <cellStyle name="差_前期试验费用 5_间接费" xfId="35474"/>
    <cellStyle name="常规 2 4 2 13" xfId="35475"/>
    <cellStyle name="差_前期试验费用 5_四队计价2011-6" xfId="35476"/>
    <cellStyle name="汇总 4 4 3 3 3 2" xfId="35477"/>
    <cellStyle name="差_前期试验费用 5_四队计价6月25日前(7月1日更新)备用" xfId="35478"/>
    <cellStyle name="差_县区合并测算20080423(按照各省比重）_民生政策最低支出需求_财力性转移支付2010年预算参考数 4 2" xfId="35479"/>
    <cellStyle name="差_前期试验费用 6_间接费_四队计价6月25日前(7月1日更新)备用" xfId="35480"/>
    <cellStyle name="差_前期试验费用 6_四队计价2011-6" xfId="35481"/>
    <cellStyle name="强调文字颜色 2 3 7" xfId="35482"/>
    <cellStyle name="常规 2 2 5 2 2" xfId="35483"/>
    <cellStyle name="计算 10 2 3 2 2 2 2" xfId="35484"/>
    <cellStyle name="差_前期试验费用 7" xfId="35485"/>
    <cellStyle name="计算 9 10" xfId="35486"/>
    <cellStyle name="差_前期试验费用 7_四队计价2011-6" xfId="35487"/>
    <cellStyle name="差_前期试验费用 8" xfId="35488"/>
    <cellStyle name="差_前期试验费用 8_间接费_四队计价2011-6" xfId="35489"/>
    <cellStyle name="计算 2 4 2 2 7" xfId="35490"/>
    <cellStyle name="差_前期试验费用 8_间接费_四队计价6月25日前(7月1日更新)备用" xfId="35491"/>
    <cellStyle name="计算 10 2 6 2" xfId="35492"/>
    <cellStyle name="差_前期试验费用 8_四队计价2011-6" xfId="35493"/>
    <cellStyle name="好_2009年一般性转移支付标准工资_地方配套按人均增幅控制8.30xl_Book1" xfId="35494"/>
    <cellStyle name="差_文体广播事业(按照总人口测算）—20080416_不含人员经费系数_隋心对账单定稿0514" xfId="35495"/>
    <cellStyle name="差_前期试验费用 9" xfId="35496"/>
    <cellStyle name="输入 6 8 3" xfId="35497"/>
    <cellStyle name="差_前期试验费用 9_间接费_四队计价2011-6" xfId="35498"/>
    <cellStyle name="差_前期试验费用 9_间接费_四队计价6月25日前(7月1日更新)备用" xfId="35499"/>
    <cellStyle name="差_前期试验费用 9_四队计价2011-6" xfId="35500"/>
    <cellStyle name="差_前期试验费用 9_四队计价6月25日前(7月1日更新)备用" xfId="35501"/>
    <cellStyle name="计算 2 2 2 3 3 3" xfId="35502"/>
    <cellStyle name="计算 7 3 4 3 6" xfId="35503"/>
    <cellStyle name="差_武陵 3" xfId="35504"/>
    <cellStyle name="差_前期试验费用_四队计价2011-6" xfId="35505"/>
    <cellStyle name="差_前期试验费用_四队计价6月25日前(7月1日更新)备用" xfId="35506"/>
    <cellStyle name="常规 2 2 19 2" xfId="35507"/>
    <cellStyle name="差_青海 缺口县区测算(地方填报) 3 2" xfId="35508"/>
    <cellStyle name="强调文字颜色 5 2 3 17" xfId="35509"/>
    <cellStyle name="强调文字颜色 5 2 3 22" xfId="35510"/>
    <cellStyle name="差_青海 缺口县区测算(地方填报) 3 2 2" xfId="35511"/>
    <cellStyle name="差_青海 缺口县区测算(地方填报) 4 2" xfId="35512"/>
    <cellStyle name="差_青海 缺口县区测算(地方填报) 4 2 2" xfId="35513"/>
    <cellStyle name="差_青海 缺口县区测算(地方填报) 5 2" xfId="35514"/>
    <cellStyle name="差_青海 缺口县区测算(地方填报) 7" xfId="35515"/>
    <cellStyle name="差_青海 缺口县区测算(地方填报)_12.25-发教育厅-2016年高职生均年初预算控制数分配表" xfId="35516"/>
    <cellStyle name="差_青海 缺口县区测算(地方填报)_财力性转移支付2010年预算参考数 2" xfId="35517"/>
    <cellStyle name="差_青海 缺口县区测算(地方填报)_财力性转移支付2010年预算参考数 2 2 2" xfId="35518"/>
    <cellStyle name="差_青海 缺口县区测算(地方填报)_财力性转移支付2010年预算参考数 3 2" xfId="35519"/>
    <cellStyle name="差_青海 缺口县区测算(地方填报)_财力性转移支付2010年预算参考数 3 2 2" xfId="35520"/>
    <cellStyle name="差_青海 缺口县区测算(地方填报)_财力性转移支付2010年预算参考数 4" xfId="35521"/>
    <cellStyle name="差_青海 缺口县区测算(地方填报)_财力性转移支付2010年预算参考数 4 2" xfId="35522"/>
    <cellStyle name="差_青海 缺口县区测算(地方填报)_财力性转移支付2010年预算参考数 4 2 2" xfId="35523"/>
    <cellStyle name="差_青海 缺口县区测算(地方填报)_财力性转移支付2010年预算参考数 4 3" xfId="35524"/>
    <cellStyle name="计算 4 2 3 2 4 2" xfId="35525"/>
    <cellStyle name="差_青海 缺口县区测算(地方填报)_财力性转移支付2010年预算参考数 5" xfId="35526"/>
    <cellStyle name="差_县市旗测算-新科目（20080627）_民生政策最低支出需求 3 2 2" xfId="35527"/>
    <cellStyle name="差_青海 缺口县区测算(地方填报)_财力性转移支付2010年预算参考数 5 2" xfId="35528"/>
    <cellStyle name="差_青海 缺口县区测算(地方填报)_财力性转移支付2010年预算参考数_03_2010年各地区一般预算平衡表" xfId="35529"/>
    <cellStyle name="输入 8 2 3 2 2 2 2" xfId="35530"/>
    <cellStyle name="差_青海 缺口县区测算(地方填报)_财力性转移支付2010年预算参考数_12.25-发教育厅-2016年高职生均年初预算控制数分配表" xfId="35531"/>
    <cellStyle name="差_岳塘区 2 9" xfId="35532"/>
    <cellStyle name="差_青海 缺口县区测算(地方填报)_财力性转移支付2010年预算参考数_合并" xfId="35533"/>
    <cellStyle name="汇总 2 2 5 4 2 4" xfId="35534"/>
    <cellStyle name="输出 10 5 2 2 4 2" xfId="35535"/>
    <cellStyle name="差_青海 缺口县区测算(地方填报)_财力性转移支付2010年预算参考数_华东" xfId="35536"/>
    <cellStyle name="输出 10 5 5 4" xfId="35537"/>
    <cellStyle name="差_青海 缺口县区测算(地方填报)_财力性转移支付2010年预算参考数_隋心对账单定稿0514" xfId="35538"/>
    <cellStyle name="好_河南 缺口县区测算(地方填报白)" xfId="35539"/>
    <cellStyle name="差_青海 缺口县区测算(地方填报)_合并" xfId="35540"/>
    <cellStyle name="输出 2 7 5 2" xfId="35541"/>
    <cellStyle name="常规 2 6 3 2" xfId="35542"/>
    <cellStyle name="差_青海 缺口县区测算(地方填报)_华东" xfId="35543"/>
    <cellStyle name="好_2006年22湖南 4" xfId="35544"/>
    <cellStyle name="差_青海 缺口县区测算(地方填报)_隋心对账单定稿0514" xfId="35545"/>
    <cellStyle name="差_缺口县区测算" xfId="35546"/>
    <cellStyle name="差_缺口县区测算 2 3" xfId="35547"/>
    <cellStyle name="差_缺口县区测算 3 2" xfId="35548"/>
    <cellStyle name="差_缺口县区测算 3 3" xfId="35549"/>
    <cellStyle name="注释 8 4 2 3" xfId="35550"/>
    <cellStyle name="注释 6 2 5 2 2" xfId="35551"/>
    <cellStyle name="差_缺口县区测算 4 2" xfId="35552"/>
    <cellStyle name="注释 6 2 5 3" xfId="35553"/>
    <cellStyle name="差_缺口县区测算 5" xfId="35554"/>
    <cellStyle name="常规 11 3 4 2" xfId="35555"/>
    <cellStyle name="注释 6 2 5 4" xfId="35556"/>
    <cellStyle name="差_缺口县区测算 6" xfId="35557"/>
    <cellStyle name="输出 10 2 3 3 2" xfId="35558"/>
    <cellStyle name="常规 11 3 4 3" xfId="35559"/>
    <cellStyle name="注释 6 2 5 5" xfId="35560"/>
    <cellStyle name="差_缺口县区测算 7" xfId="35561"/>
    <cellStyle name="输出 5 5 4 2 5" xfId="35562"/>
    <cellStyle name="差_缺口县区测算（11.13）" xfId="35563"/>
    <cellStyle name="差_缺口县区测算（11.13） 2" xfId="35564"/>
    <cellStyle name="强调文字颜色 5 3 14" xfId="35565"/>
    <cellStyle name="差_缺口县区测算（11.13） 2 2" xfId="35566"/>
    <cellStyle name="差_缺口县区测算（11.13） 2 2 2" xfId="35567"/>
    <cellStyle name="强调文字颜色 5 3 15" xfId="35568"/>
    <cellStyle name="强调文字颜色 5 3 20" xfId="35569"/>
    <cellStyle name="差_缺口县区测算（11.13） 2 3" xfId="35570"/>
    <cellStyle name="差_缺口县区测算（11.13） 3" xfId="35571"/>
    <cellStyle name="差_缺口县区测算（11.13） 3 2" xfId="35572"/>
    <cellStyle name="差_缺口县区测算（11.13） 3 2 2" xfId="35573"/>
    <cellStyle name="差_缺口县区测算（11.13） 3 3" xfId="35574"/>
    <cellStyle name="输出 2 6 3 4 2" xfId="35575"/>
    <cellStyle name="差_缺口县区测算（11.13） 4" xfId="35576"/>
    <cellStyle name="汇总 9 7 3 2" xfId="35577"/>
    <cellStyle name="差_缺口县区测算（11.13） 5" xfId="35578"/>
    <cellStyle name="好_行政(燃修费)_财力性转移支付2010年预算参考数 2" xfId="35579"/>
    <cellStyle name="差_缺口县区测算（11.13） 6" xfId="35580"/>
    <cellStyle name="好_行政(燃修费)_财力性转移支付2010年预算参考数 3" xfId="35581"/>
    <cellStyle name="差_缺口县区测算（11.13） 7" xfId="35582"/>
    <cellStyle name="输出 3 4 4 2 2 6" xfId="35583"/>
    <cellStyle name="差_缺口县区测算（11.13）_财力性转移支付2010年预算参考数" xfId="35584"/>
    <cellStyle name="数字 2 5 2 2 2 4 2" xfId="35585"/>
    <cellStyle name="差_缺口县区测算（11.13）_财力性转移支付2010年预算参考数 2 2" xfId="35586"/>
    <cellStyle name="差_市辖区测算20080510_12.25-发教育厅-2016年高职生均年初预算控制数分配表" xfId="35587"/>
    <cellStyle name="差_缺口县区测算（11.13）_财力性转移支付2010年预算参考数 2 2 2" xfId="35588"/>
    <cellStyle name="输出 4 4 8 2" xfId="35589"/>
    <cellStyle name="常规 4 3 6 2" xfId="35590"/>
    <cellStyle name="差_缺口县区测算（11.13）_财力性转移支付2010年预算参考数 2 3" xfId="35591"/>
    <cellStyle name="注释 4 5 2 2 2 2" xfId="35592"/>
    <cellStyle name="数字 2 5 2 2 2 5 2" xfId="35593"/>
    <cellStyle name="差_缺口县区测算（11.13）_财力性转移支付2010年预算参考数 3 2" xfId="35594"/>
    <cellStyle name="注释 4 5 2 2 2 2 2" xfId="35595"/>
    <cellStyle name="差_缺口县区测算（11.13）_财力性转移支付2010年预算参考数 3 2 2" xfId="35596"/>
    <cellStyle name="注释 4 5 2 2 2 3" xfId="35597"/>
    <cellStyle name="常规 4 3 7 2" xfId="35598"/>
    <cellStyle name="差_缺口县区测算（11.13）_财力性转移支付2010年预算参考数 3 3" xfId="35599"/>
    <cellStyle name="差_缺口县区测算（11.13）_财力性转移支付2010年预算参考数 7" xfId="35600"/>
    <cellStyle name="差_缺口县区测算（11.13）_财力性转移支付2010年预算参考数_03_2010年各地区一般预算平衡表" xfId="35601"/>
    <cellStyle name="差_缺口县区测算（11.13）_财力性转移支付2010年预算参考数_03_2010年各地区一般预算平衡表_2010年地方财政一般预算分级平衡情况表（汇总）0524" xfId="35602"/>
    <cellStyle name="差_缺口县区测算（11.13）_财力性转移支付2010年预算参考数_12.25-发教育厅-2016年高职生均年初预算控制数分配表" xfId="35603"/>
    <cellStyle name="差_缺口县区测算（11.13）_财力性转移支付2010年预算参考数_华东" xfId="35604"/>
    <cellStyle name="汇总 9 5 2 5" xfId="35605"/>
    <cellStyle name="差_缺口县区测算（11.13）_合并" xfId="35606"/>
    <cellStyle name="输入 5 5 2 2 5" xfId="35607"/>
    <cellStyle name="输入 9 3 2 5" xfId="35608"/>
    <cellStyle name="差_缺口县区测算（11.13）_华东" xfId="35609"/>
    <cellStyle name="输入 4 2 6" xfId="35610"/>
    <cellStyle name="汇总 5 3 4 3 3" xfId="35611"/>
    <cellStyle name="差_缺口县区测算(按2007支出增长25%测算)" xfId="35612"/>
    <cellStyle name="输入 4 2 6 2" xfId="35613"/>
    <cellStyle name="汇总 5 3 4 3 3 2" xfId="35614"/>
    <cellStyle name="强调文字颜色 5 2 11" xfId="35615"/>
    <cellStyle name="差_缺口县区测算(按2007支出增长25%测算) 2" xfId="35616"/>
    <cellStyle name="汇总 6 5 2" xfId="35617"/>
    <cellStyle name="输入 4 2 6 3" xfId="35618"/>
    <cellStyle name="强调文字颜色 5 2 12" xfId="35619"/>
    <cellStyle name="差_缺口县区测算(按2007支出增长25%测算) 3" xfId="35620"/>
    <cellStyle name="输出 2 5 5 2 2 2" xfId="35621"/>
    <cellStyle name="常规 2 4 3 2 2 2" xfId="35622"/>
    <cellStyle name="计算 8 4 3 3" xfId="35623"/>
    <cellStyle name="汇总 6 5 3 2" xfId="35624"/>
    <cellStyle name="输入 4 2 6 4 2" xfId="35625"/>
    <cellStyle name="好_京沪线成本状况表1.15 5" xfId="35626"/>
    <cellStyle name="差_缺口县区测算(按2007支出增长25%测算) 4 2" xfId="35627"/>
    <cellStyle name="计算 8 4 3 3 2" xfId="35628"/>
    <cellStyle name="汇总 6 5 3 2 2" xfId="35629"/>
    <cellStyle name="差_缺口县区测算(按2007支出增长25%测算) 4 2 2" xfId="35630"/>
    <cellStyle name="计算 8 4 3 4" xfId="35631"/>
    <cellStyle name="汇总 6 5 3 3" xfId="35632"/>
    <cellStyle name="好_京沪线成本状况表1.15 6" xfId="35633"/>
    <cellStyle name="差_缺口县区测算(按2007支出增长25%测算) 4 3" xfId="35634"/>
    <cellStyle name="汇总 6 5 4" xfId="35635"/>
    <cellStyle name="输入 4 2 6 5" xfId="35636"/>
    <cellStyle name="强调文字颜色 5 2 14" xfId="35637"/>
    <cellStyle name="差_缺口县区测算(按2007支出增长25%测算) 5" xfId="35638"/>
    <cellStyle name="汇总 6 5 4 2" xfId="35639"/>
    <cellStyle name="输入 4 2 6 5 2" xfId="35640"/>
    <cellStyle name="差_缺口县区测算(按2007支出增长25%测算) 5 2" xfId="35641"/>
    <cellStyle name="汇总 6 5 5" xfId="35642"/>
    <cellStyle name="输入 4 2 6 6" xfId="35643"/>
    <cellStyle name="强调文字颜色 5 2 20" xfId="35644"/>
    <cellStyle name="强调文字颜色 5 2 15" xfId="35645"/>
    <cellStyle name="差_缺口县区测算(按2007支出增长25%测算) 6" xfId="35646"/>
    <cellStyle name="汇总 6 5 6" xfId="35647"/>
    <cellStyle name="输入 4 2 6 7" xfId="35648"/>
    <cellStyle name="强调文字颜色 5 2 21" xfId="35649"/>
    <cellStyle name="强调文字颜色 5 2 16" xfId="35650"/>
    <cellStyle name="差_缺口县区测算(按2007支出增长25%测算) 7" xfId="35651"/>
    <cellStyle name="好_岳塘区 3 5" xfId="35652"/>
    <cellStyle name="差_缺口县区测算(按2007支出增长25%测算)_03_2010年各地区一般预算平衡表" xfId="35653"/>
    <cellStyle name="输出 2 3 4 2 2 3" xfId="35654"/>
    <cellStyle name="汇总 10 4 5 2 3" xfId="35655"/>
    <cellStyle name="差_缺口县区测算(按2007支出增长25%测算)_03_2010年各地区一般预算平衡表_2010年地方财政一般预算分级平衡情况表（汇总）0524" xfId="35656"/>
    <cellStyle name="差_湘桂铁路工程I标红线成本分析样表 8_四队计价6月25日前(7月1日更新)备用" xfId="35657"/>
    <cellStyle name="差_缺口县区测算(按2007支出增长25%测算)_财力性转移支付2010年预算参考数 2" xfId="35658"/>
    <cellStyle name="差_缺口县区测算(按2007支出增长25%测算)_财力性转移支付2010年预算参考数 2 2" xfId="35659"/>
    <cellStyle name="注释 3 5 4 2 2 2" xfId="35660"/>
    <cellStyle name="计算 3 3 2 3 5" xfId="35661"/>
    <cellStyle name="常规 3 14" xfId="35662"/>
    <cellStyle name="差_缺口县区测算(按2007支出增长25%测算)_财力性转移支付2010年预算参考数 2 3" xfId="35663"/>
    <cellStyle name="注释 3 5 4 2 2 3" xfId="35664"/>
    <cellStyle name="计算 3 3 2 3 6" xfId="35665"/>
    <cellStyle name="汇总 10 5 4 2 2 3 2" xfId="35666"/>
    <cellStyle name="常规 3 15" xfId="35667"/>
    <cellStyle name="常规 3 20" xfId="35668"/>
    <cellStyle name="差_缺口县区测算(按2007支出增长25%测算)_财力性转移支付2010年预算参考数 3" xfId="35669"/>
    <cellStyle name="差_缺口县区测算(按2007支出增长25%测算)_财力性转移支付2010年预算参考数 3 2" xfId="35670"/>
    <cellStyle name="注释 3 5 4 2 3 2" xfId="35671"/>
    <cellStyle name="常规 3 59" xfId="35672"/>
    <cellStyle name="常规 3 64" xfId="35673"/>
    <cellStyle name="输出 9 2 6 2 2" xfId="35674"/>
    <cellStyle name="差_缺口县区测算(按2007支出增长25%测算)_财力性转移支付2010年预算参考数 3 3" xfId="35675"/>
    <cellStyle name="汇总 10 5 4 2 2 4 2" xfId="35676"/>
    <cellStyle name="常规 3 65" xfId="35677"/>
    <cellStyle name="常规 3 70" xfId="35678"/>
    <cellStyle name="差_缺口县区测算(按2007支出增长25%测算)_财力性转移支付2010年预算参考数 4 2" xfId="35679"/>
    <cellStyle name="差_缺口县区测算(按2007支出增长25%测算)_财力性转移支付2010年预算参考数 4 2 2" xfId="35680"/>
    <cellStyle name="输出 9 2 6 3 2" xfId="35681"/>
    <cellStyle name="差_缺口县区测算(按2007支出增长25%测算)_财力性转移支付2010年预算参考数 4 3" xfId="35682"/>
    <cellStyle name="差_缺口县区测算(按2007支出增长25%测算)_财力性转移支付2010年预算参考数 5" xfId="35683"/>
    <cellStyle name="差_缺口县区测算(按2007支出增长25%测算)_财力性转移支付2010年预算参考数 5 2" xfId="35684"/>
    <cellStyle name="差_缺口县区测算(按2007支出增长25%测算)_财力性转移支付2010年预算参考数 7" xfId="35685"/>
    <cellStyle name="计算 3 2 4 2 4 2" xfId="35686"/>
    <cellStyle name="差_缺口县区测算(按2007支出增长25%测算)_财力性转移支付2010年预算参考数_03_2010年各地区一般预算平衡表" xfId="35687"/>
    <cellStyle name="差_缺口县区测算(按2007支出增长25%测算)_财力性转移支付2010年预算参考数_03_2010年各地区一般预算平衡表_2010年地方财政一般预算分级平衡情况表（汇总）0524" xfId="35688"/>
    <cellStyle name="差_岳阳楼区11年地方财政预算表 3 6" xfId="35689"/>
    <cellStyle name="差_缺口县区测算(按2007支出增长25%测算)_财力性转移支付2010年预算参考数_合并" xfId="35690"/>
    <cellStyle name="强调文字颜色 4 3 4 14" xfId="35691"/>
    <cellStyle name="差_缺口县区测算(按2007支出增长25%测算)_财力性转移支付2010年预算参考数_华东" xfId="35692"/>
    <cellStyle name="常规 9 3 5" xfId="35693"/>
    <cellStyle name="输出 9 4 7" xfId="35694"/>
    <cellStyle name="差_缺口县区测算(按2007支出增长25%测算)_合并" xfId="35695"/>
    <cellStyle name="差_县市旗测算-新科目（20080626）_12.25-发教育厅-2016年高职生均年初预算控制数分配表" xfId="35696"/>
    <cellStyle name="差_缺口县区测算(按2007支出增长25%测算)_隋心对账单定稿0514" xfId="35697"/>
    <cellStyle name="好_卫生(按照总人口测算）—20080416_民生政策最低支出需求_财力性转移支付2010年预算参考数 5" xfId="35698"/>
    <cellStyle name="常规 31 3 9" xfId="35699"/>
    <cellStyle name="差_缺口县区测算(按核定人数) 2 2 2" xfId="35700"/>
    <cellStyle name="汇总 2 4 5 2 3 2" xfId="35701"/>
    <cellStyle name="差_缺口县区测算(按核定人数) 2 3" xfId="35702"/>
    <cellStyle name="差_缺口县区测算(按核定人数) 3 2" xfId="35703"/>
    <cellStyle name="输入 7 2 5 2 6" xfId="35704"/>
    <cellStyle name="差_缺口县区测算(按核定人数) 3 2 2" xfId="35705"/>
    <cellStyle name="汇总 2 4 5 2 4 2" xfId="35706"/>
    <cellStyle name="差_缺口县区测算(按核定人数) 3 3" xfId="35707"/>
    <cellStyle name="好 3 3 2 11" xfId="35708"/>
    <cellStyle name="注释 2 4 2 3 2" xfId="35709"/>
    <cellStyle name="差_缺口县区测算(按核定人数) 4" xfId="35710"/>
    <cellStyle name="汇总 2 4 5 2 5 2" xfId="35711"/>
    <cellStyle name="差_缺口县区测算(按核定人数) 4 3" xfId="35712"/>
    <cellStyle name="差_缺口县区测算(按核定人数)_03_2010年各地区一般预算平衡表" xfId="35713"/>
    <cellStyle name="差_缺口县区测算(按核定人数)_03_2010年各地区一般预算平衡表_2010年地方财政一般预算分级平衡情况表（汇总）0524" xfId="35714"/>
    <cellStyle name="汇总 6 3 7 2" xfId="35715"/>
    <cellStyle name="差_缺口县区测算(按核定人数)_12.25-发教育厅-2016年高职生均年初预算控制数分配表" xfId="35716"/>
    <cellStyle name="差_缺口县区测算(按核定人数)_财力性转移支付2010年预算参考数 2 2 2" xfId="35717"/>
    <cellStyle name="输出 2 4 3 2 2 2" xfId="35718"/>
    <cellStyle name="适中 3 11" xfId="35719"/>
    <cellStyle name="差_缺口县区测算(按核定人数)_财力性转移支付2010年预算参考数 2 3" xfId="35720"/>
    <cellStyle name="汇总 3 4 2 3 2 2" xfId="35721"/>
    <cellStyle name="差_缺口县区测算(按核定人数)_财力性转移支付2010年预算参考数 3" xfId="35722"/>
    <cellStyle name="差_缺口县区测算(按核定人数)_财力性转移支付2010年预算参考数 3 2" xfId="35723"/>
    <cellStyle name="输出 2 4 3 2 3 2" xfId="35724"/>
    <cellStyle name="差_缺口县区测算(按核定人数)_财力性转移支付2010年预算参考数 3 3" xfId="35725"/>
    <cellStyle name="输出 2 4 3 2 4 2" xfId="35726"/>
    <cellStyle name="差_缺口县区测算(按核定人数)_财力性转移支付2010年预算参考数 4 3" xfId="35727"/>
    <cellStyle name="差_县区合并测算20080423(按照各省比重）_民生政策最低支出需求_12.25-发教育厅-2016年高职生均年初预算控制数分配表" xfId="35728"/>
    <cellStyle name="适中 2 2 7" xfId="35729"/>
    <cellStyle name="差_缺口县区测算(按核定人数)_财力性转移支付2010年预算参考数 5 2" xfId="35730"/>
    <cellStyle name="汇总 2 4 2 6" xfId="35731"/>
    <cellStyle name="差_缺口县区测算(按核定人数)_财力性转移支付2010年预算参考数_03_2010年各地区一般预算平衡表" xfId="35732"/>
    <cellStyle name="差_县市旗测算-新科目（20080626）_不含人员经费系数" xfId="35733"/>
    <cellStyle name="好_11大理_财力性转移支付2010年预算参考数_12.25-发教育厅-2016年高职生均年初预算控制数分配表" xfId="35734"/>
    <cellStyle name="差_缺口县区测算(按核定人数)_财力性转移支付2010年预算参考数_03_2010年各地区一般预算平衡表_2010年地方财政一般预算分级平衡情况表（汇总）0524" xfId="35735"/>
    <cellStyle name="汇总 8 2 5 3" xfId="35736"/>
    <cellStyle name="差_缺口县区测算(按核定人数)_财力性转移支付2010年预算参考数_华东" xfId="35737"/>
    <cellStyle name="注释 6 2 7 2" xfId="35738"/>
    <cellStyle name="计算 2 3 2 8" xfId="35739"/>
    <cellStyle name="差_缺口县区测算(按核定人数)_财力性转移支付2010年预算参考数_隋心对账单定稿0514" xfId="35740"/>
    <cellStyle name="差_缺口县区测算(按核定人数)_合并" xfId="35741"/>
    <cellStyle name="差_缺口县区测算(按核定人数)_华东" xfId="35742"/>
    <cellStyle name="差_缺口县区测算(按核定人数)_隋心对账单定稿0514" xfId="35743"/>
    <cellStyle name="差_缺口县区测算(财政部标准) 2" xfId="35744"/>
    <cellStyle name="好_Sheet1" xfId="35745"/>
    <cellStyle name="常规 5 3 3 5" xfId="35746"/>
    <cellStyle name="输出 5 4 5 5" xfId="35747"/>
    <cellStyle name="差_缺口县区测算(财政部标准) 2 2" xfId="35748"/>
    <cellStyle name="差_缺口县区测算(财政部标准) 2 3" xfId="35749"/>
    <cellStyle name="差_缺口县区测算(财政部标准) 3" xfId="35750"/>
    <cellStyle name="输出 5 4 6 5" xfId="35751"/>
    <cellStyle name="差_缺口县区测算(财政部标准) 3 2" xfId="35752"/>
    <cellStyle name="好_青海 缺口县区测算(地方填报)_财力性转移支付2010年预算参考数 6" xfId="35753"/>
    <cellStyle name="注释 5 3 2 3 6" xfId="35754"/>
    <cellStyle name="计算 5 6 2 4" xfId="35755"/>
    <cellStyle name="好_前期试验费用 7_四队计价2011-6" xfId="35756"/>
    <cellStyle name="注释 6 4 2 2 2 2 2" xfId="35757"/>
    <cellStyle name="输出 5 4 6 6" xfId="35758"/>
    <cellStyle name="差_缺口县区测算(财政部标准) 3 3" xfId="35759"/>
    <cellStyle name="差_缺口县区测算(财政部标准) 4" xfId="35760"/>
    <cellStyle name="强调文字颜色 4 2 2 10" xfId="35761"/>
    <cellStyle name="差_缺口县区测算(财政部标准) 4 2" xfId="35762"/>
    <cellStyle name="强调文字颜色 4 2 2 11" xfId="35763"/>
    <cellStyle name="注释 6 4 2 2 2 3 2" xfId="35764"/>
    <cellStyle name="好_前期试验费用 10" xfId="35765"/>
    <cellStyle name="差_缺口县区测算(财政部标准) 4 3" xfId="35766"/>
    <cellStyle name="差_缺口县区测算(财政部标准) 5" xfId="35767"/>
    <cellStyle name="常规 128" xfId="35768"/>
    <cellStyle name="常规 133" xfId="35769"/>
    <cellStyle name="差_缺口县区测算(财政部标准) 5 2" xfId="35770"/>
    <cellStyle name="差_县市旗测算20080508_不含人员经费系数_财力性转移支付2010年预算参考数_华东" xfId="35771"/>
    <cellStyle name="差_缺口县区测算(财政部标准) 6" xfId="35772"/>
    <cellStyle name="差_缺口县区测算(财政部标准) 7" xfId="35773"/>
    <cellStyle name="差_缺口县区测算(财政部标准)_03_2010年各地区一般预算平衡表" xfId="35774"/>
    <cellStyle name="差_缺口县区测算(财政部标准)_03_2010年各地区一般预算平衡表_2010年地方财政一般预算分级平衡情况表（汇总）0524" xfId="35775"/>
    <cellStyle name="差_缺口县区测算(财政部标准)_财力性转移支付2010年预算参考数 2" xfId="35776"/>
    <cellStyle name="差_县区合并测算20080421_民生政策最低支出需求_隋心对账单定稿0514" xfId="35777"/>
    <cellStyle name="差_缺口县区测算(财政部标准)_财力性转移支付2010年预算参考数 2 2" xfId="35778"/>
    <cellStyle name="差_缺口县区测算(财政部标准)_财力性转移支付2010年预算参考数 2 3" xfId="35779"/>
    <cellStyle name="差_缺口县区测算(财政部标准)_财力性转移支付2010年预算参考数 3" xfId="35780"/>
    <cellStyle name="差_缺口县区测算(财政部标准)_财力性转移支付2010年预算参考数 3 2" xfId="35781"/>
    <cellStyle name="差_缺口县区测算(财政部标准)_财力性转移支付2010年预算参考数 3 3" xfId="35782"/>
    <cellStyle name="差_缺口县区测算(财政部标准)_财力性转移支付2010年预算参考数 7" xfId="35783"/>
    <cellStyle name="差_缺口县区测算(财政部标准)_财力性转移支付2010年预算参考数_03_2010年各地区一般预算平衡表_2010年地方财政一般预算分级平衡情况表（汇总）0524" xfId="35784"/>
    <cellStyle name="计算 4 2 2 10" xfId="35785"/>
    <cellStyle name="差_缺口县区测算(财政部标准)_财力性转移支付2010年预算参考数_华东" xfId="35786"/>
    <cellStyle name="差_总人口_财力性转移支付2010年预算参考数 8" xfId="35787"/>
    <cellStyle name="差_缺口县区测算(财政部标准)_财力性转移支付2010年预算参考数_隋心对账单定稿0514" xfId="35788"/>
    <cellStyle name="差_缺口县区测算(财政部标准)_合并" xfId="35789"/>
    <cellStyle name="差_缺口县区测算(财政部标准)_隋心对账单定稿0514" xfId="35790"/>
    <cellStyle name="差_文体广播事业(按照总人口测算）—20080416_民生政策最低支出需求 4 3" xfId="35791"/>
    <cellStyle name="差_缺口县区测算_03_2010年各地区一般预算平衡表_2010年地方财政一般预算分级平衡情况表（汇总）0524" xfId="35792"/>
    <cellStyle name="差_市辖区测算-新科目（20080626）_民生政策最低支出需求 3 2 2" xfId="35793"/>
    <cellStyle name="差_缺口县区测算_12.25-发教育厅-2016年高职生均年初预算控制数分配表" xfId="35794"/>
    <cellStyle name="输出 6 2 4 2 4 2" xfId="35795"/>
    <cellStyle name="差_缺口县区测算_财力性转移支付2010年预算参考数" xfId="35796"/>
    <cellStyle name="常规 31 10" xfId="35797"/>
    <cellStyle name="差_缺口县区测算_财力性转移支付2010年预算参考数 2 2" xfId="35798"/>
    <cellStyle name="汇总 9 3 3 4" xfId="35799"/>
    <cellStyle name="差_县市旗测算-新科目（20080627）_县市旗测算-新科目（含人口规模效应）_财力性转移支付2010年预算参考数 5" xfId="35800"/>
    <cellStyle name="常规 31 10 2" xfId="35801"/>
    <cellStyle name="差_缺口县区测算_财力性转移支付2010年预算参考数 2 2 2" xfId="35802"/>
    <cellStyle name="汇总 9 3 3 4 2" xfId="35803"/>
    <cellStyle name="差_县市旗测算-新科目（20080627）_县市旗测算-新科目（含人口规模效应）_财力性转移支付2010年预算参考数 5 2" xfId="35804"/>
    <cellStyle name="常规 31 11" xfId="35805"/>
    <cellStyle name="差_缺口县区测算_财力性转移支付2010年预算参考数 2 3" xfId="35806"/>
    <cellStyle name="汇总 9 3 3 5" xfId="35807"/>
    <cellStyle name="差_县市旗测算-新科目（20080627）_县市旗测算-新科目（含人口规模效应）_财力性转移支付2010年预算参考数 6" xfId="35808"/>
    <cellStyle name="差_缺口县区测算_财力性转移支付2010年预算参考数 3" xfId="35809"/>
    <cellStyle name="差_缺口县区测算_财力性转移支付2010年预算参考数 3 2" xfId="35810"/>
    <cellStyle name="汇总 9 3 4 4" xfId="35811"/>
    <cellStyle name="好_Book2_财力性转移支付2010年预算参考数_华东" xfId="35812"/>
    <cellStyle name="汇总 9 3 2 2 2 4" xfId="35813"/>
    <cellStyle name="差_缺口县区测算_财力性转移支付2010年预算参考数 3 2 2" xfId="35814"/>
    <cellStyle name="差_县区合并测算20080421_不含人员经费系数_隋心对账单定稿0514" xfId="35815"/>
    <cellStyle name="差_缺口县区测算_财力性转移支付2010年预算参考数 3 3" xfId="35816"/>
    <cellStyle name="差_缺口县区测算_财力性转移支付2010年预算参考数 4" xfId="35817"/>
    <cellStyle name="差_缺口县区测算_财力性转移支付2010年预算参考数 4 2" xfId="35818"/>
    <cellStyle name="差_缺口县区测算_财力性转移支付2010年预算参考数 4 2 2" xfId="35819"/>
    <cellStyle name="差_缺口县区测算_财力性转移支付2010年预算参考数 4 3" xfId="35820"/>
    <cellStyle name="差_缺口县区测算_财力性转移支付2010年预算参考数 5" xfId="35821"/>
    <cellStyle name="差_缺口县区测算_财力性转移支付2010年预算参考数 5 2" xfId="35822"/>
    <cellStyle name="汇总 9 3 6 4" xfId="35823"/>
    <cellStyle name="好_2006年水利统计指标统计表_财力性转移支付2010年预算参考数 5" xfId="35824"/>
    <cellStyle name="差_缺口县区测算_财力性转移支付2010年预算参考数 6" xfId="35825"/>
    <cellStyle name="常规 117 2" xfId="35826"/>
    <cellStyle name="差_缺口县区测算_财力性转移支付2010年预算参考数_华东" xfId="35827"/>
    <cellStyle name="差_缺口县区测算_华东" xfId="35828"/>
    <cellStyle name="差_缺口县区测算_隋心对账单定稿0514" xfId="35829"/>
    <cellStyle name="计算 6 6 2 2 2 2" xfId="35830"/>
    <cellStyle name="差_缺口消化情况 2" xfId="35831"/>
    <cellStyle name="差_缺口消化情况 2 2" xfId="35832"/>
    <cellStyle name="差_缺口消化情况 2 2 2" xfId="35833"/>
    <cellStyle name="汇总 5 5 4 2 3 2" xfId="35834"/>
    <cellStyle name="差_缺口消化情况 2 3" xfId="35835"/>
    <cellStyle name="汇总 10 5 2 3 2 2" xfId="35836"/>
    <cellStyle name="差_缺口消化情况 3" xfId="35837"/>
    <cellStyle name="检查单元格 3 12" xfId="35838"/>
    <cellStyle name="差_缺口消化情况 3 2" xfId="35839"/>
    <cellStyle name="差_缺口消化情况 3 2 2" xfId="35840"/>
    <cellStyle name="差_缺口消化情况 4" xfId="35841"/>
    <cellStyle name="差_山东省民生支出标准_03_2010年各地区一般预算平衡表" xfId="35842"/>
    <cellStyle name="差_缺口消化情况 4 2" xfId="35843"/>
    <cellStyle name="计算 2 2 3 3 3 2 2" xfId="35844"/>
    <cellStyle name="好_城建部门_合并" xfId="35845"/>
    <cellStyle name="差_缺口消化情况 4 3" xfId="35846"/>
    <cellStyle name="差_缺口消化情况 5" xfId="35847"/>
    <cellStyle name="输出 7 3 6 2" xfId="35848"/>
    <cellStyle name="常规 7 2 4 2" xfId="35849"/>
    <cellStyle name="差_缺口消化情况 5 2" xfId="35850"/>
    <cellStyle name="输出 7 3 6 2 2" xfId="35851"/>
    <cellStyle name="常规 7 2 4 2 2" xfId="35852"/>
    <cellStyle name="计算 7 5 2 2" xfId="35853"/>
    <cellStyle name="输出 2 2 2 3 2" xfId="35854"/>
    <cellStyle name="差_缺口消化情况 6" xfId="35855"/>
    <cellStyle name="输出 7 3 6 3" xfId="35856"/>
    <cellStyle name="常规 7 2 4 3" xfId="35857"/>
    <cellStyle name="差_人员工资和公用经费" xfId="35858"/>
    <cellStyle name="差_人员工资和公用经费 2 2 2" xfId="35859"/>
    <cellStyle name="差_人员工资和公用经费 3 2" xfId="35860"/>
    <cellStyle name="差_人员工资和公用经费 3 3" xfId="35861"/>
    <cellStyle name="注释 9 2 4 2 2 5 2" xfId="35862"/>
    <cellStyle name="差_人员工资和公用经费 4" xfId="35863"/>
    <cellStyle name="差_人员工资和公用经费 4 2" xfId="35864"/>
    <cellStyle name="差_人员工资和公用经费 5" xfId="35865"/>
    <cellStyle name="好_文体广播事业(按照总人口测算）—20080416 6" xfId="35866"/>
    <cellStyle name="差_人员工资和公用经费_03_2010年各地区一般预算平衡表_2010年地方财政一般预算分级平衡情况表（汇总）0524" xfId="35867"/>
    <cellStyle name="差_人员工资和公用经费_财力性转移支付2010年预算参考数" xfId="35868"/>
    <cellStyle name="好 3 3 5" xfId="35869"/>
    <cellStyle name="差_人员工资和公用经费_财力性转移支付2010年预算参考数 2" xfId="35870"/>
    <cellStyle name="汇总 6 4 3 3 6" xfId="35871"/>
    <cellStyle name="差_人员工资和公用经费_财力性转移支付2010年预算参考数 2 2" xfId="35872"/>
    <cellStyle name="差_人员工资和公用经费_财力性转移支付2010年预算参考数 2 3" xfId="35873"/>
    <cellStyle name="好_22湖南 2" xfId="35874"/>
    <cellStyle name="差_人员工资和公用经费_财力性转移支付2010年预算参考数 3" xfId="35875"/>
    <cellStyle name="差_人员工资和公用经费_财力性转移支付2010年预算参考数 3 2" xfId="35876"/>
    <cellStyle name="常规 13 16" xfId="35877"/>
    <cellStyle name="常规 13 21" xfId="35878"/>
    <cellStyle name="差_人员工资和公用经费_财力性转移支付2010年预算参考数 3 2 2" xfId="35879"/>
    <cellStyle name="差_人员工资和公用经费_财力性转移支付2010年预算参考数 3 3" xfId="35880"/>
    <cellStyle name="好_22湖南 3" xfId="35881"/>
    <cellStyle name="差_人员工资和公用经费_财力性转移支付2010年预算参考数 4" xfId="35882"/>
    <cellStyle name="差_人员工资和公用经费_财力性转移支付2010年预算参考数 4 2" xfId="35883"/>
    <cellStyle name="常规 23 16" xfId="35884"/>
    <cellStyle name="差_人员工资和公用经费_财力性转移支付2010年预算参考数 4 2 2" xfId="35885"/>
    <cellStyle name="好_22湖南 4" xfId="35886"/>
    <cellStyle name="差_人员工资和公用经费_财力性转移支付2010年预算参考数 5" xfId="35887"/>
    <cellStyle name="好_22湖南 5" xfId="35888"/>
    <cellStyle name="差_人员工资和公用经费_财力性转移支付2010年预算参考数 6" xfId="35889"/>
    <cellStyle name="好_22湖南 6" xfId="35890"/>
    <cellStyle name="差_人员工资和公用经费_财力性转移支付2010年预算参考数 7" xfId="35891"/>
    <cellStyle name="差_人员工资和公用经费_财力性转移支付2010年预算参考数_03_2010年各地区一般预算平衡表" xfId="35892"/>
    <cellStyle name="输入 6 2 4 3 6" xfId="35893"/>
    <cellStyle name="差_人员工资和公用经费_财力性转移支付2010年预算参考数_12.25-发教育厅-2016年高职生均年初预算控制数分配表" xfId="35894"/>
    <cellStyle name="差_人员工资和公用经费_财力性转移支付2010年预算参考数_隋心对账单定稿0514" xfId="35895"/>
    <cellStyle name="差_人员工资和公用经费_合并" xfId="35896"/>
    <cellStyle name="汇总 2 6 5 2 3 2" xfId="35897"/>
    <cellStyle name="差_人员工资和公用经费2" xfId="35898"/>
    <cellStyle name="汇总 2 2 3 4 2 3" xfId="35899"/>
    <cellStyle name="差_人员工资和公用经费2 2 2" xfId="35900"/>
    <cellStyle name="汇总 2 2 3 4 2 3 2" xfId="35901"/>
    <cellStyle name="差_人员工资和公用经费2 2 2 2" xfId="35902"/>
    <cellStyle name="汇总 2 2 3 4 2 4" xfId="35903"/>
    <cellStyle name="差_人员工资和公用经费2 2 3" xfId="35904"/>
    <cellStyle name="警告文本 2 3 2 14" xfId="35905"/>
    <cellStyle name="汇总 2 2 3 4 3 3" xfId="35906"/>
    <cellStyle name="差_人员工资和公用经费2 3 2" xfId="35907"/>
    <cellStyle name="汇总 2 2 3 4 3 3 2" xfId="35908"/>
    <cellStyle name="差_人员工资和公用经费2 3 2 2" xfId="35909"/>
    <cellStyle name="警告文本 2 3 2 15" xfId="35910"/>
    <cellStyle name="警告文本 2 3 2 20" xfId="35911"/>
    <cellStyle name="汇总 2 2 3 4 3 4" xfId="35912"/>
    <cellStyle name="差_人员工资和公用经费2 3 3" xfId="35913"/>
    <cellStyle name="好_成本差异系数（含人口规模）_12.25-发教育厅-2016年高职生均年初预算控制数分配表" xfId="35914"/>
    <cellStyle name="差_人员工资和公用经费2 4" xfId="35915"/>
    <cellStyle name="小数 7 2 2 2 4 2" xfId="35916"/>
    <cellStyle name="输入 10 4 3 4 2" xfId="35917"/>
    <cellStyle name="好 3 4 15" xfId="35918"/>
    <cellStyle name="差_人员工资和公用经费2 6" xfId="35919"/>
    <cellStyle name="好 3 4 17" xfId="35920"/>
    <cellStyle name="输出 3 3 2 2 2 2 2" xfId="35921"/>
    <cellStyle name="差_人员工资和公用经费2 7" xfId="35922"/>
    <cellStyle name="好 3 4 18" xfId="35923"/>
    <cellStyle name="差_卫生(按照总人口测算）—20080416_民生政策最低支出需求 3" xfId="35924"/>
    <cellStyle name="计算 4 5 2 2 6" xfId="35925"/>
    <cellStyle name="差_人员工资和公用经费2_03_2010年各地区一般预算平衡表" xfId="35926"/>
    <cellStyle name="输入 3 5 5 2" xfId="35927"/>
    <cellStyle name="差_人员工资和公用经费2_12.25-发教育厅-2016年高职生均年初预算控制数分配表" xfId="35928"/>
    <cellStyle name="差_人员工资和公用经费2_财力性转移支付2010年预算参考数 3 2" xfId="35929"/>
    <cellStyle name="差_湘桂铁路I标一项目部红线成本(最新) 2_间接费" xfId="35930"/>
    <cellStyle name="差_人员工资和公用经费2_财力性转移支付2010年预算参考数 4 2" xfId="35931"/>
    <cellStyle name="好_28四川_财力性转移支付2010年预算参考数 2" xfId="35932"/>
    <cellStyle name="差_人员工资和公用经费2_财力性转移支付2010年预算参考数_03_2010年各地区一般预算平衡表" xfId="35933"/>
    <cellStyle name="差_人员工资和公用经费2_财力性转移支付2010年预算参考数_03_2010年各地区一般预算平衡表_2010年地方财政一般预算分级平衡情况表（汇总）0524" xfId="35934"/>
    <cellStyle name="差_人员工资和公用经费2_财力性转移支付2010年预算参考数_合并" xfId="35935"/>
    <cellStyle name="好_2008年支出调整_03_2010年各地区一般预算平衡表_2010年地方财政一般预算分级平衡情况表（汇总）0524" xfId="35936"/>
    <cellStyle name="输出 2 4 4" xfId="35937"/>
    <cellStyle name="好_行政(燃修费)_不含人员经费系数_财力性转移支付2010年预算参考数_12.25-发教育厅-2016年高职生均年初预算控制数分配表" xfId="35938"/>
    <cellStyle name="常规 2 3 2" xfId="35939"/>
    <cellStyle name="差_人员工资和公用经费2_财力性转移支付2010年预算参考数_华东" xfId="35940"/>
    <cellStyle name="差_人员工资和公用经费3" xfId="35941"/>
    <cellStyle name="差_人员工资和公用经费3 2" xfId="35942"/>
    <cellStyle name="汇总 2 2 3 5 2 3" xfId="35943"/>
    <cellStyle name="差_人员工资和公用经费3 2 2" xfId="35944"/>
    <cellStyle name="汇总 2 2 3 5 2 3 2" xfId="35945"/>
    <cellStyle name="好_其他部门(按照总人口测算）—20080416_华东" xfId="35946"/>
    <cellStyle name="注释 2 4 4 5" xfId="35947"/>
    <cellStyle name="差_人员工资和公用经费3 2 2 2" xfId="35948"/>
    <cellStyle name="汇总 2 2 3 5 2 4" xfId="35949"/>
    <cellStyle name="差_人员工资和公用经费3 2 3" xfId="35950"/>
    <cellStyle name="好_11大理_03_2010年各地区一般预算平衡表_2010年地方财政一般预算分级平衡情况表（汇总）0524" xfId="35951"/>
    <cellStyle name="输入 5 7 3 5" xfId="35952"/>
    <cellStyle name="差_文体广播事业(按照总人口测算）—20080416_不含人员经费系数_财力性转移支付2010年预算参考数" xfId="35953"/>
    <cellStyle name="差_人员工资和公用经费3 4 2" xfId="35954"/>
    <cellStyle name="注释 2 6 4 5" xfId="35955"/>
    <cellStyle name="差_人员工资和公用经费3 4 2 2" xfId="35956"/>
    <cellStyle name="差_人员工资和公用经费3 4 3" xfId="35957"/>
    <cellStyle name="差_人员工资和公用经费3_财力性转移支付2010年预算参考数" xfId="35958"/>
    <cellStyle name="差_人员工资和公用经费3_财力性转移支付2010年预算参考数 2" xfId="35959"/>
    <cellStyle name="差_人员工资和公用经费3_财力性转移支付2010年预算参考数 3" xfId="35960"/>
    <cellStyle name="差_人员工资和公用经费3_财力性转移支付2010年预算参考数 3 2 2" xfId="35961"/>
    <cellStyle name="差_人员工资和公用经费3_财力性转移支付2010年预算参考数 4" xfId="35962"/>
    <cellStyle name="差_人员工资和公用经费3_财力性转移支付2010年预算参考数 5" xfId="35963"/>
    <cellStyle name="差_人员工资和公用经费3_财力性转移支付2010年预算参考数 6" xfId="35964"/>
    <cellStyle name="差_人员工资和公用经费3_财力性转移支付2010年预算参考数_03_2010年各地区一般预算平衡表" xfId="35965"/>
    <cellStyle name="汇总 8 4 2 4" xfId="35966"/>
    <cellStyle name="差_人员工资和公用经费3_财力性转移支付2010年预算参考数_12.25-发教育厅-2016年高职生均年初预算控制数分配表" xfId="35967"/>
    <cellStyle name="注释 2 3 2 2 9" xfId="35968"/>
    <cellStyle name="差_人员工资和公用经费3_财力性转移支付2010年预算参考数_合并" xfId="35969"/>
    <cellStyle name="差_人员工资和公用经费3_华东" xfId="35970"/>
    <cellStyle name="资产 2 2 2 2" xfId="35971"/>
    <cellStyle name="差_三季度－表二_Book1" xfId="35972"/>
    <cellStyle name="资产 2 2 2 2 2" xfId="35973"/>
    <cellStyle name="差_三季度－表二_Book1 2" xfId="35974"/>
    <cellStyle name="差_山东省民生支出标准 2" xfId="35975"/>
    <cellStyle name="强调文字颜色 6 3 2 2 9" xfId="35976"/>
    <cellStyle name="好_2_12.25-发教育厅-2016年高职生均年初预算控制数分配表" xfId="35977"/>
    <cellStyle name="好_缺口县区测算（11.13）_财力性转移支付2010年预算参考数_合并" xfId="35978"/>
    <cellStyle name="差_山东省民生支出标准 3 2" xfId="35979"/>
    <cellStyle name="差_山东省民生支出标准 3 3" xfId="35980"/>
    <cellStyle name="注释 8 3 2 2 2 2 2" xfId="35981"/>
    <cellStyle name="好_云南 缺口县区测算(地方填报)_财力性转移支付2010年预算参考数_03_2010年各地区一般预算平衡表_2010年地方财政一般预算分级平衡情况表（汇总）0524" xfId="35982"/>
    <cellStyle name="差_山东省民生支出标准 4 2" xfId="35983"/>
    <cellStyle name="注释 9 4 3 2 5" xfId="35984"/>
    <cellStyle name="好_卫生(按照总人口测算）—20080416_县市旗测算-新科目（含人口规模效应）_隋心对账单定稿0514" xfId="35985"/>
    <cellStyle name="差_山东省民生支出标准 4 2 2" xfId="35986"/>
    <cellStyle name="差_山东省民生支出标准 4 3" xfId="35987"/>
    <cellStyle name="注释 8 3 2 2 2 3 2" xfId="35988"/>
    <cellStyle name="输出 4 2 2 3 2 2" xfId="35989"/>
    <cellStyle name="差_山东省民生支出标准 5 2" xfId="35990"/>
    <cellStyle name="输入 24" xfId="35991"/>
    <cellStyle name="输入 19" xfId="35992"/>
    <cellStyle name="差_山东省民生支出标准_03_2010年各地区一般预算平衡表_2010年地方财政一般预算分级平衡情况表（汇总）0524" xfId="35993"/>
    <cellStyle name="汇总 6 2 4 2 2 2 2" xfId="35994"/>
    <cellStyle name="常规 2 79" xfId="35995"/>
    <cellStyle name="好_2008年支出调整_财力性转移支付2010年预算参考数_华东" xfId="35996"/>
    <cellStyle name="差_山东省民生支出标准_财力性转移支付2010年预算参考数 3 3" xfId="35997"/>
    <cellStyle name="差_山东省民生支出标准_财力性转移支付2010年预算参考数 4 3" xfId="35998"/>
    <cellStyle name="差_山东省民生支出标准_财力性转移支付2010年预算参考数 5 2" xfId="35999"/>
    <cellStyle name="差_山东省民生支出标准_财力性转移支付2010年预算参考数 6" xfId="36000"/>
    <cellStyle name="计算 2 2 4 2 2" xfId="36001"/>
    <cellStyle name="差_山东省民生支出标准_财力性转移支付2010年预算参考数 7" xfId="36002"/>
    <cellStyle name="差_山东省民生支出标准_财力性转移支付2010年预算参考数_03_2010年各地区一般预算平衡表_2010年地方财政一般预算分级平衡情况表（汇总）0524" xfId="36003"/>
    <cellStyle name="好_其他部门(按照总人口测算）—20080416_民生政策最低支出需求_03_2010年各地区一般预算平衡表" xfId="36004"/>
    <cellStyle name="好_行政(燃修费)_县市旗测算-新科目（含人口规模效应）_财力性转移支付2010年预算参考数" xfId="36005"/>
    <cellStyle name="常规 5 2 3 3" xfId="36006"/>
    <cellStyle name="输出 5 3 5 3" xfId="36007"/>
    <cellStyle name="差_山东省民生支出标准_财力性转移支付2010年预算参考数_隋心对账单定稿0514" xfId="36008"/>
    <cellStyle name="差_山东省民生支出标准_隋心对账单定稿0514" xfId="36009"/>
    <cellStyle name="差_上报集团公司机构信息（表1）" xfId="36010"/>
    <cellStyle name="强调文字颜色 5 3 18" xfId="36011"/>
    <cellStyle name="强调文字颜色 5 3 23" xfId="36012"/>
    <cellStyle name="差_市本级" xfId="36013"/>
    <cellStyle name="差_湘桂铁路工程I标红线成本分析样表 6_四队计价2011-6" xfId="36014"/>
    <cellStyle name="差_市本级 10" xfId="36015"/>
    <cellStyle name="差_市本级 11" xfId="36016"/>
    <cellStyle name="差_市本级 12" xfId="36017"/>
    <cellStyle name="差_市本级 13" xfId="36018"/>
    <cellStyle name="差_市本级 14" xfId="36019"/>
    <cellStyle name="输入 7 2 4 2 2 2" xfId="36020"/>
    <cellStyle name="注释 3 4 2 2 2" xfId="36021"/>
    <cellStyle name="差_市本级 2 12" xfId="36022"/>
    <cellStyle name="输入 7 2 4 2 2 3" xfId="36023"/>
    <cellStyle name="注释 3 4 2 2 3" xfId="36024"/>
    <cellStyle name="差_市本级 2 13" xfId="36025"/>
    <cellStyle name="差_市本级 3 2 15" xfId="36026"/>
    <cellStyle name="差_市本级 3 2 16" xfId="36027"/>
    <cellStyle name="差_市本级 3 2 17" xfId="36028"/>
    <cellStyle name="差_市本级 3 2 18" xfId="36029"/>
    <cellStyle name="小数 5 3 2 2 2 2 2" xfId="36030"/>
    <cellStyle name="差_市本级 3 2 2" xfId="36031"/>
    <cellStyle name="差_市本级 3 2 5" xfId="36032"/>
    <cellStyle name="常规 36 2 2 3" xfId="36033"/>
    <cellStyle name="常规 41 2 2 3" xfId="36034"/>
    <cellStyle name="差_市本级 3 2 6" xfId="36035"/>
    <cellStyle name="差_市本级 3 2 8" xfId="36036"/>
    <cellStyle name="差_市本级 3 8" xfId="36037"/>
    <cellStyle name="差_市本级 3 9" xfId="36038"/>
    <cellStyle name="计算 5 8 4" xfId="36039"/>
    <cellStyle name="差_市本级 7" xfId="36040"/>
    <cellStyle name="计算 7 5 2 2 3" xfId="36041"/>
    <cellStyle name="计算 2 2 3 3 3 4 2" xfId="36042"/>
    <cellStyle name="输出 2 2 2 3 2 3" xfId="36043"/>
    <cellStyle name="差_市合计 (2)" xfId="36044"/>
    <cellStyle name="计算 7 5 2 2 3 2" xfId="36045"/>
    <cellStyle name="输出 2 2 2 3 2 3 2" xfId="36046"/>
    <cellStyle name="差_市合计 (2) 2" xfId="36047"/>
    <cellStyle name="差_市辖区测算20080510 2 2 2" xfId="36048"/>
    <cellStyle name="差_市辖区测算20080510 3 2" xfId="36049"/>
    <cellStyle name="差_市辖区测算20080510 3 2 2" xfId="36050"/>
    <cellStyle name="差_市辖区测算20080510 3 3" xfId="36051"/>
    <cellStyle name="差_市辖区测算20080510 4 2" xfId="36052"/>
    <cellStyle name="注释 7_四队计价2011-6" xfId="36053"/>
    <cellStyle name="差_市辖区测算20080510 4 2 2" xfId="36054"/>
    <cellStyle name="差_市辖区测算20080510 4 3" xfId="36055"/>
    <cellStyle name="差_市辖区测算20080510_03_2010年各地区一般预算平衡表_2010年地方财政一般预算分级平衡情况表（汇总）0524" xfId="36056"/>
    <cellStyle name="差_重点民生支出需求测算表社保（农村低保）081112 5" xfId="36057"/>
    <cellStyle name="差_市辖区测算20080510_不含人员经费系数" xfId="36058"/>
    <cellStyle name="汇总 7 3 3" xfId="36059"/>
    <cellStyle name="输入 4 3 4 4" xfId="36060"/>
    <cellStyle name="差_市辖区测算20080510_不含人员经费系数 2" xfId="36061"/>
    <cellStyle name="计算 9 2 3 3 2" xfId="36062"/>
    <cellStyle name="汇总 7 3 3 2 2" xfId="36063"/>
    <cellStyle name="差_市辖区测算20080510_不含人员经费系数 2 2 2" xfId="36064"/>
    <cellStyle name="汇总 7 3 4" xfId="36065"/>
    <cellStyle name="输入 4 3 4 5" xfId="36066"/>
    <cellStyle name="差_市辖区测算20080510_不含人员经费系数 3" xfId="36067"/>
    <cellStyle name="计算 9 2 4 3" xfId="36068"/>
    <cellStyle name="汇总 7 3 4 2" xfId="36069"/>
    <cellStyle name="输入 4 3 4 5 2" xfId="36070"/>
    <cellStyle name="差_市辖区测算20080510_不含人员经费系数 3 2" xfId="36071"/>
    <cellStyle name="汇总 7 3 5" xfId="36072"/>
    <cellStyle name="差_市辖区测算20080510_不含人员经费系数 4" xfId="36073"/>
    <cellStyle name="计算 9 2 5 3" xfId="36074"/>
    <cellStyle name="汇总 7 3 5 2" xfId="36075"/>
    <cellStyle name="差_市辖区测算20080510_不含人员经费系数 4 2" xfId="36076"/>
    <cellStyle name="计算 9 2 5 3 2" xfId="36077"/>
    <cellStyle name="汇总 7 3 5 2 2" xfId="36078"/>
    <cellStyle name="差_市辖区测算20080510_不含人员经费系数 4 2 2" xfId="36079"/>
    <cellStyle name="汇总 7 3 6" xfId="36080"/>
    <cellStyle name="差_市辖区测算20080510_不含人员经费系数 5" xfId="36081"/>
    <cellStyle name="计算 9 2 6 3" xfId="36082"/>
    <cellStyle name="汇总 7 3 6 2" xfId="36083"/>
    <cellStyle name="差_市辖区测算20080510_不含人员经费系数 5 2" xfId="36084"/>
    <cellStyle name="汇总 7 3 7" xfId="36085"/>
    <cellStyle name="差_市辖区测算20080510_不含人员经费系数 6" xfId="36086"/>
    <cellStyle name="汇总 7 3 8" xfId="36087"/>
    <cellStyle name="差_市辖区测算20080510_不含人员经费系数 7" xfId="36088"/>
    <cellStyle name="计算 10 4 2 3" xfId="36089"/>
    <cellStyle name="汇总 2 2 5 4 5 2" xfId="36090"/>
    <cellStyle name="差_市辖区测算20080510_不含人员经费系数_03_2010年各地区一般预算平衡表_2010年地方财政一般预算分级平衡情况表（汇总）0524" xfId="36091"/>
    <cellStyle name="好_市辖区测算-新科目（20080626）_财力性转移支付2010年预算参考数 4" xfId="36092"/>
    <cellStyle name="差_市辖区测算20080510_不含人员经费系数_财力性转移支付2010年预算参考数" xfId="36093"/>
    <cellStyle name="汇总 6 3 4 3 4 2" xfId="36094"/>
    <cellStyle name="差_市辖区测算20080510_不含人员经费系数_财力性转移支付2010年预算参考数 3" xfId="36095"/>
    <cellStyle name="差_市辖区测算20080510_不含人员经费系数_财力性转移支付2010年预算参考数 3 2" xfId="36096"/>
    <cellStyle name="差_市辖区测算20080510_不含人员经费系数_财力性转移支付2010年预算参考数 3 3" xfId="36097"/>
    <cellStyle name="差_市辖区测算20080510_不含人员经费系数_财力性转移支付2010年预算参考数 4" xfId="36098"/>
    <cellStyle name="差_市辖区测算20080510_不含人员经费系数_财力性转移支付2010年预算参考数 4 3" xfId="36099"/>
    <cellStyle name="差_市辖区测算20080510_不含人员经费系数_财力性转移支付2010年预算参考数 5" xfId="36100"/>
    <cellStyle name="差_市辖区测算20080510_不含人员经费系数_财力性转移支付2010年预算参考数 5 2" xfId="36101"/>
    <cellStyle name="差_市辖区测算20080510_不含人员经费系数_财力性转移支付2010年预算参考数 7" xfId="36102"/>
    <cellStyle name="输出 4 3 4 2 2" xfId="36103"/>
    <cellStyle name="常规 4 2 2 2 2" xfId="36104"/>
    <cellStyle name="汇总 2 2 6 2 2 4 2" xfId="36105"/>
    <cellStyle name="汇总 2 2 3 2 2 2 5 2" xfId="36106"/>
    <cellStyle name="差_市辖区测算20080510_不含人员经费系数_财力性转移支付2010年预算参考数_03_2010年各地区一般预算平衡表" xfId="36107"/>
    <cellStyle name="差_市辖区测算20080510_不含人员经费系数_财力性转移支付2010年预算参考数_03_2010年各地区一般预算平衡表_2010年地方财政一般预算分级平衡情况表（汇总）0524" xfId="36108"/>
    <cellStyle name="差_市辖区测算20080510_不含人员经费系数_财力性转移支付2010年预算参考数_12.25-发教育厅-2016年高职生均年初预算控制数分配表" xfId="36109"/>
    <cellStyle name="小数 2 3 2 2 2 4" xfId="36110"/>
    <cellStyle name="差_市辖区测算20080510_不含人员经费系数_财力性转移支付2010年预算参考数_合并" xfId="36111"/>
    <cellStyle name="差_市辖区测算20080510_不含人员经费系数_财力性转移支付2010年预算参考数_隋心对账单定稿0514" xfId="36112"/>
    <cellStyle name="差_市辖区测算20080510_不含人员经费系数_合并" xfId="36113"/>
    <cellStyle name="好_三季度－表二_Book1" xfId="36114"/>
    <cellStyle name="差_市辖区测算20080510_不含人员经费系数_华东" xfId="36115"/>
    <cellStyle name="差_市辖区测算20080510_不含人员经费系数_隋心对账单定稿0514" xfId="36116"/>
    <cellStyle name="汇总 2 5 2 2" xfId="36117"/>
    <cellStyle name="计算 4 4 2 3" xfId="36118"/>
    <cellStyle name="差_市辖区测算20080510_财力性转移支付2010年预算参考数 2 2" xfId="36119"/>
    <cellStyle name="汇总 2 5 2 3" xfId="36120"/>
    <cellStyle name="计算 4 4 2 4" xfId="36121"/>
    <cellStyle name="差_市辖区测算20080510_财力性转移支付2010年预算参考数 2 3" xfId="36122"/>
    <cellStyle name="汇总 2 5 3 2" xfId="36123"/>
    <cellStyle name="计算 4 4 3 3" xfId="36124"/>
    <cellStyle name="差_市辖区测算20080510_财力性转移支付2010年预算参考数 3 2" xfId="36125"/>
    <cellStyle name="汇总 2 5 3 3" xfId="36126"/>
    <cellStyle name="计算 4 4 3 4" xfId="36127"/>
    <cellStyle name="差_市辖区测算20080510_财力性转移支付2010年预算参考数 3 3" xfId="36128"/>
    <cellStyle name="小数 6 4 2 4" xfId="36129"/>
    <cellStyle name="汇总 2 5 4 2" xfId="36130"/>
    <cellStyle name="差_市辖区测算20080510_财力性转移支付2010年预算参考数 4 2" xfId="36131"/>
    <cellStyle name="汇总 2 5 4 3" xfId="36132"/>
    <cellStyle name="差_市辖区测算20080510_财力性转移支付2010年预算参考数 4 3" xfId="36133"/>
    <cellStyle name="汇总 2 5 5 2" xfId="36134"/>
    <cellStyle name="差_市辖区测算20080510_财力性转移支付2010年预算参考数 5 2" xfId="36135"/>
    <cellStyle name="汇总 2 5 7" xfId="36136"/>
    <cellStyle name="差_市辖区测算20080510_财力性转移支付2010年预算参考数 7" xfId="36137"/>
    <cellStyle name="差_市辖区测算20080510_财力性转移支付2010年预算参考数_03_2010年各地区一般预算平衡表" xfId="36138"/>
    <cellStyle name="差_市辖区测算20080510_财力性转移支付2010年预算参考数_03_2010年各地区一般预算平衡表_2010年地方财政一般预算分级平衡情况表（汇总）0524" xfId="36139"/>
    <cellStyle name="差_市辖区测算20080510_财力性转移支付2010年预算参考数_12.25-发教育厅-2016年高职生均年初预算控制数分配表" xfId="36140"/>
    <cellStyle name="差_县市旗测算20080508_不含人员经费系数_财力性转移支付2010年预算参考数 2 2" xfId="36141"/>
    <cellStyle name="常规 4 2 3 2 3" xfId="36142"/>
    <cellStyle name="输出 4 3 5 2 3" xfId="36143"/>
    <cellStyle name="差_市辖区测算20080510_财力性转移支付2010年预算参考数_华东" xfId="36144"/>
    <cellStyle name="差_市辖区测算20080510_华东" xfId="36145"/>
    <cellStyle name="注释 10 5 2 2 2" xfId="36146"/>
    <cellStyle name="差_市辖区测算20080510_民生政策最低支出需求" xfId="36147"/>
    <cellStyle name="链接单元格 3 11" xfId="36148"/>
    <cellStyle name="差_市辖区测算20080510_民生政策最低支出需求 3 3" xfId="36149"/>
    <cellStyle name="注释 10 5 2 2 2 4 2" xfId="36150"/>
    <cellStyle name="差_市辖区测算20080510_民生政策最低支出需求 4 2" xfId="36151"/>
    <cellStyle name="差_市辖区测算20080510_民生政策最低支出需求 4 2 2" xfId="36152"/>
    <cellStyle name="差_市辖区测算20080510_民生政策最低支出需求 7" xfId="36153"/>
    <cellStyle name="差_市辖区测算20080510_民生政策最低支出需求_03_2010年各地区一般预算平衡表" xfId="36154"/>
    <cellStyle name="差_市辖区测算20080510_民生政策最低支出需求_03_2010年各地区一般预算平衡表_2010年地方财政一般预算分级平衡情况表（汇总）0524" xfId="36155"/>
    <cellStyle name="注释 3 2 3" xfId="36156"/>
    <cellStyle name="输入 7 2 2 3" xfId="36157"/>
    <cellStyle name="常规 9 12 2" xfId="36158"/>
    <cellStyle name="差_市辖区测算20080510_民生政策最低支出需求_财力性转移支付2010年预算参考数" xfId="36159"/>
    <cellStyle name="输入 7 2 2 3 2 2" xfId="36160"/>
    <cellStyle name="计算 2 3 2 2 2 5 2" xfId="36161"/>
    <cellStyle name="输入 4 7 2 2 3" xfId="36162"/>
    <cellStyle name="差_市辖区测算20080510_民生政策最低支出需求_财力性转移支付2010年预算参考数 2 2" xfId="36163"/>
    <cellStyle name="输入 4 7 2 2 4" xfId="36164"/>
    <cellStyle name="差_市辖区测算20080510_民生政策最低支出需求_财力性转移支付2010年预算参考数 2 3" xfId="36165"/>
    <cellStyle name="输入 7 2 2 3 3 2" xfId="36166"/>
    <cellStyle name="汇总 2 3 3 2 2 5" xfId="36167"/>
    <cellStyle name="差_市辖区测算20080510_民生政策最低支出需求_财力性转移支付2010年预算参考数 3 2" xfId="36168"/>
    <cellStyle name="汇总 2 3 3 2 2 5 2" xfId="36169"/>
    <cellStyle name="差_市辖区测算20080510_民生政策最低支出需求_财力性转移支付2010年预算参考数 3 2 2" xfId="36170"/>
    <cellStyle name="输入 7 2 2 3 4" xfId="36171"/>
    <cellStyle name="差_市辖区测算20080510_民生政策最低支出需求_财力性转移支付2010年预算参考数 4" xfId="36172"/>
    <cellStyle name="输入 7 2 2 3 4 2" xfId="36173"/>
    <cellStyle name="差_市辖区测算20080510_民生政策最低支出需求_财力性转移支付2010年预算参考数 4 2" xfId="36174"/>
    <cellStyle name="差_市辖区测算20080510_民生政策最低支出需求_财力性转移支付2010年预算参考数 4 2 2" xfId="36175"/>
    <cellStyle name="差_市辖区测算20080510_民生政策最低支出需求_财力性转移支付2010年预算参考数 4 3" xfId="36176"/>
    <cellStyle name="汇总 4 3 5 2 3 2" xfId="36177"/>
    <cellStyle name="差_县区合并测算20080423(按照各省比重）_不含人员经费系数_财力性转移支付2010年预算参考数 3 2" xfId="36178"/>
    <cellStyle name="输入 7 2 2 3 5" xfId="36179"/>
    <cellStyle name="差_市辖区测算20080510_民生政策最低支出需求_财力性转移支付2010年预算参考数 5" xfId="36180"/>
    <cellStyle name="输入 7 2 2 3 5 2" xfId="36181"/>
    <cellStyle name="差_市辖区测算20080510_民生政策最低支出需求_财力性转移支付2010年预算参考数 5 2" xfId="36182"/>
    <cellStyle name="差_市辖区测算20080510_民生政策最低支出需求_财力性转移支付2010年预算参考数 7" xfId="36183"/>
    <cellStyle name="注释 9 6 2 4" xfId="36184"/>
    <cellStyle name="差_市辖区测算20080510_民生政策最低支出需求_财力性转移支付2010年预算参考数_03_2010年各地区一般预算平衡表" xfId="36185"/>
    <cellStyle name="差_市辖区测算20080510_民生政策最低支出需求_财力性转移支付2010年预算参考数_03_2010年各地区一般预算平衡表_2010年地方财政一般预算分级平衡情况表（汇总）0524" xfId="36186"/>
    <cellStyle name="差_市辖区测算20080510_民生政策最低支出需求_隋心对账单定稿0514" xfId="36187"/>
    <cellStyle name="差_市辖区测算20080510_县市旗测算-新科目（含人口规模效应）" xfId="36188"/>
    <cellStyle name="好_行政公检法测算_不含人员经费系数 4" xfId="36189"/>
    <cellStyle name="差_市辖区测算20080510_县市旗测算-新科目（含人口规模效应） 2" xfId="36190"/>
    <cellStyle name="差_市辖区测算20080510_县市旗测算-新科目（含人口规模效应） 2 2 2" xfId="36191"/>
    <cellStyle name="差_市辖区测算20080510_县市旗测算-新科目（含人口规模效应） 2 3" xfId="36192"/>
    <cellStyle name="好_行政公检法测算_不含人员经费系数 5" xfId="36193"/>
    <cellStyle name="差_市辖区测算20080510_县市旗测算-新科目（含人口规模效应） 3" xfId="36194"/>
    <cellStyle name="差_市辖区测算20080510_县市旗测算-新科目（含人口规模效应） 3 2" xfId="36195"/>
    <cellStyle name="差_市辖区测算20080510_县市旗测算-新科目（含人口规模效应） 3 3" xfId="36196"/>
    <cellStyle name="差_市辖区测算20080510_县市旗测算-新科目（含人口规模效应） 4 2" xfId="36197"/>
    <cellStyle name="常规_8月财政收入测算表1" xfId="36198"/>
    <cellStyle name="差_市辖区测算20080510_县市旗测算-新科目（含人口规模效应） 4 2 2" xfId="36199"/>
    <cellStyle name="差_市辖区测算20080510_县市旗测算-新科目（含人口规模效应） 4 3" xfId="36200"/>
    <cellStyle name="差_市辖区测算20080510_县市旗测算-新科目（含人口规模效应） 5" xfId="36201"/>
    <cellStyle name="好_县市旗测算-新科目（20080626）_不含人员经费系数_财力性转移支付2010年预算参考数_隋心对账单定稿0514" xfId="36202"/>
    <cellStyle name="差_市辖区测算20080510_县市旗测算-新科目（含人口规模效应） 5 2" xfId="36203"/>
    <cellStyle name="差_市辖区测算20080510_县市旗测算-新科目（含人口规模效应） 6" xfId="36204"/>
    <cellStyle name="差_市辖区测算20080510_县市旗测算-新科目（含人口规模效应） 7" xfId="36205"/>
    <cellStyle name="差_市辖区测算20080510_县市旗测算-新科目（含人口规模效应）_03_2010年各地区一般预算平衡表_2010年地方财政一般预算分级平衡情况表（汇总）0524" xfId="36206"/>
    <cellStyle name="差_市辖区测算20080510_县市旗测算-新科目（含人口规模效应）_12.25-发教育厅-2016年高职生均年初预算控制数分配表" xfId="36207"/>
    <cellStyle name="差_市辖区测算20080510_县市旗测算-新科目（含人口规模效应）_财力性转移支付2010年预算参考数 2 2" xfId="36208"/>
    <cellStyle name="强调文字颜色 3 19" xfId="36209"/>
    <cellStyle name="强调文字颜色 3 24" xfId="36210"/>
    <cellStyle name="差_市辖区测算20080510_县市旗测算-新科目（含人口规模效应）_财力性转移支付2010年预算参考数 2 2 2" xfId="36211"/>
    <cellStyle name="汇总 2 3 4 4 2" xfId="36212"/>
    <cellStyle name="计算 4 2 4 5 2" xfId="36213"/>
    <cellStyle name="差_市辖区测算20080510_县市旗测算-新科目（含人口规模效应）_财力性转移支付2010年预算参考数 2 3" xfId="36214"/>
    <cellStyle name="差_市辖区测算20080510_县市旗测算-新科目（含人口规模效应）_财力性转移支付2010年预算参考数 3 2 2" xfId="36215"/>
    <cellStyle name="差_市辖区测算20080510_县市旗测算-新科目（含人口规模效应）_财力性转移支付2010年预算参考数 4 2" xfId="36216"/>
    <cellStyle name="注释 3 3 2 17" xfId="36217"/>
    <cellStyle name="好 3 3 3" xfId="36218"/>
    <cellStyle name="差_市辖区测算20080510_县市旗测算-新科目（含人口规模效应）_财力性转移支付2010年预算参考数 4 2 2" xfId="36219"/>
    <cellStyle name="差_市辖区测算20080510_县市旗测算-新科目（含人口规模效应）_财力性转移支付2010年预算参考数_华东" xfId="36220"/>
    <cellStyle name="差_县市旗测算-新科目（20080626）_县市旗测算-新科目（含人口规模效应） 3 2" xfId="36221"/>
    <cellStyle name="差_市辖区测算20080510_县市旗测算-新科目（含人口规模效应）_财力性转移支付2010年预算参考数_隋心对账单定稿0514" xfId="36222"/>
    <cellStyle name="差_市辖区测算-新科目（20080626） 2 3" xfId="36223"/>
    <cellStyle name="输出 2 5 5 2 4" xfId="36224"/>
    <cellStyle name="输出 2 2 4 2 3 3 2" xfId="36225"/>
    <cellStyle name="差_市辖区测算-新科目（20080626） 3 2" xfId="36226"/>
    <cellStyle name="输出 2 5 5 2 5" xfId="36227"/>
    <cellStyle name="差_市辖区测算-新科目（20080626） 3 3" xfId="36228"/>
    <cellStyle name="输出 2 2 4 2 3 4 2" xfId="36229"/>
    <cellStyle name="差_市辖区测算-新科目（20080626） 4 2" xfId="36230"/>
    <cellStyle name="差_市辖区测算-新科目（20080626） 4 3" xfId="36231"/>
    <cellStyle name="输出 2 2 4 2 3 5 2" xfId="36232"/>
    <cellStyle name="注释 3 6 2 2 2 4" xfId="36233"/>
    <cellStyle name="差_市辖区测算-新科目（20080626） 5 2" xfId="36234"/>
    <cellStyle name="差_市辖区测算-新科目（20080626）_03_2010年各地区一般预算平衡表" xfId="36235"/>
    <cellStyle name="差_市辖区测算-新科目（20080626）_03_2010年各地区一般预算平衡表_2010年地方财政一般预算分级平衡情况表（汇总）0524" xfId="36236"/>
    <cellStyle name="输入 3 2 2 2 2 5" xfId="36237"/>
    <cellStyle name="差_市辖区测算-新科目（20080626）_不含人员经费系数 2 2 2" xfId="36238"/>
    <cellStyle name="注释 4 2 2 9" xfId="36239"/>
    <cellStyle name="差_市辖区测算-新科目（20080626）_不含人员经费系数 3 2" xfId="36240"/>
    <cellStyle name="差_市辖区测算-新科目（20080626）_不含人员经费系数 3 3" xfId="36241"/>
    <cellStyle name="常规 45 5 2" xfId="36242"/>
    <cellStyle name="差_市辖区测算-新科目（20080626）_不含人员经费系数 4 2" xfId="36243"/>
    <cellStyle name="差_市辖区测算-新科目（20080626）_不含人员经费系数 4 2 2" xfId="36244"/>
    <cellStyle name="差_市辖区测算-新科目（20080626）_不含人员经费系数 5" xfId="36245"/>
    <cellStyle name="注释 7 3 2 2 2 2" xfId="36246"/>
    <cellStyle name="差_市辖区测算-新科目（20080626）_不含人员经费系数 6" xfId="36247"/>
    <cellStyle name="好_表一 1 2 13" xfId="36248"/>
    <cellStyle name="差_市辖区测算-新科目（20080626）_不含人员经费系数_03_2010年各地区一般预算平衡表_2010年地方财政一般预算分级平衡情况表（汇总）0524" xfId="36249"/>
    <cellStyle name="差_市辖区测算-新科目（20080626）_不含人员经费系数_12.25-发教育厅-2016年高职生均年初预算控制数分配表" xfId="36250"/>
    <cellStyle name="差_市辖区测算-新科目（20080626）_不含人员经费系数_财力性转移支付2010年预算参考数" xfId="36251"/>
    <cellStyle name="差_市辖区测算-新科目（20080626）_不含人员经费系数_财力性转移支付2010年预算参考数 2 2" xfId="36252"/>
    <cellStyle name="好_2006年33甘肃_合并" xfId="36253"/>
    <cellStyle name="差_市辖区测算-新科目（20080626）_不含人员经费系数_财力性转移支付2010年预算参考数 2 2 2" xfId="36254"/>
    <cellStyle name="差_市辖区测算-新科目（20080626）_不含人员经费系数_财力性转移支付2010年预算参考数 2 3" xfId="36255"/>
    <cellStyle name="差_市辖区测算-新科目（20080626）_不含人员经费系数_财力性转移支付2010年预算参考数 3 2" xfId="36256"/>
    <cellStyle name="好_2009年一般性转移支付标准工资_地方配套按人均增幅控制8.31（调整结案率后）xl_Book1 2" xfId="36257"/>
    <cellStyle name="差_市辖区测算-新科目（20080626）_不含人员经费系数_财力性转移支付2010年预算参考数 3 3" xfId="36258"/>
    <cellStyle name="差_市辖区测算-新科目（20080626）_不含人员经费系数_财力性转移支付2010年预算参考数 4 2" xfId="36259"/>
    <cellStyle name="差_市辖区测算-新科目（20080626）_不含人员经费系数_财力性转移支付2010年预算参考数 4 2 2" xfId="36260"/>
    <cellStyle name="差_市辖区测算-新科目（20080626）_不含人员经费系数_财力性转移支付2010年预算参考数 4 3" xfId="36261"/>
    <cellStyle name="强调文字颜色 4 3 2 7" xfId="36262"/>
    <cellStyle name="差_市辖区测算-新科目（20080626）_不含人员经费系数_财力性转移支付2010年预算参考数 5 2" xfId="36263"/>
    <cellStyle name="注释 4 2 16" xfId="36264"/>
    <cellStyle name="差_市辖区测算-新科目（20080626）_不含人员经费系数_财力性转移支付2010年预算参考数_03_2010年各地区一般预算平衡表" xfId="36265"/>
    <cellStyle name="差_市辖区测算-新科目（20080626）_不含人员经费系数_合并" xfId="36266"/>
    <cellStyle name="差_市辖区测算-新科目（20080626）_不含人员经费系数_华东" xfId="36267"/>
    <cellStyle name="适中 4 3 8" xfId="36268"/>
    <cellStyle name="差_市辖区测算-新科目（20080626）_财力性转移支付2010年预算参考数" xfId="36269"/>
    <cellStyle name="注释 4 2 5 3" xfId="36270"/>
    <cellStyle name="差_市辖区测算-新科目（20080626）_财力性转移支付2010年预算参考数 2" xfId="36271"/>
    <cellStyle name="计算 4 3 5 2 4 2" xfId="36272"/>
    <cellStyle name="好_2008年预计支出与2007年对比_隋心对账单定稿0514" xfId="36273"/>
    <cellStyle name="差_市辖区测算-新科目（20080626）_财力性转移支付2010年预算参考数 2 2 2" xfId="36274"/>
    <cellStyle name="好_市辖区测算-新科目（20080626）_不含人员经费系数 2" xfId="36275"/>
    <cellStyle name="差_市辖区测算-新科目（20080626）_财力性转移支付2010年预算参考数 2 3" xfId="36276"/>
    <cellStyle name="注释 4 2 5 4" xfId="36277"/>
    <cellStyle name="差_市辖区测算-新科目（20080626）_财力性转移支付2010年预算参考数 3" xfId="36278"/>
    <cellStyle name="注释 4 2 5 4 2" xfId="36279"/>
    <cellStyle name="差_市辖区测算-新科目（20080626）_财力性转移支付2010年预算参考数 3 2" xfId="36280"/>
    <cellStyle name="差_市辖区测算-新科目（20080626）_财力性转移支付2010年预算参考数 3 2 2" xfId="36281"/>
    <cellStyle name="注释 4 2 5 5" xfId="36282"/>
    <cellStyle name="差_市辖区测算-新科目（20080626）_财力性转移支付2010年预算参考数 4" xfId="36283"/>
    <cellStyle name="差_卫生(按照总人口测算）—20080416_民生政策最低支出需求_财力性转移支付2010年预算参考数" xfId="36284"/>
    <cellStyle name="差_市辖区测算-新科目（20080626）_财力性转移支付2010年预算参考数 4 2" xfId="36285"/>
    <cellStyle name="差_市辖区测算-新科目（20080626）_财力性转移支付2010年预算参考数 5" xfId="36286"/>
    <cellStyle name="差_市辖区测算-新科目（20080626）_财力性转移支付2010年预算参考数 6" xfId="36287"/>
    <cellStyle name="差_市辖区测算-新科目（20080626）_财力性转移支付2010年预算参考数 7" xfId="36288"/>
    <cellStyle name="小数 2 3 16" xfId="36289"/>
    <cellStyle name="差_市辖区测算-新科目（20080626）_财力性转移支付2010年预算参考数_03_2010年各地区一般预算平衡表" xfId="36290"/>
    <cellStyle name="差_市辖区测算-新科目（20080626）_财力性转移支付2010年预算参考数_12.25-发教育厅-2016年高职生均年初预算控制数分配表" xfId="36291"/>
    <cellStyle name="差_市辖区测算-新科目（20080626）_财力性转移支付2010年预算参考数_隋心对账单定稿0514" xfId="36292"/>
    <cellStyle name="差_市辖区测算-新科目（20080626）_华东" xfId="36293"/>
    <cellStyle name="差_市辖区测算-新科目（20080626）_民生政策最低支出需求 2" xfId="36294"/>
    <cellStyle name="差_县市旗测算20080508 2 3" xfId="36295"/>
    <cellStyle name="差_市辖区测算-新科目（20080626）_民生政策最低支出需求 2 2" xfId="36296"/>
    <cellStyle name="差_市辖区测算-新科目（20080626）_民生政策最低支出需求 2 3" xfId="36297"/>
    <cellStyle name="差_县市旗测算-新科目（20080626）_县市旗测算-新科目（含人口规模效应）_财力性转移支付2010年预算参考数_03_2010年各地区一般预算平衡表_2010年地方财政一般预算分级平衡情况表（汇总）0524" xfId="36298"/>
    <cellStyle name="差_市辖区测算-新科目（20080626）_民生政策最低支出需求 3" xfId="36299"/>
    <cellStyle name="差_县市旗测算20080508 3 3" xfId="36300"/>
    <cellStyle name="差_市辖区测算-新科目（20080626）_民生政策最低支出需求 3 2" xfId="36301"/>
    <cellStyle name="差_市辖区测算-新科目（20080626）_民生政策最低支出需求 3 3" xfId="36302"/>
    <cellStyle name="差_市辖区测算-新科目（20080626）_民生政策最低支出需求 4" xfId="36303"/>
    <cellStyle name="好_表一 1 2 11" xfId="36304"/>
    <cellStyle name="差_市辖区测算-新科目（20080626）_民生政策最低支出需求 4 2" xfId="36305"/>
    <cellStyle name="注释 6 2 5 2 6" xfId="36306"/>
    <cellStyle name="差_市辖区测算-新科目（20080626）_民生政策最低支出需求 4 2 2" xfId="36307"/>
    <cellStyle name="好_表一 1 2 12" xfId="36308"/>
    <cellStyle name="差_市辖区测算-新科目（20080626）_民生政策最低支出需求 4 3" xfId="36309"/>
    <cellStyle name="注释 2 6 4 4 2" xfId="36310"/>
    <cellStyle name="差_市辖区测算-新科目（20080626）_民生政策最低支出需求 5" xfId="36311"/>
    <cellStyle name="好_前期试验费用 15_四队计价2011-6" xfId="36312"/>
    <cellStyle name="差_市辖区测算-新科目（20080626）_民生政策最低支出需求 6" xfId="36313"/>
    <cellStyle name="差_市辖区测算-新科目（20080626）_民生政策最低支出需求_03_2010年各地区一般预算平衡表" xfId="36314"/>
    <cellStyle name="好_530623_2006年县级财政报表附表 2" xfId="36315"/>
    <cellStyle name="强调文字颜色 5 2 4 2 15" xfId="36316"/>
    <cellStyle name="差_县市旗测算20080508_民生政策最低支出需求_财力性转移支付2010年预算参考数 2 3" xfId="36317"/>
    <cellStyle name="差_市辖区测算-新科目（20080626）_民生政策最低支出需求_12.25-发教育厅-2016年高职生均年初预算控制数分配表" xfId="36318"/>
    <cellStyle name="差_市辖区测算-新科目（20080626）_民生政策最低支出需求_财力性转移支付2010年预算参考数" xfId="36319"/>
    <cellStyle name="差_市辖区测算-新科目（20080626）_民生政策最低支出需求_财力性转移支付2010年预算参考数 2 2" xfId="36320"/>
    <cellStyle name="差_市辖区测算-新科目（20080626）_民生政策最低支出需求_财力性转移支付2010年预算参考数 2 3" xfId="36321"/>
    <cellStyle name="差_湘桂铁路工程I标红线成本分析样表 11_四队计价6月25日前(7月1日更新)备用" xfId="36322"/>
    <cellStyle name="差_市辖区测算-新科目（20080626）_民生政策最低支出需求_财力性转移支付2010年预算参考数 3 2" xfId="36323"/>
    <cellStyle name="差_市辖区测算-新科目（20080626）_民生政策最低支出需求_财力性转移支付2010年预算参考数 3 2 2" xfId="36324"/>
    <cellStyle name="差_市辖区测算-新科目（20080626）_民生政策最低支出需求_财力性转移支付2010年预算参考数 3 3" xfId="36325"/>
    <cellStyle name="差_市辖区测算-新科目（20080626）_民生政策最低支出需求_财力性转移支付2010年预算参考数 5 2" xfId="36326"/>
    <cellStyle name="汇总 10 3 2 3 3" xfId="36327"/>
    <cellStyle name="差_市辖区测算-新科目（20080626）_民生政策最低支出需求_财力性转移支付2010年预算参考数 7" xfId="36328"/>
    <cellStyle name="汇总 9 5 6 4 2" xfId="36329"/>
    <cellStyle name="差_市辖区测算-新科目（20080626）_民生政策最低支出需求_财力性转移支付2010年预算参考数_03_2010年各地区一般预算平衡表_2010年地方财政一般预算分级平衡情况表（汇总）0524" xfId="36330"/>
    <cellStyle name="差_市辖区测算-新科目（20080626）_民生政策最低支出需求_财力性转移支付2010年预算参考数_合并" xfId="36331"/>
    <cellStyle name="差_市辖区测算-新科目（20080626）_民生政策最低支出需求_财力性转移支付2010年预算参考数_华东" xfId="36332"/>
    <cellStyle name="差_湘潭 2" xfId="36333"/>
    <cellStyle name="差_市辖区测算-新科目（20080626）_民生政策最低支出需求_财力性转移支付2010年预算参考数_隋心对账单定稿0514" xfId="36334"/>
    <cellStyle name="强调文字颜色 6 2 3 2 11" xfId="36335"/>
    <cellStyle name="差_市辖区测算-新科目（20080626）_民生政策最低支出需求_合并" xfId="36336"/>
    <cellStyle name="好_14安徽_03_2010年各地区一般预算平衡表_2010年地方财政一般预算分级平衡情况表（汇总）0524" xfId="36337"/>
    <cellStyle name="差_市辖区测算-新科目（20080626）_民生政策最低支出需求_华东" xfId="36338"/>
    <cellStyle name="输入 4 2 2 3 5 2" xfId="36339"/>
    <cellStyle name="注释 10 4 5 4 2" xfId="36340"/>
    <cellStyle name="差_市辖区测算-新科目（20080626）_隋心对账单定稿0514" xfId="36341"/>
    <cellStyle name="差_市辖区测算-新科目（20080626）_县市旗测算-新科目（含人口规模效应） 2 2" xfId="36342"/>
    <cellStyle name="注释 6 3 2 3 2" xfId="36343"/>
    <cellStyle name="差_市辖区测算-新科目（20080626）_县市旗测算-新科目（含人口规模效应） 2 3" xfId="36344"/>
    <cellStyle name="差_市辖区测算-新科目（20080626）_县市旗测算-新科目（含人口规模效应） 3" xfId="36345"/>
    <cellStyle name="差_市辖区测算-新科目（20080626）_县市旗测算-新科目（含人口规模效应） 3 2" xfId="36346"/>
    <cellStyle name="注释 6 3 2 4 2" xfId="36347"/>
    <cellStyle name="差_市辖区测算-新科目（20080626）_县市旗测算-新科目（含人口规模效应） 3 3" xfId="36348"/>
    <cellStyle name="差_市辖区测算-新科目（20080626）_县市旗测算-新科目（含人口规模效应） 4 2" xfId="36349"/>
    <cellStyle name="差_市辖区测算-新科目（20080626）_县市旗测算-新科目（含人口规模效应） 4 2 2" xfId="36350"/>
    <cellStyle name="注释 6 3 2 5 2" xfId="36351"/>
    <cellStyle name="差_市辖区测算-新科目（20080626）_县市旗测算-新科目（含人口规模效应） 4 3" xfId="36352"/>
    <cellStyle name="差_市辖区测算-新科目（20080626）_县市旗测算-新科目（含人口规模效应） 5" xfId="36353"/>
    <cellStyle name="差_市辖区测算-新科目（20080626）_县市旗测算-新科目（含人口规模效应） 6" xfId="36354"/>
    <cellStyle name="数字 5 2" xfId="36355"/>
    <cellStyle name="差_市辖区测算-新科目（20080626）_县市旗测算-新科目（含人口规模效应）_03_2010年各地区一般预算平衡表" xfId="36356"/>
    <cellStyle name="差_市辖区测算-新科目（20080626）_县市旗测算-新科目（含人口规模效应）_03_2010年各地区一般预算平衡表_2010年地方财政一般预算分级平衡情况表（汇总）0524" xfId="36357"/>
    <cellStyle name="输出 3 3 2 3 5 2" xfId="36358"/>
    <cellStyle name="差_市辖区测算-新科目（20080626）_县市旗测算-新科目（含人口规模效应）_财力性转移支付2010年预算参考数 2 2 2" xfId="36359"/>
    <cellStyle name="差_县市旗测算-新科目（20080626）_财力性转移支付2010年预算参考数 6" xfId="36360"/>
    <cellStyle name="差_市辖区测算-新科目（20080626）_县市旗测算-新科目（含人口规模效应）_财力性转移支付2010年预算参考数 3 2" xfId="36361"/>
    <cellStyle name="差_县市旗测算-新科目（20080627）_不含人员经费系数_财力性转移支付2010年预算参考数 2 2 2" xfId="36362"/>
    <cellStyle name="好_云南 缺口县区测算(地方填报) 5" xfId="36363"/>
    <cellStyle name="差_县区合并测算20080423(按照各省比重） 3 2 2" xfId="36364"/>
    <cellStyle name="差_市辖区测算-新科目（20080626）_县市旗测算-新科目（含人口规模效应）_财力性转移支付2010年预算参考数 4 2" xfId="36365"/>
    <cellStyle name="差_市辖区测算-新科目（20080626）_县市旗测算-新科目（含人口规模效应）_财力性转移支付2010年预算参考数 4 2 2" xfId="36366"/>
    <cellStyle name="好_云南 缺口县区测算(地方填报) 6" xfId="36367"/>
    <cellStyle name="输出 9 4 2 2 2" xfId="36368"/>
    <cellStyle name="差_市辖区测算-新科目（20080626）_县市旗测算-新科目（含人口规模效应）_财力性转移支付2010年预算参考数 4 3" xfId="36369"/>
    <cellStyle name="差_市辖区测算-新科目（20080626）_县市旗测算-新科目（含人口规模效应）_财力性转移支付2010年预算参考数 5 2" xfId="36370"/>
    <cellStyle name="输入 4 3 12" xfId="36371"/>
    <cellStyle name="差_市辖区测算-新科目（20080626）_县市旗测算-新科目（含人口规模效应）_财力性转移支付2010年预算参考数_03_2010年各地区一般预算平衡表" xfId="36372"/>
    <cellStyle name="好 2 3 2 2 13" xfId="36373"/>
    <cellStyle name="计算 2 2 2 2 2" xfId="36374"/>
    <cellStyle name="差_市辖区测算-新科目（20080626）_县市旗测算-新科目（含人口规模效应）_财力性转移支付2010年预算参考数_03_2010年各地区一般预算平衡表_2010年地方财政一般预算分级平衡情况表（汇总）0524" xfId="36375"/>
    <cellStyle name="差_市辖区测算-新科目（20080626）_县市旗测算-新科目（含人口规模效应）_财力性转移支付2010年预算参考数_华东" xfId="36376"/>
    <cellStyle name="计算 4 2 3 3 3 2" xfId="36377"/>
    <cellStyle name="汇总 2 3 3 2 3 2" xfId="36378"/>
    <cellStyle name="差_市辖区测算-新科目（20080626）_县市旗测算-新科目（含人口规模效应）_财力性转移支付2010年预算参考数_隋心对账单定稿0514" xfId="36379"/>
    <cellStyle name="差_市辖区测算-新科目（20080626）_县市旗测算-新科目（含人口规模效应）_华东" xfId="36380"/>
    <cellStyle name="注释 6 4 2 2 2" xfId="36381"/>
    <cellStyle name="差_一般预算支出口径剔除表 6" xfId="36382"/>
    <cellStyle name="差_市辖区测算-新科目（20080626）_县市旗测算-新科目（含人口规模效应）_隋心对账单定稿0514" xfId="36383"/>
    <cellStyle name="差_四队计价2011-6" xfId="36384"/>
    <cellStyle name="差_四队计价6月25日前(7月1日更新)备用" xfId="36385"/>
    <cellStyle name="差_隋心对账单定稿0514" xfId="36386"/>
    <cellStyle name="差_同德 2 2" xfId="36387"/>
    <cellStyle name="差_同德 2 2 2" xfId="36388"/>
    <cellStyle name="差_同德 2 3" xfId="36389"/>
    <cellStyle name="差_同德 3" xfId="36390"/>
    <cellStyle name="差_同德 3 2" xfId="36391"/>
    <cellStyle name="差_同德 3 3" xfId="36392"/>
    <cellStyle name="汇总 6 5 2 2 2 3 2" xfId="36393"/>
    <cellStyle name="差_同德 4" xfId="36394"/>
    <cellStyle name="差_同德 4 2" xfId="36395"/>
    <cellStyle name="差_同德 4 2 2" xfId="36396"/>
    <cellStyle name="差_同德 5 2" xfId="36397"/>
    <cellStyle name="差_同德 6" xfId="36398"/>
    <cellStyle name="汇总 5 3 3 2 3" xfId="36399"/>
    <cellStyle name="计算 7 2 3 3 3" xfId="36400"/>
    <cellStyle name="差_湘桂铁路工程I标红线成本分析样表 4_四队计价6月25日前(7月1日更新)备用" xfId="36401"/>
    <cellStyle name="好_农林水和城市维护标准支出20080505－县区合计_民生政策最低支出需求_财力性转移支付2010年预算参考数 2" xfId="36402"/>
    <cellStyle name="差_同德 7" xfId="36403"/>
    <cellStyle name="差_同德_03_2010年各地区一般预算平衡表" xfId="36404"/>
    <cellStyle name="差_同德_财力性转移支付2010年预算参考数" xfId="36405"/>
    <cellStyle name="差_同德_财力性转移支付2010年预算参考数 2 2 2" xfId="36406"/>
    <cellStyle name="常规 46 3 2 3" xfId="36407"/>
    <cellStyle name="差_同德_财力性转移支付2010年预算参考数 2 3" xfId="36408"/>
    <cellStyle name="输入 6 6 2 4" xfId="36409"/>
    <cellStyle name="输入 5 2 5 2 4" xfId="36410"/>
    <cellStyle name="差_同德_财力性转移支付2010年预算参考数 3 3" xfId="36411"/>
    <cellStyle name="输入 6 6 3 3 2" xfId="36412"/>
    <cellStyle name="差_同德_财力性转移支付2010年预算参考数 4 2 2" xfId="36413"/>
    <cellStyle name="输出 10 5 5 5" xfId="36414"/>
    <cellStyle name="输入 2 3 3 3 2" xfId="36415"/>
    <cellStyle name="差_同德_财力性转移支付2010年预算参考数_03_2010年各地区一般预算平衡表_2010年地方财政一般预算分级平衡情况表（汇总）0524" xfId="36416"/>
    <cellStyle name="计算 3 2 2 6" xfId="36417"/>
    <cellStyle name="差_卫生(按照总人口测算）—20080416_民生政策最低支出需求 3 2" xfId="36418"/>
    <cellStyle name="常规 49 2 2 2 2" xfId="36419"/>
    <cellStyle name="差_同德_财力性转移支付2010年预算参考数_12.25-发教育厅-2016年高职生均年初预算控制数分配表" xfId="36420"/>
    <cellStyle name="差_同德_合并" xfId="36421"/>
    <cellStyle name="常规 14 2 4 2" xfId="36422"/>
    <cellStyle name="差_同德_华东" xfId="36423"/>
    <cellStyle name="好_表一 1 16" xfId="36424"/>
    <cellStyle name="好_表一 1 21" xfId="36425"/>
    <cellStyle name="差_同德_隋心对账单定稿0514" xfId="36426"/>
    <cellStyle name="汇总 10 3 2 2 2 5 2" xfId="36427"/>
    <cellStyle name="差_危改资金测算_03_2010年各地区一般预算平衡表" xfId="36428"/>
    <cellStyle name="差_自行调整差异系数顺序_合并" xfId="36429"/>
    <cellStyle name="差_危改资金测算_03_2010年各地区一般预算平衡表_2010年地方财政一般预算分级平衡情况表（汇总）0524" xfId="36430"/>
    <cellStyle name="计算 4 4 2 2 5 2" xfId="36431"/>
    <cellStyle name="差_危改资金测算_12.25-发教育厅-2016年高职生均年初预算控制数分配表" xfId="36432"/>
    <cellStyle name="差_卫生(按照总人口测算）—20080416_县市旗测算-新科目（含人口规模效应）_财力性转移支付2010年预算参考数_03_2010年各地区一般预算平衡表" xfId="36433"/>
    <cellStyle name="输入 10 2 6 5" xfId="36434"/>
    <cellStyle name="汇总 3 3 2 3 5" xfId="36435"/>
    <cellStyle name="差_危改资金测算_财力性转移支付2010年预算参考数" xfId="36436"/>
    <cellStyle name="汇总 6 5 6 5" xfId="36437"/>
    <cellStyle name="差_危改资金测算_财力性转移支付2010年预算参考数 2 2 2" xfId="36438"/>
    <cellStyle name="差_县市旗测算-新科目（20080626）_县市旗测算-新科目（含人口规模效应）_财力性转移支付2010年预算参考数_隋心对账单定稿0514" xfId="36439"/>
    <cellStyle name="差_危改资金测算_财力性转移支付2010年预算参考数 2 3" xfId="36440"/>
    <cellStyle name="输出 8 4 2 5" xfId="36441"/>
    <cellStyle name="差_危改资金测算_财力性转移支付2010年预算参考数 3 3" xfId="36442"/>
    <cellStyle name="差_危改资金测算_财力性转移支付2010年预算参考数_03_2010年各地区一般预算平衡表_2010年地方财政一般预算分级平衡情况表（汇总）0524" xfId="36443"/>
    <cellStyle name="差_危改资金测算_财力性转移支付2010年预算参考数_12.25-发教育厅-2016年高职生均年初预算控制数分配表" xfId="36444"/>
    <cellStyle name="差_危改资金测算_财力性转移支付2010年预算参考数_合并" xfId="36445"/>
    <cellStyle name="输出 2 4 4 2 2 5 2" xfId="36446"/>
    <cellStyle name="差_危改资金测算_财力性转移支付2010年预算参考数_隋心对账单定稿0514" xfId="36447"/>
    <cellStyle name="差_危改资金测算_合并" xfId="36448"/>
    <cellStyle name="差_危改资金测算_华东" xfId="36449"/>
    <cellStyle name="差_危改资金测算_隋心对账单定稿0514" xfId="36450"/>
    <cellStyle name="差_卫生(按照总人口测算）—20080416" xfId="36451"/>
    <cellStyle name="差_卫生(按照总人口测算）—20080416 2" xfId="36452"/>
    <cellStyle name="差_卫生(按照总人口测算）—20080416 2 2" xfId="36453"/>
    <cellStyle name="输入 4 3 3 2 5" xfId="36454"/>
    <cellStyle name="差_卫生(按照总人口测算）—20080416 2 2 2" xfId="36455"/>
    <cellStyle name="好_工程数量及综合单价（百安隧道） 5_四队计价2011-6" xfId="36456"/>
    <cellStyle name="差_卫生(按照总人口测算）—20080416 2 3" xfId="36457"/>
    <cellStyle name="输出 9 2 5 2 5 2" xfId="36458"/>
    <cellStyle name="差_卫生(按照总人口测算）—20080416 3" xfId="36459"/>
    <cellStyle name="输入 4 3 4 2 5" xfId="36460"/>
    <cellStyle name="常规 8 6 4" xfId="36461"/>
    <cellStyle name="差_卫生(按照总人口测算）—20080416 3 2 2" xfId="36462"/>
    <cellStyle name="注释 6 2 2 3 5 2" xfId="36463"/>
    <cellStyle name="常规 13 2 2 4 2" xfId="36464"/>
    <cellStyle name="差_卫生(按照总人口测算）—20080416 5" xfId="36465"/>
    <cellStyle name="输入 7 2 4 5 2" xfId="36466"/>
    <cellStyle name="注释 3 4 5 2" xfId="36467"/>
    <cellStyle name="差_卫生(按照总人口测算）—20080416_03_2010年各地区一般预算平衡表" xfId="36468"/>
    <cellStyle name="差_卫生(按照总人口测算）—20080416_03_2010年各地区一般预算平衡表_2010年地方财政一般预算分级平衡情况表（汇总）0524" xfId="36469"/>
    <cellStyle name="差_卫生(按照总人口测算）—20080416_12.25-发教育厅-2016年高职生均年初预算控制数分配表" xfId="36470"/>
    <cellStyle name="好_市辖区测算20080510_县市旗测算-新科目（含人口规模效应）_合并" xfId="36471"/>
    <cellStyle name="好_文体广播事业(按照总人口测算）—20080416_县市旗测算-新科目（含人口规模效应）_03_2010年各地区一般预算平衡表" xfId="36472"/>
    <cellStyle name="差_卫生(按照总人口测算）—20080416_不含人员经费系数" xfId="36473"/>
    <cellStyle name="好_财政供养人员_财力性转移支付2010年预算参考数_隋心对账单定稿0514" xfId="36474"/>
    <cellStyle name="差_卫生(按照总人口测算）—20080416_不含人员经费系数 2" xfId="36475"/>
    <cellStyle name="差_卫生(按照总人口测算）—20080416_不含人员经费系数 2 2" xfId="36476"/>
    <cellStyle name="汇总 3 4 2 2 2 6" xfId="36477"/>
    <cellStyle name="差_卫生(按照总人口测算）—20080416_不含人员经费系数 2 2 2" xfId="36478"/>
    <cellStyle name="差_卫生(按照总人口测算）—20080416_不含人员经费系数 2 3" xfId="36479"/>
    <cellStyle name="差_卫生(按照总人口测算）—20080416_不含人员经费系数 3" xfId="36480"/>
    <cellStyle name="差_卫生(按照总人口测算）—20080416_不含人员经费系数 3 2" xfId="36481"/>
    <cellStyle name="差_卫生(按照总人口测算）—20080416_不含人员经费系数 3 3" xfId="36482"/>
    <cellStyle name="差_县市旗测算-新科目（20080626）_县市旗测算-新科目（含人口规模效应） 2 2" xfId="36483"/>
    <cellStyle name="差_卫生(按照总人口测算）—20080416_不含人员经费系数 4" xfId="36484"/>
    <cellStyle name="差_县市旗测算-新科目（20080626）_县市旗测算-新科目（含人口规模效应） 2 2 2" xfId="36485"/>
    <cellStyle name="差_卫生(按照总人口测算）—20080416_不含人员经费系数 4 2" xfId="36486"/>
    <cellStyle name="输出 4 2 13" xfId="36487"/>
    <cellStyle name="差_卫生(按照总人口测算）—20080416_不含人员经费系数 4 2 2" xfId="36488"/>
    <cellStyle name="好_县市旗测算20080508_12.25-发教育厅-2016年高职生均年初预算控制数分配表" xfId="36489"/>
    <cellStyle name="差_卫生(按照总人口测算）—20080416_不含人员经费系数 4 3" xfId="36490"/>
    <cellStyle name="差_县市旗测算-新科目（20080626）_县市旗测算-新科目（含人口规模效应） 2 3" xfId="36491"/>
    <cellStyle name="差_卫生(按照总人口测算）—20080416_不含人员经费系数 5" xfId="36492"/>
    <cellStyle name="差_卫生(按照总人口测算）—20080416_不含人员经费系数 5 2" xfId="36493"/>
    <cellStyle name="差_卫生(按照总人口测算）—20080416_不含人员经费系数 6" xfId="36494"/>
    <cellStyle name="差_卫生(按照总人口测算）—20080416_不含人员经费系数_03_2010年各地区一般预算平衡表_2010年地方财政一般预算分级平衡情况表（汇总）0524" xfId="36495"/>
    <cellStyle name="差_卫生(按照总人口测算）—20080416_不含人员经费系数_12.25-发教育厅-2016年高职生均年初预算控制数分配表" xfId="36496"/>
    <cellStyle name="输入 2 3 3 3 2 2" xfId="36497"/>
    <cellStyle name="好_03昭通 5" xfId="36498"/>
    <cellStyle name="差_卫生(按照总人口测算）—20080416_不含人员经费系数_财力性转移支付2010年预算参考数" xfId="36499"/>
    <cellStyle name="差_卫生(按照总人口测算）—20080416_民生政策最低支出需求 3 2 2" xfId="36500"/>
    <cellStyle name="差_卫生(按照总人口测算）—20080416_不含人员经费系数_财力性转移支付2010年预算参考数 2 2" xfId="36501"/>
    <cellStyle name="差_卫生(按照总人口测算）—20080416_不含人员经费系数_财力性转移支付2010年预算参考数 2 3" xfId="36502"/>
    <cellStyle name="注释 9 4 2 5 2" xfId="36503"/>
    <cellStyle name="注释 6 3 5 2 4 2" xfId="36504"/>
    <cellStyle name="好_11大理_财力性转移支付2010年预算参考数_03_2010年各地区一般预算平衡表" xfId="36505"/>
    <cellStyle name="好_平邑_财力性转移支付2010年预算参考数 2" xfId="36506"/>
    <cellStyle name="好_2_财力性转移支付2010年预算参考数_隋心对账单定稿0514" xfId="36507"/>
    <cellStyle name="差_卫生(按照总人口测算）—20080416_不含人员经费系数_财力性转移支付2010年预算参考数 3 2 2" xfId="36508"/>
    <cellStyle name="数字 5 4 5 3 2" xfId="36509"/>
    <cellStyle name="好_民生政策最低支出需求" xfId="36510"/>
    <cellStyle name="差_卫生(按照总人口测算）—20080416_不含人员经费系数_财力性转移支付2010年预算参考数 3 3" xfId="36511"/>
    <cellStyle name="注释 6 3 5 2 5 2" xfId="36512"/>
    <cellStyle name="数字 5 4 5 4" xfId="36513"/>
    <cellStyle name="差_卫生(按照总人口测算）—20080416_民生政策最低支出需求_合并" xfId="36514"/>
    <cellStyle name="差_卫生(按照总人口测算）—20080416_不含人员经费系数_财力性转移支付2010年预算参考数 5" xfId="36515"/>
    <cellStyle name="差_卫生(按照总人口测算）—20080416_不含人员经费系数_财力性转移支付2010年预算参考数 6" xfId="36516"/>
    <cellStyle name="差_卫生(按照总人口测算）—20080416_不含人员经费系数_财力性转移支付2010年预算参考数_03_2010年各地区一般预算平衡表" xfId="36517"/>
    <cellStyle name="差_卫生(按照总人口测算）—20080416_不含人员经费系数_财力性转移支付2010年预算参考数_合并" xfId="36518"/>
    <cellStyle name="强调文字颜色 1 2 2 11" xfId="36519"/>
    <cellStyle name="差_卫生(按照总人口测算）—20080416_不含人员经费系数_华东" xfId="36520"/>
    <cellStyle name="输出 2 4 3 3 6" xfId="36521"/>
    <cellStyle name="汇总 7 7 2 5" xfId="36522"/>
    <cellStyle name="差_卫生(按照总人口测算）—20080416_不含人员经费系数_隋心对账单定稿0514" xfId="36523"/>
    <cellStyle name="输出 7 3 2 2" xfId="36524"/>
    <cellStyle name="差_卫生(按照总人口测算）—20080416_财力性转移支付2010年预算参考数" xfId="36525"/>
    <cellStyle name="输出 7 3 2 2 2" xfId="36526"/>
    <cellStyle name="差_卫生(按照总人口测算）—20080416_财力性转移支付2010年预算参考数 2" xfId="36527"/>
    <cellStyle name="输出 7 3 2 2 3" xfId="36528"/>
    <cellStyle name="差_卫生(按照总人口测算）—20080416_财力性转移支付2010年预算参考数 3" xfId="36529"/>
    <cellStyle name="好_卫生(按照总人口测算）—20080416_隋心对账单定稿0514" xfId="36530"/>
    <cellStyle name="输出 7 3 2 2 3 2" xfId="36531"/>
    <cellStyle name="差_卫生(按照总人口测算）—20080416_财力性转移支付2010年预算参考数 3 2" xfId="36532"/>
    <cellStyle name="差_卫生(按照总人口测算）—20080416_财力性转移支付2010年预算参考数 3 3" xfId="36533"/>
    <cellStyle name="千位分隔 3 2" xfId="36534"/>
    <cellStyle name="输出 7 3 2 2 4" xfId="36535"/>
    <cellStyle name="差_卫生(按照总人口测算）—20080416_财力性转移支付2010年预算参考数 4" xfId="36536"/>
    <cellStyle name="汇总 6 5 4 2 2 5" xfId="36537"/>
    <cellStyle name="差_卫生(按照总人口测算）—20080416_财力性转移支付2010年预算参考数 4 3" xfId="36538"/>
    <cellStyle name="千位分隔 3 3" xfId="36539"/>
    <cellStyle name="输出 7 3 2 2 5" xfId="36540"/>
    <cellStyle name="差_卫生(按照总人口测算）—20080416_财力性转移支付2010年预算参考数 5" xfId="36541"/>
    <cellStyle name="差_卫生(按照总人口测算）—20080416_财力性转移支付2010年预算参考数 5 2" xfId="36542"/>
    <cellStyle name="输入 2 2 5 3 4 2" xfId="36543"/>
    <cellStyle name="计算 10 6 2 2 3" xfId="36544"/>
    <cellStyle name="差_卫生(按照总人口测算）—20080416_财力性转移支付2010年预算参考数 7" xfId="36545"/>
    <cellStyle name="数字 8 4 2 3" xfId="36546"/>
    <cellStyle name="差_卫生(按照总人口测算）—20080416_财力性转移支付2010年预算参考数_合并" xfId="36547"/>
    <cellStyle name="差_卫生(按照总人口测算）—20080416_财力性转移支付2010年预算参考数_隋心对账单定稿0514" xfId="36548"/>
    <cellStyle name="输出 4 5 4 3 5 2" xfId="36549"/>
    <cellStyle name="差_卫生(按照总人口测算）—20080416_合并" xfId="36550"/>
    <cellStyle name="输入 4 2 2" xfId="36551"/>
    <cellStyle name="差_卫生(按照总人口测算）—20080416_华东" xfId="36552"/>
    <cellStyle name="常规 2 8 3 3" xfId="36553"/>
    <cellStyle name="差_卫生(按照总人口测算）—20080416_民生政策最低支出需求" xfId="36554"/>
    <cellStyle name="计算 4 5 2 2 5" xfId="36555"/>
    <cellStyle name="差_卫生(按照总人口测算）—20080416_民生政策最低支出需求 2" xfId="36556"/>
    <cellStyle name="差_卫生(按照总人口测算）—20080416_民生政策最低支出需求 2 2 2" xfId="36557"/>
    <cellStyle name="计算 3 2 2 7" xfId="36558"/>
    <cellStyle name="差_卫生(按照总人口测算）—20080416_民生政策最低支出需求 3 3" xfId="36559"/>
    <cellStyle name="差_卫生(按照总人口测算）—20080416_民生政策最低支出需求 4 2" xfId="36560"/>
    <cellStyle name="常规 3 5" xfId="36561"/>
    <cellStyle name="好_缺口县区测算(按2007支出增长25%测算)_财力性转移支付2010年预算参考数_合并" xfId="36562"/>
    <cellStyle name="差_卫生(按照总人口测算）—20080416_民生政策最低支出需求 4 2 2" xfId="36563"/>
    <cellStyle name="差_卫生(按照总人口测算）—20080416_民生政策最低支出需求 4 3" xfId="36564"/>
    <cellStyle name="好 2 3 2 10" xfId="36565"/>
    <cellStyle name="差_卫生(按照总人口测算）—20080416_民生政策最低支出需求 5" xfId="36566"/>
    <cellStyle name="差_卫生(按照总人口测算）—20080416_民生政策最低支出需求 5 2" xfId="36567"/>
    <cellStyle name="差_卫生(按照总人口测算）—20080416_民生政策最低支出需求_03_2010年各地区一般预算平衡表" xfId="36568"/>
    <cellStyle name="好_平邑_财力性转移支付2010年预算参考数_12.25-发教育厅-2016年高职生均年初预算控制数分配表" xfId="36569"/>
    <cellStyle name="常规 29 6 2 2" xfId="36570"/>
    <cellStyle name="差_卫生(按照总人口测算）—20080416_民生政策最低支出需求_12.25-发教育厅-2016年高职生均年初预算控制数分配表" xfId="36571"/>
    <cellStyle name="好_农林水和城市维护标准支出20080505－县区合计_不含人员经费系数_财力性转移支付2010年预算参考数_华东" xfId="36572"/>
    <cellStyle name="差_卫生(按照总人口测算）—20080416_民生政策最低支出需求_财力性转移支付2010年预算参考数 6" xfId="36573"/>
    <cellStyle name="差_卫生(按照总人口测算）—20080416_民生政策最低支出需求_财力性转移支付2010年预算参考数_03_2010年各地区一般预算平衡表_2010年地方财政一般预算分级平衡情况表（汇总）0524" xfId="36574"/>
    <cellStyle name="差_卫生(按照总人口测算）—20080416_民生政策最低支出需求_财力性转移支付2010年预算参考数_12.25-发教育厅-2016年高职生均年初预算控制数分配表" xfId="36575"/>
    <cellStyle name="输出 7 8 5" xfId="36576"/>
    <cellStyle name="输入 4 3 3 3 4" xfId="36577"/>
    <cellStyle name="输出 10 5 4 2 2 4 2" xfId="36578"/>
    <cellStyle name="汇总 7 2 2 4" xfId="36579"/>
    <cellStyle name="常规 7 7 3" xfId="36580"/>
    <cellStyle name="差_卫生(按照总人口测算）—20080416_民生政策最低支出需求_财力性转移支付2010年预算参考数_合并" xfId="36581"/>
    <cellStyle name="注释 8 5 4 2 2 3 2" xfId="36582"/>
    <cellStyle name="常规 46 2 2 2" xfId="36583"/>
    <cellStyle name="常规 51 2 2 2" xfId="36584"/>
    <cellStyle name="输出 6 4 2 3 2 2" xfId="36585"/>
    <cellStyle name="差_卫生(按照总人口测算）—20080416_民生政策最低支出需求_财力性转移支付2010年预算参考数_隋心对账单定稿0514" xfId="36586"/>
    <cellStyle name="差_湘潭 3 2 14" xfId="36587"/>
    <cellStyle name="输出 3 2 4 3" xfId="36588"/>
    <cellStyle name="差_卫生(按照总人口测算）—20080416_民生政策最低支出需求_华东" xfId="36589"/>
    <cellStyle name="输出 8 3 3 5" xfId="36590"/>
    <cellStyle name="差_卫生(按照总人口测算）—20080416_民生政策最低支出需求_隋心对账单定稿0514" xfId="36591"/>
    <cellStyle name="差_卫生(按照总人口测算）—20080416_县市旗测算-新科目（含人口规模效应）" xfId="36592"/>
    <cellStyle name="差_卫生(按照总人口测算）—20080416_县市旗测算-新科目（含人口规模效应） 2" xfId="36593"/>
    <cellStyle name="输出 3 4 13" xfId="36594"/>
    <cellStyle name="差_卫生(按照总人口测算）—20080416_县市旗测算-新科目（含人口规模效应） 2 2 2" xfId="36595"/>
    <cellStyle name="输入 7 2 3 3 2" xfId="36596"/>
    <cellStyle name="注释 3 3 3 2" xfId="36597"/>
    <cellStyle name="差_卫生(按照总人口测算）—20080416_县市旗测算-新科目（含人口规模效应） 3" xfId="36598"/>
    <cellStyle name="输入 7 2 3 3 2 2" xfId="36599"/>
    <cellStyle name="注释 3 3 3 2 2" xfId="36600"/>
    <cellStyle name="差_卫生(按照总人口测算）—20080416_县市旗测算-新科目（含人口规模效应） 3 2" xfId="36601"/>
    <cellStyle name="注释 3 3 3 2 2 2" xfId="36602"/>
    <cellStyle name="差_卫生(按照总人口测算）—20080416_县市旗测算-新科目（含人口规模效应） 3 2 2" xfId="36603"/>
    <cellStyle name="注释 3 3 3 2 3" xfId="36604"/>
    <cellStyle name="差_卫生(按照总人口测算）—20080416_县市旗测算-新科目（含人口规模效应） 3 3" xfId="36605"/>
    <cellStyle name="输入 7 2 3 3 3" xfId="36606"/>
    <cellStyle name="注释 3 3 3 3" xfId="36607"/>
    <cellStyle name="差_卫生(按照总人口测算）—20080416_县市旗测算-新科目（含人口规模效应） 4" xfId="36608"/>
    <cellStyle name="汇总 2 4 4 2 2 2" xfId="36609"/>
    <cellStyle name="计算 4 3 4 3 2 2" xfId="36610"/>
    <cellStyle name="差_县区合并测算20080421_民生政策最低支出需求_财力性转移支付2010年预算参考数 2" xfId="36611"/>
    <cellStyle name="输入 7 2 3 3 3 2" xfId="36612"/>
    <cellStyle name="注释 3 3 3 3 2" xfId="36613"/>
    <cellStyle name="汇总 2 3 4 2 2 5" xfId="36614"/>
    <cellStyle name="差_卫生(按照总人口测算）—20080416_县市旗测算-新科目（含人口规模效应） 4 2" xfId="36615"/>
    <cellStyle name="汇总 2 4 4 2 2 2 2" xfId="36616"/>
    <cellStyle name="好_岳塘区 2 10" xfId="36617"/>
    <cellStyle name="输入 6 2 3 3 6" xfId="36618"/>
    <cellStyle name="差_县区合并测算20080421_民生政策最低支出需求_财力性转移支付2010年预算参考数 2 2" xfId="36619"/>
    <cellStyle name="注释 3 3 3 3 2 2" xfId="36620"/>
    <cellStyle name="汇总 2 3 4 2 2 5 2" xfId="36621"/>
    <cellStyle name="差_卫生(按照总人口测算）—20080416_县市旗测算-新科目（含人口规模效应） 4 2 2" xfId="36622"/>
    <cellStyle name="差_县区合并测算20080421_民生政策最低支出需求_财力性转移支付2010年预算参考数 2 2 2" xfId="36623"/>
    <cellStyle name="输入 7 2 3 3 4" xfId="36624"/>
    <cellStyle name="注释 3 3 3 4" xfId="36625"/>
    <cellStyle name="差_卫生(按照总人口测算）—20080416_县市旗测算-新科目（含人口规模效应） 5" xfId="36626"/>
    <cellStyle name="汇总 2 4 4 2 2 3" xfId="36627"/>
    <cellStyle name="计算 3 2 4 2 2 4 2" xfId="36628"/>
    <cellStyle name="差_县区合并测算20080421_民生政策最低支出需求_财力性转移支付2010年预算参考数 3" xfId="36629"/>
    <cellStyle name="输入 7 2 3 3 5" xfId="36630"/>
    <cellStyle name="注释 3 3 3 5" xfId="36631"/>
    <cellStyle name="差_卫生(按照总人口测算）—20080416_县市旗测算-新科目（含人口规模效应） 6" xfId="36632"/>
    <cellStyle name="输入 5 8 2 3 2" xfId="36633"/>
    <cellStyle name="汇总 2 4 4 2 2 4" xfId="36634"/>
    <cellStyle name="输出 3 2 2 2 4 2" xfId="36635"/>
    <cellStyle name="差_县区合并测算20080421_民生政策最低支出需求_财力性转移支付2010年预算参考数 4" xfId="36636"/>
    <cellStyle name="注释 9 6 4 2" xfId="36637"/>
    <cellStyle name="差_卫生(按照总人口测算）—20080416_县市旗测算-新科目（含人口规模效应）_03_2010年各地区一般预算平衡表" xfId="36638"/>
    <cellStyle name="强调文字颜色 1 3 11" xfId="36639"/>
    <cellStyle name="差_卫生(按照总人口测算）—20080416_县市旗测算-新科目（含人口规模效应）_12.25-发教育厅-2016年高职生均年初预算控制数分配表" xfId="36640"/>
    <cellStyle name="差_卫生(按照总人口测算）—20080416_县市旗测算-新科目（含人口规模效应）_财力性转移支付2010年预算参考数 2 2" xfId="36641"/>
    <cellStyle name="好 2 9" xfId="36642"/>
    <cellStyle name="差_卫生(按照总人口测算）—20080416_县市旗测算-新科目（含人口规模效应）_财力性转移支付2010年预算参考数 2 2 2" xfId="36643"/>
    <cellStyle name="差_卫生(按照总人口测算）—20080416_县市旗测算-新科目（含人口规模效应）_财力性转移支付2010年预算参考数 2 3" xfId="36644"/>
    <cellStyle name="差_湘潭 3 2 11" xfId="36645"/>
    <cellStyle name="输出 2 2 4 2 2 4" xfId="36646"/>
    <cellStyle name="差_卫生(按照总人口测算）—20080416_县市旗测算-新科目（含人口规模效应）_财力性转移支付2010年预算参考数 3 2 2" xfId="36647"/>
    <cellStyle name="好_县市旗测算-新科目（20080626）_县市旗测算-新科目（含人口规模效应） 2" xfId="36648"/>
    <cellStyle name="差_卫生(按照总人口测算）—20080416_县市旗测算-新科目（含人口规模效应）_财力性转移支付2010年预算参考数 4 2" xfId="36649"/>
    <cellStyle name="计算 7 7 2 2 4" xfId="36650"/>
    <cellStyle name="输出 2 2 4 3 2 4" xfId="36651"/>
    <cellStyle name="差_卫生(按照总人口测算）—20080416_县市旗测算-新科目（含人口规模效应）_财力性转移支付2010年预算参考数 4 2 2" xfId="36652"/>
    <cellStyle name="输入 8 7 2 2 2 2" xfId="36653"/>
    <cellStyle name="差_卫生(按照总人口测算）—20080416_县市旗测算-新科目（含人口规模效应）_财力性转移支付2010年预算参考数_03_2010年各地区一般预算平衡表_2010年地方财政一般预算分级平衡情况表（汇总）0524" xfId="36654"/>
    <cellStyle name="注释 10 5 2 3 6" xfId="36655"/>
    <cellStyle name="差_卫生(按照总人口测算）—20080416_县市旗测算-新科目（含人口规模效应）_财力性转移支付2010年预算参考数_合并" xfId="36656"/>
    <cellStyle name="差_卫生(按照总人口测算）—20080416_县市旗测算-新科目（含人口规模效应）_财力性转移支付2010年预算参考数_隋心对账单定稿0514" xfId="36657"/>
    <cellStyle name="输出 7 4 4 3 2 2" xfId="36658"/>
    <cellStyle name="输出 6 7 2 5 2" xfId="36659"/>
    <cellStyle name="常规 8 3" xfId="36660"/>
    <cellStyle name="差_卫生(按照总人口测算）—20080416_县市旗测算-新科目（含人口规模效应）_合并" xfId="36661"/>
    <cellStyle name="好_德山 3" xfId="36662"/>
    <cellStyle name="常规 9 4 2" xfId="36663"/>
    <cellStyle name="输出 9 5 4" xfId="36664"/>
    <cellStyle name="差_卫生(按照总人口测算）—20080416_县市旗测算-新科目（含人口规模效应）_华东" xfId="36665"/>
    <cellStyle name="计算 3 6 3 2" xfId="36666"/>
    <cellStyle name="常规 2 59 2" xfId="36667"/>
    <cellStyle name="常规 2 64 2" xfId="36668"/>
    <cellStyle name="差_卫生(按照总人口测算）—20080416_县市旗测算-新科目（含人口规模效应）_隋心对账单定稿0514" xfId="36669"/>
    <cellStyle name="汇总 10 3 4 3 3 2" xfId="36670"/>
    <cellStyle name="常规 3 3 5 3" xfId="36671"/>
    <cellStyle name="差_卫生部门 3 2 2" xfId="36672"/>
    <cellStyle name="差_卫生部门_03_2010年各地区一般预算平衡表" xfId="36673"/>
    <cellStyle name="计算 2 2 2 2 2 2" xfId="36674"/>
    <cellStyle name="计算 7 3 3 2 5" xfId="36675"/>
    <cellStyle name="差_卫生部门_12.25-发教育厅-2016年高职生均年初预算控制数分配表" xfId="36676"/>
    <cellStyle name="小数 5 2 2 2 4" xfId="36677"/>
    <cellStyle name="差_卫生部门_Book1" xfId="36678"/>
    <cellStyle name="小数 5 2 2 2 4 2" xfId="36679"/>
    <cellStyle name="注释 4 3 4 3 4" xfId="36680"/>
    <cellStyle name="差_卫生部门_Book1 2" xfId="36681"/>
    <cellStyle name="差_卫生部门_财力性转移支付2010年预算参考数" xfId="36682"/>
    <cellStyle name="差_卫生部门_财力性转移支付2010年预算参考数 2" xfId="36683"/>
    <cellStyle name="好_卫生部门_03_2010年各地区一般预算平衡表_2010年地方财政一般预算分级平衡情况表（汇总）0524" xfId="36684"/>
    <cellStyle name="差_卫生部门_财力性转移支付2010年预算参考数 2 2" xfId="36685"/>
    <cellStyle name="输出 2 3 2 2 2 5" xfId="36686"/>
    <cellStyle name="汇总 10 2 5 2 5" xfId="36687"/>
    <cellStyle name="差_卫生部门_财力性转移支付2010年预算参考数 2 2 2" xfId="36688"/>
    <cellStyle name="差_卫生部门_财力性转移支付2010年预算参考数 2 3" xfId="36689"/>
    <cellStyle name="差_卫生部门_财力性转移支付2010年预算参考数 3" xfId="36690"/>
    <cellStyle name="差_卫生部门_财力性转移支付2010年预算参考数 3 2" xfId="36691"/>
    <cellStyle name="计算 8 5 2 2 5" xfId="36692"/>
    <cellStyle name="强调文字颜色 3 3 2 2 3" xfId="36693"/>
    <cellStyle name="好_成本差异系数（含人口规模）_财力性转移支付2010年预算参考数_03_2010年各地区一般预算平衡表" xfId="36694"/>
    <cellStyle name="差_卫生部门_财力性转移支付2010年预算参考数 3 2 2" xfId="36695"/>
    <cellStyle name="差_卫生部门_财力性转移支付2010年预算参考数 3 3" xfId="36696"/>
    <cellStyle name="计算 2 3 4 2" xfId="36697"/>
    <cellStyle name="差_卫生部门_财力性转移支付2010年预算参考数 4" xfId="36698"/>
    <cellStyle name="输入 3 2 3 3 5" xfId="36699"/>
    <cellStyle name="差_卫生部门_财力性转移支付2010年预算参考数_03_2010年各地区一般预算平衡表" xfId="36700"/>
    <cellStyle name="注释 5 2 5 2 4" xfId="36701"/>
    <cellStyle name="计算 3 3 3 2 3 2" xfId="36702"/>
    <cellStyle name="差_卫生部门_财力性转移支付2010年预算参考数_03_2010年各地区一般预算平衡表_2010年地方财政一般预算分级平衡情况表（汇总）0524" xfId="36703"/>
    <cellStyle name="差_卫生部门_华东" xfId="36704"/>
    <cellStyle name="计算 8 3 5 2 5" xfId="36705"/>
    <cellStyle name="差_卫生部门_隋心对账单定稿0514" xfId="36706"/>
    <cellStyle name="好_教育厅提供义务教育及高中教师人数（2009年1月6日）_Book1" xfId="36707"/>
    <cellStyle name="差_文体广播部门 2" xfId="36708"/>
    <cellStyle name="好_教育厅提供义务教育及高中教师人数（2009年1月6日）_Book1 2" xfId="36709"/>
    <cellStyle name="差_文体广播部门 2 2" xfId="36710"/>
    <cellStyle name="差_文体广播部门 3" xfId="36711"/>
    <cellStyle name="差_文体广播部门 4" xfId="36712"/>
    <cellStyle name="输入 7 5 3 3 2" xfId="36713"/>
    <cellStyle name="注释 6 3 3 2" xfId="36714"/>
    <cellStyle name="输入 5 3 4 3 3 2" xfId="36715"/>
    <cellStyle name="差_文体广播部门_12.25-发教育厅-2016年高职生均年初预算控制数分配表" xfId="36716"/>
    <cellStyle name="计算 7 2 4 3 2 2" xfId="36717"/>
    <cellStyle name="汇总 5 3 4 2 2 2" xfId="36718"/>
    <cellStyle name="差_文体广播部门_华东" xfId="36719"/>
    <cellStyle name="注释 2 3 4 3 2" xfId="36720"/>
    <cellStyle name="差_文体广播事业(按照总人口测算）—20080416" xfId="36721"/>
    <cellStyle name="差_文体广播事业(按照总人口测算）—20080416 2 2" xfId="36722"/>
    <cellStyle name="差_文体广播事业(按照总人口测算）—20080416 3 2" xfId="36723"/>
    <cellStyle name="差_专项发文 2 2" xfId="36724"/>
    <cellStyle name="差_文体广播事业(按照总人口测算）—20080416_03_2010年各地区一般预算平衡表" xfId="36725"/>
    <cellStyle name="汇总 9 3 3 2 2" xfId="36726"/>
    <cellStyle name="差_县市旗测算-新科目（20080627）_县市旗测算-新科目（含人口规模效应）_财力性转移支付2010年预算参考数 3 2" xfId="36727"/>
    <cellStyle name="差_文体广播事业(按照总人口测算）—20080416_03_2010年各地区一般预算平衡表_2010年地方财政一般预算分级平衡情况表（汇总）0524" xfId="36728"/>
    <cellStyle name="输入 4 2 3 2 2 5 2" xfId="36729"/>
    <cellStyle name="计算 2 2 2 11" xfId="36730"/>
    <cellStyle name="输入 9 2 2 3 4" xfId="36731"/>
    <cellStyle name="差_文体广播事业(按照总人口测算）—20080416_不含人员经费系数" xfId="36732"/>
    <cellStyle name="常规 11 13 2" xfId="36733"/>
    <cellStyle name="差_文体广播事业(按照总人口测算）—20080416_不含人员经费系数 2 2" xfId="36734"/>
    <cellStyle name="差_文体广播事业(按照总人口测算）—20080416_不含人员经费系数 2 3" xfId="36735"/>
    <cellStyle name="常规 11 14" xfId="36736"/>
    <cellStyle name="差_文体广播事业(按照总人口测算）—20080416_不含人员经费系数 3" xfId="36737"/>
    <cellStyle name="好_河南 缺口县区测算(地方填报白)_隋心对账单定稿0514" xfId="36738"/>
    <cellStyle name="常规 11 14 2" xfId="36739"/>
    <cellStyle name="差_文体广播事业(按照总人口测算）—20080416_不含人员经费系数 3 2" xfId="36740"/>
    <cellStyle name="输入 7 2 5 2 3" xfId="36741"/>
    <cellStyle name="注释 3 5 2 3" xfId="36742"/>
    <cellStyle name="差_文体广播事业(按照总人口测算）—20080416_不含人员经费系数 3 2 2" xfId="36743"/>
    <cellStyle name="差_文体广播事业(按照总人口测算）—20080416_不含人员经费系数 3 3" xfId="36744"/>
    <cellStyle name="常规 11 15" xfId="36745"/>
    <cellStyle name="差_文体广播事业(按照总人口测算）—20080416_不含人员经费系数 4" xfId="36746"/>
    <cellStyle name="差_文体广播事业(按照总人口测算）—20080416_不含人员经费系数 4 2" xfId="36747"/>
    <cellStyle name="差_文体广播事业(按照总人口测算）—20080416_不含人员经费系数 5" xfId="36748"/>
    <cellStyle name="差_文体广播事业(按照总人口测算）—20080416_不含人员经费系数 6" xfId="36749"/>
    <cellStyle name="差_文体广播事业(按照总人口测算）—20080416_不含人员经费系数 7" xfId="36750"/>
    <cellStyle name="输入 5 7 3 5 2" xfId="36751"/>
    <cellStyle name="差_文体广播事业(按照总人口测算）—20080416_不含人员经费系数_财力性转移支付2010年预算参考数 2" xfId="36752"/>
    <cellStyle name="解释性文本 10 2" xfId="36753"/>
    <cellStyle name="注释 7 5 6 2" xfId="36754"/>
    <cellStyle name="差_文体广播事业(按照总人口测算）—20080416_不含人员经费系数_财力性转移支付2010年预算参考数 2 2 2" xfId="36755"/>
    <cellStyle name="注释 4 2 4 5 2" xfId="36756"/>
    <cellStyle name="差_文体广播事业(按照总人口测算）—20080416_不含人员经费系数_财力性转移支付2010年预算参考数 3" xfId="36757"/>
    <cellStyle name="差_文体广播事业(按照总人口测算）—20080416_不含人员经费系数_财力性转移支付2010年预算参考数 4" xfId="36758"/>
    <cellStyle name="差_文体广播事业(按照总人口测算）—20080416_不含人员经费系数_财力性转移支付2010年预算参考数 4 2" xfId="36759"/>
    <cellStyle name="常规 23 14" xfId="36760"/>
    <cellStyle name="计算 10 4 3 6" xfId="36761"/>
    <cellStyle name="常规 3 4 2 18" xfId="36762"/>
    <cellStyle name="差_文体广播事业(按照总人口测算）—20080416_不含人员经费系数_财力性转移支付2010年预算参考数 4 2 2" xfId="36763"/>
    <cellStyle name="常规 23 14 2" xfId="36764"/>
    <cellStyle name="差_文体广播事业(按照总人口测算）—20080416_不含人员经费系数_财力性转移支付2010年预算参考数 4 3" xfId="36765"/>
    <cellStyle name="常规 23 15" xfId="36766"/>
    <cellStyle name="差_文体广播事业(按照总人口测算）—20080416_不含人员经费系数_财力性转移支付2010年预算参考数 5" xfId="36767"/>
    <cellStyle name="注释 7 8 6" xfId="36768"/>
    <cellStyle name="差_文体广播事业(按照总人口测算）—20080416_不含人员经费系数_财力性转移支付2010年预算参考数 5 2" xfId="36769"/>
    <cellStyle name="好 2 3 2 3" xfId="36770"/>
    <cellStyle name="差_文体广播事业(按照总人口测算）—20080416_不含人员经费系数_财力性转移支付2010年预算参考数 6" xfId="36771"/>
    <cellStyle name="好_工程数量及综合单价（百安隧道） 3_四队计价6月25日前(7月1日更新)备用" xfId="36772"/>
    <cellStyle name="差_文体广播事业(按照总人口测算）—20080416_不含人员经费系数_财力性转移支付2010年预算参考数 7" xfId="36773"/>
    <cellStyle name="差_文体广播事业(按照总人口测算）—20080416_不含人员经费系数_财力性转移支付2010年预算参考数_03_2010年各地区一般预算平衡表" xfId="36774"/>
    <cellStyle name="差_文体广播事业(按照总人口测算）—20080416_不含人员经费系数_财力性转移支付2010年预算参考数_12.25-发教育厅-2016年高职生均年初预算控制数分配表" xfId="36775"/>
    <cellStyle name="注释 4 7 2 2" xfId="36776"/>
    <cellStyle name="输出 5 4 2 2 3" xfId="36777"/>
    <cellStyle name="好_32陕西" xfId="36778"/>
    <cellStyle name="差_文体广播事业(按照总人口测算）—20080416_不含人员经费系数_财力性转移支付2010年预算参考数_合并" xfId="36779"/>
    <cellStyle name="差_文体广播事业(按照总人口测算）—20080416_不含人员经费系数_财力性转移支付2010年预算参考数_华东" xfId="36780"/>
    <cellStyle name="差_文体广播事业(按照总人口测算）—20080416_不含人员经费系数_财力性转移支付2010年预算参考数_隋心对账单定稿0514" xfId="36781"/>
    <cellStyle name="注释 8 5 3 2 3 2" xfId="36782"/>
    <cellStyle name="差_文体广播事业(按照总人口测算）—20080416_不含人员经费系数_华东" xfId="36783"/>
    <cellStyle name="差_文体广播事业(按照总人口测算）—20080416_财力性转移支付2010年预算参考数 2" xfId="36784"/>
    <cellStyle name="输出 6 6 2 3" xfId="36785"/>
    <cellStyle name="好_卫生(按照总人口测算）—20080416_县市旗测算-新科目（含人口规模效应）_财力性转移支付2010年预算参考数_合并" xfId="36786"/>
    <cellStyle name="差_文体广播事业(按照总人口测算）—20080416_财力性转移支付2010年预算参考数 2 2" xfId="36787"/>
    <cellStyle name="差_文体广播事业(按照总人口测算）—20080416_财力性转移支付2010年预算参考数 2 2 2" xfId="36788"/>
    <cellStyle name="差_文体广播事业(按照总人口测算）—20080416_财力性转移支付2010年预算参考数 2 3" xfId="36789"/>
    <cellStyle name="差_文体广播事业(按照总人口测算）—20080416_财力性转移支付2010年预算参考数 3" xfId="36790"/>
    <cellStyle name="差_文体广播事业(按照总人口测算）—20080416_财力性转移支付2010年预算参考数 3 2" xfId="36791"/>
    <cellStyle name="差_文体广播事业(按照总人口测算）—20080416_财力性转移支付2010年预算参考数 3 3" xfId="36792"/>
    <cellStyle name="差_文体广播事业(按照总人口测算）—20080416_财力性转移支付2010年预算参考数 4" xfId="36793"/>
    <cellStyle name="差_文体广播事业(按照总人口测算）—20080416_财力性转移支付2010年预算参考数 4 2" xfId="36794"/>
    <cellStyle name="差_文体广播事业(按照总人口测算）—20080416_财力性转移支付2010年预算参考数 4 2 2" xfId="36795"/>
    <cellStyle name="差_文体广播事业(按照总人口测算）—20080416_财力性转移支付2010年预算参考数 4 3" xfId="36796"/>
    <cellStyle name="差_文体广播事业(按照总人口测算）—20080416_财力性转移支付2010年预算参考数 5" xfId="36797"/>
    <cellStyle name="差_文体广播事业(按照总人口测算）—20080416_财力性转移支付2010年预算参考数 5 2" xfId="36798"/>
    <cellStyle name="差_文体广播事业(按照总人口测算）—20080416_财力性转移支付2010年预算参考数 6" xfId="36799"/>
    <cellStyle name="差_文体广播事业(按照总人口测算）—20080416_财力性转移支付2010年预算参考数_03_2010年各地区一般预算平衡表" xfId="36800"/>
    <cellStyle name="注释 7 8 5 2" xfId="36801"/>
    <cellStyle name="差_文体广播事业(按照总人口测算）—20080416_财力性转移支付2010年预算参考数_隋心对账单定稿0514" xfId="36802"/>
    <cellStyle name="计算 5 3 4 2 2 4" xfId="36803"/>
    <cellStyle name="好 2 3 2 2 2" xfId="36804"/>
    <cellStyle name="输出 2 2 2 4 2 2 2 2" xfId="36805"/>
    <cellStyle name="差_文体广播事业(按照总人口测算）—20080416_民生政策最低支出需求 2" xfId="36806"/>
    <cellStyle name="差_文体广播事业(按照总人口测算）—20080416_民生政策最低支出需求 2 2" xfId="36807"/>
    <cellStyle name="差_文体广播事业(按照总人口测算）—20080416_民生政策最低支出需求 2 3" xfId="36808"/>
    <cellStyle name="差_文体广播事业(按照总人口测算）—20080416_民生政策最低支出需求 3" xfId="36809"/>
    <cellStyle name="好_缺口县区测算(财政部标准)_华东" xfId="36810"/>
    <cellStyle name="好_自行调整差异系数顺序_财力性转移支付2010年预算参考数 5" xfId="36811"/>
    <cellStyle name="差_文体广播事业(按照总人口测算）—20080416_民生政策最低支出需求 3 2" xfId="36812"/>
    <cellStyle name="输入 7 2 6 5" xfId="36813"/>
    <cellStyle name="注释 3 6 5" xfId="36814"/>
    <cellStyle name="差_文体广播事业(按照总人口测算）—20080416_民生政策最低支出需求 3 2 2" xfId="36815"/>
    <cellStyle name="好_自行调整差异系数顺序_财力性转移支付2010年预算参考数 6" xfId="36816"/>
    <cellStyle name="差_文体广播事业(按照总人口测算）—20080416_民生政策最低支出需求 3 3" xfId="36817"/>
    <cellStyle name="注释 5 5 2 3 2 2" xfId="36818"/>
    <cellStyle name="差_文体广播事业(按照总人口测算）—20080416_民生政策最低支出需求 4" xfId="36819"/>
    <cellStyle name="差_文体广播事业(按照总人口测算）—20080416_民生政策最低支出需求 4 2" xfId="36820"/>
    <cellStyle name="输入 7 3 6 5" xfId="36821"/>
    <cellStyle name="注释 4 6 5" xfId="36822"/>
    <cellStyle name="差_文体广播事业(按照总人口测算）—20080416_民生政策最低支出需求 4 2 2" xfId="36823"/>
    <cellStyle name="计算 2 2 3 4 3 2 2" xfId="36824"/>
    <cellStyle name="汇总 5 5 5 2 5 2" xfId="36825"/>
    <cellStyle name="差_文体广播事业(按照总人口测算）—20080416_民生政策最低支出需求 5" xfId="36826"/>
    <cellStyle name="差_文体广播事业(按照总人口测算）—20080416_民生政策最低支出需求 6" xfId="36827"/>
    <cellStyle name="数字 2 2 16" xfId="36828"/>
    <cellStyle name="数字 2 2 21" xfId="36829"/>
    <cellStyle name="小数 3 17" xfId="36830"/>
    <cellStyle name="差_文体广播事业(按照总人口测算）—20080416_民生政策最低支出需求_03_2010年各地区一般预算平衡表_2010年地方财政一般预算分级平衡情况表（汇总）0524" xfId="36831"/>
    <cellStyle name="差_文体广播事业(按照总人口测算）—20080416_民生政策最低支出需求_12.25-发教育厅-2016年高职生均年初预算控制数分配表" xfId="36832"/>
    <cellStyle name="差_文体广播事业(按照总人口测算）—20080416_民生政策最低支出需求_财力性转移支付2010年预算参考数" xfId="36833"/>
    <cellStyle name="输出 2 6 3 3 4 2" xfId="36834"/>
    <cellStyle name="汇总 9 7 2 3 2" xfId="36835"/>
    <cellStyle name="差_文体广播事业(按照总人口测算）—20080416_民生政策最低支出需求_财力性转移支付2010年预算参考数 2 2" xfId="36836"/>
    <cellStyle name="差_文体广播事业(按照总人口测算）—20080416_民生政策最低支出需求_财力性转移支付2010年预算参考数 2 3" xfId="36837"/>
    <cellStyle name="差_文体广播事业(按照总人口测算）—20080416_县市旗测算-新科目（含人口规模效应） 5 2" xfId="36838"/>
    <cellStyle name="汇总 9 7 2 4" xfId="36839"/>
    <cellStyle name="输出 2 6 3 3 5" xfId="36840"/>
    <cellStyle name="差_县市旗测算-新科目（20080626）_民生政策最低支出需求_财力性转移支付2010年预算参考数 3 2 2" xfId="36841"/>
    <cellStyle name="差_文体广播事业(按照总人口测算）—20080416_民生政策最低支出需求_财力性转移支付2010年预算参考数 3" xfId="36842"/>
    <cellStyle name="输出 2 6 3 3 5 2" xfId="36843"/>
    <cellStyle name="汇总 9 7 2 4 2" xfId="36844"/>
    <cellStyle name="差_文体广播事业(按照总人口测算）—20080416_民生政策最低支出需求_财力性转移支付2010年预算参考数 3 2" xfId="36845"/>
    <cellStyle name="差_文体广播事业(按照总人口测算）—20080416_民生政策最低支出需求_财力性转移支付2010年预算参考数 3 3" xfId="36846"/>
    <cellStyle name="输出 2 6 3 3 6" xfId="36847"/>
    <cellStyle name="汇总 9 7 2 5" xfId="36848"/>
    <cellStyle name="差_文体广播事业(按照总人口测算）—20080416_民生政策最低支出需求_财力性转移支付2010年预算参考数 4" xfId="36849"/>
    <cellStyle name="好_湘桂铁路工程I标红线成本分析样表 9_四队计价6月25日前(7月1日更新)备用" xfId="36850"/>
    <cellStyle name="汇总 9 7 2 6" xfId="36851"/>
    <cellStyle name="差_文体广播事业(按照总人口测算）—20080416_民生政策最低支出需求_财力性转移支付2010年预算参考数 5" xfId="36852"/>
    <cellStyle name="汇总 3 3 4 5 2" xfId="36853"/>
    <cellStyle name="差_文体广播事业(按照总人口测算）—20080416_民生政策最低支出需求_财力性转移支付2010年预算参考数 6" xfId="36854"/>
    <cellStyle name="差_文体广播事业(按照总人口测算）—20080416_民生政策最低支出需求_财力性转移支付2010年预算参考数 7" xfId="36855"/>
    <cellStyle name="差_云南省2008年转移支付测算——州市本级考核部分及政策性测算_隋心对账单定稿0514" xfId="36856"/>
    <cellStyle name="差_文体广播事业(按照总人口测算）—20080416_民生政策最低支出需求_财力性转移支付2010年预算参考数_隋心对账单定稿0514" xfId="36857"/>
    <cellStyle name="差_文体广播事业(按照总人口测算）—20080416_民生政策最低支出需求_合并" xfId="36858"/>
    <cellStyle name="差_文体广播事业(按照总人口测算）—20080416_民生政策最低支出需求_华东" xfId="36859"/>
    <cellStyle name="输出 8 4 5 2 3 2" xfId="36860"/>
    <cellStyle name="计算 4 4 3 2" xfId="36861"/>
    <cellStyle name="差_文体广播事业(按照总人口测算）—20080416_民生政策最低支出需求_隋心对账单定稿0514" xfId="36862"/>
    <cellStyle name="差_文体广播事业(按照总人口测算）—20080416_县市旗测算-新科目（含人口规模效应）" xfId="36863"/>
    <cellStyle name="差_文体广播事业(按照总人口测算）—20080416_县市旗测算-新科目（含人口规模效应） 2" xfId="36864"/>
    <cellStyle name="差_文体广播事业(按照总人口测算）—20080416_县市旗测算-新科目（含人口规模效应） 2 2" xfId="36865"/>
    <cellStyle name="差_文体广播事业(按照总人口测算）—20080416_县市旗测算-新科目（含人口规模效应） 3" xfId="36866"/>
    <cellStyle name="差_文体广播事业(按照总人口测算）—20080416_县市旗测算-新科目（含人口规模效应） 3 2" xfId="36867"/>
    <cellStyle name="好_河南 缺口县区测算(地方填报) 4" xfId="36868"/>
    <cellStyle name="差_文体广播事业(按照总人口测算）—20080416_县市旗测算-新科目（含人口规模效应） 3 3" xfId="36869"/>
    <cellStyle name="好_河南 缺口县区测算(地方填报) 5" xfId="36870"/>
    <cellStyle name="差_文体广播事业(按照总人口测算）—20080416_县市旗测算-新科目（含人口规模效应） 4" xfId="36871"/>
    <cellStyle name="差_文体广播事业(按照总人口测算）—20080416_县市旗测算-新科目（含人口规模效应） 4 2" xfId="36872"/>
    <cellStyle name="差_文体广播事业(按照总人口测算）—20080416_县市旗测算-新科目（含人口规模效应） 5" xfId="36873"/>
    <cellStyle name="差_文体广播事业(按照总人口测算）—20080416_县市旗测算-新科目（含人口规模效应） 6" xfId="36874"/>
    <cellStyle name="差_文体广播事业(按照总人口测算）—20080416_县市旗测算-新科目（含人口规模效应）_03_2010年各地区一般预算平衡表" xfId="36875"/>
    <cellStyle name="常规 11 2 7" xfId="36876"/>
    <cellStyle name="差_文体广播事业(按照总人口测算）—20080416_县市旗测算-新科目（含人口规模效应）_财力性转移支付2010年预算参考数 2 2" xfId="36877"/>
    <cellStyle name="强调文字颜色 1 3 3 2 5" xfId="36878"/>
    <cellStyle name="好_卫生(按照总人口测算）—20080416_不含人员经费系数_财力性转移支付2010年预算参考数_12.25-发教育厅-2016年高职生均年初预算控制数分配表" xfId="36879"/>
    <cellStyle name="常规 11 2 8" xfId="36880"/>
    <cellStyle name="差_文体广播事业(按照总人口测算）—20080416_县市旗测算-新科目（含人口规模效应）_财力性转移支付2010年预算参考数 2 3" xfId="36881"/>
    <cellStyle name="差_文体广播事业(按照总人口测算）—20080416_县市旗测算-新科目（含人口规模效应）_财力性转移支付2010年预算参考数 3" xfId="36882"/>
    <cellStyle name="差_文体广播事业(按照总人口测算）—20080416_县市旗测算-新科目（含人口规模效应）_财力性转移支付2010年预算参考数 3 2 2" xfId="36883"/>
    <cellStyle name="差_文体广播事业(按照总人口测算）—20080416_县市旗测算-新科目（含人口规模效应）_财力性转移支付2010年预算参考数 3 3" xfId="36884"/>
    <cellStyle name="差_文体广播事业(按照总人口测算）—20080416_县市旗测算-新科目（含人口规模效应）_财力性转移支付2010年预算参考数 4" xfId="36885"/>
    <cellStyle name="好_总人口_财力性转移支付2010年预算参考数_03_2010年各地区一般预算平衡表" xfId="36886"/>
    <cellStyle name="常规 11 4 7" xfId="36887"/>
    <cellStyle name="差_文体广播事业(按照总人口测算）—20080416_县市旗测算-新科目（含人口规模效应）_财力性转移支付2010年预算参考数 4 2" xfId="36888"/>
    <cellStyle name="输入 3 7 2 2 2 2" xfId="36889"/>
    <cellStyle name="常规 11 4 8" xfId="36890"/>
    <cellStyle name="差_文体广播事业(按照总人口测算）—20080416_县市旗测算-新科目（含人口规模效应）_财力性转移支付2010年预算参考数 4 3" xfId="36891"/>
    <cellStyle name="差_文体广播事业(按照总人口测算）—20080416_县市旗测算-新科目（含人口规模效应）_财力性转移支付2010年预算参考数 5" xfId="36892"/>
    <cellStyle name="差_文体广播事业(按照总人口测算）—20080416_县市旗测算-新科目（含人口规模效应）_财力性转移支付2010年预算参考数_03_2010年各地区一般预算平衡表" xfId="36893"/>
    <cellStyle name="差_文体广播事业(按照总人口测算）—20080416_县市旗测算-新科目（含人口规模效应）_财力性转移支付2010年预算参考数_12.25-发教育厅-2016年高职生均年初预算控制数分配表" xfId="36894"/>
    <cellStyle name="常规 12 5 4" xfId="36895"/>
    <cellStyle name="差_文体广播事业(按照总人口测算）—20080416_县市旗测算-新科目（含人口规模效应）_财力性转移支付2010年预算参考数_合并" xfId="36896"/>
    <cellStyle name="差_五保供养" xfId="36897"/>
    <cellStyle name="计算 2 2 2 3 3" xfId="36898"/>
    <cellStyle name="差_武陵" xfId="36899"/>
    <cellStyle name="输出 2 2 5 2 3 4 2" xfId="36900"/>
    <cellStyle name="差_武陵 10" xfId="36901"/>
    <cellStyle name="差_武陵 11" xfId="36902"/>
    <cellStyle name="好_2006年水利统计指标统计表_Book1" xfId="36903"/>
    <cellStyle name="差_武陵 12" xfId="36904"/>
    <cellStyle name="汇总 4 2 6 5 2" xfId="36905"/>
    <cellStyle name="差_武陵 14" xfId="36906"/>
    <cellStyle name="差_武陵 18" xfId="36907"/>
    <cellStyle name="常规 2 6_2017年收入分国地税" xfId="36908"/>
    <cellStyle name="差_武陵 19" xfId="36909"/>
    <cellStyle name="计算 2 2 2 3 3 2" xfId="36910"/>
    <cellStyle name="计算 7 3 4 3 5" xfId="36911"/>
    <cellStyle name="差_武陵 2" xfId="36912"/>
    <cellStyle name="汇总 2 2 2 2 5 2" xfId="36913"/>
    <cellStyle name="注释 3 6 2 2 2 2 2" xfId="36914"/>
    <cellStyle name="差_武陵 2 16" xfId="36915"/>
    <cellStyle name="差_武陵 2 21" xfId="36916"/>
    <cellStyle name="输出 7 2 4 2 2 2 2" xfId="36917"/>
    <cellStyle name="差_武陵 2 17" xfId="36918"/>
    <cellStyle name="差_武陵 2 22" xfId="36919"/>
    <cellStyle name="差_武陵 2 18" xfId="36920"/>
    <cellStyle name="差_武陵 2 19" xfId="36921"/>
    <cellStyle name="计算 2 2 2 3 3 2 2" xfId="36922"/>
    <cellStyle name="计算 7 3 4 3 5 2" xfId="36923"/>
    <cellStyle name="差_武陵 2 2" xfId="36924"/>
    <cellStyle name="差_武陵 2 3" xfId="36925"/>
    <cellStyle name="差_武陵 2 4" xfId="36926"/>
    <cellStyle name="好_2006年33甘肃_华东" xfId="36927"/>
    <cellStyle name="数字 7 3 2 2 5 2" xfId="36928"/>
    <cellStyle name="差_武陵 3 10" xfId="36929"/>
    <cellStyle name="好_530629_2006年县级财政报表附表" xfId="36930"/>
    <cellStyle name="汇总 9 4 2 2 4 2" xfId="36931"/>
    <cellStyle name="差_武陵 3 11" xfId="36932"/>
    <cellStyle name="差_武陵 3 12" xfId="36933"/>
    <cellStyle name="差_武陵 3 13" xfId="36934"/>
    <cellStyle name="差_武陵 3 14" xfId="36935"/>
    <cellStyle name="差_武陵 3 15" xfId="36936"/>
    <cellStyle name="差_武陵 3 20" xfId="36937"/>
    <cellStyle name="好_2_隋心对账单定稿0514" xfId="36938"/>
    <cellStyle name="差_武陵 3 16" xfId="36939"/>
    <cellStyle name="差_武陵 3 21" xfId="36940"/>
    <cellStyle name="差_武陵 3 17" xfId="36941"/>
    <cellStyle name="差_武陵 3 22" xfId="36942"/>
    <cellStyle name="差_武陵 3 18" xfId="36943"/>
    <cellStyle name="差_武陵 3 23" xfId="36944"/>
    <cellStyle name="差_武陵 3 19" xfId="36945"/>
    <cellStyle name="强调文字颜色 6 3 3 2 12" xfId="36946"/>
    <cellStyle name="差_武陵 3 2 10" xfId="36947"/>
    <cellStyle name="强调文字颜色 6 3 3 2 13" xfId="36948"/>
    <cellStyle name="差_武陵 3 2 11" xfId="36949"/>
    <cellStyle name="好_京沪线成本状况表2.10 7_四队计价2011-6" xfId="36950"/>
    <cellStyle name="输出 7 4 3 2 2 3 2" xfId="36951"/>
    <cellStyle name="强调文字颜色 6 3 3 2 14" xfId="36952"/>
    <cellStyle name="差_武陵 3 2 12" xfId="36953"/>
    <cellStyle name="强调文字颜色 6 3 3 2 15" xfId="36954"/>
    <cellStyle name="差_武陵 3 2 13" xfId="36955"/>
    <cellStyle name="强调文字颜色 6 3 3 2 18" xfId="36956"/>
    <cellStyle name="差_武陵 3 2 16" xfId="36957"/>
    <cellStyle name="计算 6 2" xfId="36958"/>
    <cellStyle name="差_一般预算支出口径剔除表_财力性转移支付2010年预算参考数" xfId="36959"/>
    <cellStyle name="注释 5 6 2 4 2" xfId="36960"/>
    <cellStyle name="差_武陵 3 2 17" xfId="36961"/>
    <cellStyle name="差_武陵 3 2 18" xfId="36962"/>
    <cellStyle name="输出 8 4 7 2" xfId="36963"/>
    <cellStyle name="计算 6 4" xfId="36964"/>
    <cellStyle name="常规 8 3 5 2" xfId="36965"/>
    <cellStyle name="汇总 10 4 2 2 3 2" xfId="36966"/>
    <cellStyle name="好_2009年一般性转移支付标准工资_~4190974_Book1" xfId="36967"/>
    <cellStyle name="差_武陵 3 2 3" xfId="36968"/>
    <cellStyle name="差_专项发文" xfId="36969"/>
    <cellStyle name="差_武陵 3 2 4" xfId="36970"/>
    <cellStyle name="好_重点民生支出需求测算表社保（农村低保）081112 2" xfId="36971"/>
    <cellStyle name="好_县市旗测算-新科目（20080627）_不含人员经费系数_财力性转移支付2010年预算参考数 2" xfId="36972"/>
    <cellStyle name="差_武陵 3 2 5" xfId="36973"/>
    <cellStyle name="好_重点民生支出需求测算表社保（农村低保）081112 3" xfId="36974"/>
    <cellStyle name="好_县市旗测算-新科目（20080627）_不含人员经费系数_财力性转移支付2010年预算参考数 3" xfId="36975"/>
    <cellStyle name="差_武陵 3 2 6" xfId="36976"/>
    <cellStyle name="好_重点民生支出需求测算表社保（农村低保）081112 4" xfId="36977"/>
    <cellStyle name="好_县市旗测算-新科目（20080627）_不含人员经费系数_财力性转移支付2010年预算参考数 4" xfId="36978"/>
    <cellStyle name="差_武陵 3 2 7" xfId="36979"/>
    <cellStyle name="差_武陵 3 3" xfId="36980"/>
    <cellStyle name="差_县市旗测算20080508_民生政策最低支出需求_隋心对账单定稿0514" xfId="36981"/>
    <cellStyle name="差_武陵 3 4" xfId="36982"/>
    <cellStyle name="计算 2 2 2 3 3 4" xfId="36983"/>
    <cellStyle name="差_武陵 4" xfId="36984"/>
    <cellStyle name="输入 6 2 3 4 2" xfId="36985"/>
    <cellStyle name="计算 2 2 2 3 3 5" xfId="36986"/>
    <cellStyle name="差_武陵 5" xfId="36987"/>
    <cellStyle name="计算 2 2 2 3 3 6" xfId="36988"/>
    <cellStyle name="差_武陵 6" xfId="36989"/>
    <cellStyle name="好_县区合并测算20080421_不含人员经费系数_合并" xfId="36990"/>
    <cellStyle name="差_武陵 7" xfId="36991"/>
    <cellStyle name="差_武陵 8" xfId="36992"/>
    <cellStyle name="差_下半年禁毒办案经费分配2544.3万元" xfId="36993"/>
    <cellStyle name="差_下半年禁毒办案经费分配2544.3万元 2" xfId="36994"/>
    <cellStyle name="差_县公司" xfId="36995"/>
    <cellStyle name="计算 2 3 2 2 4 2" xfId="36996"/>
    <cellStyle name="汇总 6 4 3 3 5" xfId="36997"/>
    <cellStyle name="差_县公司_Book1" xfId="36998"/>
    <cellStyle name="差_县级公安机关公用经费标准奖励测算方案（定稿）" xfId="36999"/>
    <cellStyle name="差_县级公安机关公用经费标准奖励测算方案（定稿） 2" xfId="37000"/>
    <cellStyle name="好_县区合并测算20080421_不含人员经费系数_财力性转移支付2010年预算参考数 2" xfId="37001"/>
    <cellStyle name="常规 12 18" xfId="37002"/>
    <cellStyle name="常规 12 23" xfId="37003"/>
    <cellStyle name="强调文字颜色 1 2 2 7" xfId="37004"/>
    <cellStyle name="差_县级公安机关公用经费标准奖励测算方案（定稿）_Book1" xfId="37005"/>
    <cellStyle name="货币 2 2 3" xfId="37006"/>
    <cellStyle name="差_县级公安机关公用经费标准奖励测算方案（定稿）_Book1 2" xfId="37007"/>
    <cellStyle name="差_县级基础数据" xfId="37008"/>
    <cellStyle name="常规 35 5 2" xfId="37009"/>
    <cellStyle name="常规 40 5 2" xfId="37010"/>
    <cellStyle name="常规 4 25" xfId="37011"/>
    <cellStyle name="常规 4 30" xfId="37012"/>
    <cellStyle name="差_县级基础数据 2" xfId="37013"/>
    <cellStyle name="常规 4 25 2" xfId="37014"/>
    <cellStyle name="常规 4 30 2" xfId="37015"/>
    <cellStyle name="常规 35 5 2 2" xfId="37016"/>
    <cellStyle name="注释 7 2 3 2 2 3 2" xfId="37017"/>
    <cellStyle name="常规 3 17" xfId="37018"/>
    <cellStyle name="常规 3 22" xfId="37019"/>
    <cellStyle name="注释 3 5 4 2 2 5" xfId="37020"/>
    <cellStyle name="差_县区合并测算20080421" xfId="37021"/>
    <cellStyle name="常规 3 17 2" xfId="37022"/>
    <cellStyle name="常规 3 22 2" xfId="37023"/>
    <cellStyle name="注释 3 5 4 2 2 5 2" xfId="37024"/>
    <cellStyle name="差_县区合并测算20080421 2" xfId="37025"/>
    <cellStyle name="差_县区合并测算20080421 2 2" xfId="37026"/>
    <cellStyle name="输出 9 2 6 2" xfId="37027"/>
    <cellStyle name="差_县区合并测算20080421 2 3" xfId="37028"/>
    <cellStyle name="常规 3 17 3" xfId="37029"/>
    <cellStyle name="常规 3 22 3" xfId="37030"/>
    <cellStyle name="差_县区合并测算20080421 3" xfId="37031"/>
    <cellStyle name="差_县区合并测算20080421 3 2" xfId="37032"/>
    <cellStyle name="输出 9 2 7 2" xfId="37033"/>
    <cellStyle name="差_县区合并测算20080421 3 3" xfId="37034"/>
    <cellStyle name="差_县区合并测算20080421 4" xfId="37035"/>
    <cellStyle name="差_县区合并测算20080421 4 2" xfId="37036"/>
    <cellStyle name="好_30云南_1_合并" xfId="37037"/>
    <cellStyle name="差_县市旗测算20080508_县市旗测算-新科目（含人口规模效应）_财力性转移支付2010年预算参考数 3" xfId="37038"/>
    <cellStyle name="差_县区合并测算20080421_03_2010年各地区一般预算平衡表" xfId="37039"/>
    <cellStyle name="差_县区合并测算20080421_12.25-发教育厅-2016年高职生均年初预算控制数分配表" xfId="37040"/>
    <cellStyle name="差_县区合并测算20080421_不含人员经费系数" xfId="37041"/>
    <cellStyle name="差_县区合并测算20080421_不含人员经费系数 2" xfId="37042"/>
    <cellStyle name="注释 5 4 5 2 2 2" xfId="37043"/>
    <cellStyle name="差_县区合并测算20080421_不含人员经费系数 3" xfId="37044"/>
    <cellStyle name="差_县区合并测算20080421_不含人员经费系数 4" xfId="37045"/>
    <cellStyle name="差_县区合并测算20080421_不含人员经费系数 4 2 2" xfId="37046"/>
    <cellStyle name="差_县区合并测算20080421_不含人员经费系数 5" xfId="37047"/>
    <cellStyle name="好_汇总表_财力性转移支付2010年预算参考数 2" xfId="37048"/>
    <cellStyle name="差_县区合并测算20080421_不含人员经费系数_03_2010年各地区一般预算平衡表_2010年地方财政一般预算分级平衡情况表（汇总）0524" xfId="37049"/>
    <cellStyle name="汇总 10 5 2 3 3" xfId="37050"/>
    <cellStyle name="差_县区合并测算20080421_不含人员经费系数_12.25-发教育厅-2016年高职生均年初预算控制数分配表" xfId="37051"/>
    <cellStyle name="差_县区合并测算20080421_不含人员经费系数_财力性转移支付2010年预算参考数" xfId="37052"/>
    <cellStyle name="差_县区合并测算20080421_不含人员经费系数_财力性转移支付2010年预算参考数 2" xfId="37053"/>
    <cellStyle name="差_县区合并测算20080421_不含人员经费系数_财力性转移支付2010年预算参考数 3" xfId="37054"/>
    <cellStyle name="差_县区合并测算20080421_不含人员经费系数_财力性转移支付2010年预算参考数 4" xfId="37055"/>
    <cellStyle name="好_缺口县区测算(按核定人数)_03_2010年各地区一般预算平衡表" xfId="37056"/>
    <cellStyle name="差_县区合并测算20080421_不含人员经费系数_财力性转移支付2010年预算参考数 4 2" xfId="37057"/>
    <cellStyle name="差_县区合并测算20080421_不含人员经费系数_财力性转移支付2010年预算参考数 5" xfId="37058"/>
    <cellStyle name="差_县区合并测算20080421_不含人员经费系数_财力性转移支付2010年预算参考数 6" xfId="37059"/>
    <cellStyle name="差_县区合并测算20080421_不含人员经费系数_财力性转移支付2010年预算参考数_03_2010年各地区一般预算平衡表" xfId="37060"/>
    <cellStyle name="差_县区合并测算20080421_不含人员经费系数_财力性转移支付2010年预算参考数_03_2010年各地区一般预算平衡表_2010年地方财政一般预算分级平衡情况表（汇总）0524" xfId="37061"/>
    <cellStyle name="好_测算结果_财力性转移支付2010年预算参考数 3" xfId="37062"/>
    <cellStyle name="差_县区合并测算20080421_不含人员经费系数_财力性转移支付2010年预算参考数_合并" xfId="37063"/>
    <cellStyle name="汇总 10 3 2 3 5" xfId="37064"/>
    <cellStyle name="差_县区合并测算20080421_不含人员经费系数_财力性转移支付2010年预算参考数_华东" xfId="37065"/>
    <cellStyle name="汇总 5 6 3 5 2" xfId="37066"/>
    <cellStyle name="差_县区合并测算20080421_不含人员经费系数_财力性转移支付2010年预算参考数_隋心对账单定稿0514" xfId="37067"/>
    <cellStyle name="差_湘潭 3 2 4" xfId="37068"/>
    <cellStyle name="差_岳阳楼区11年地方财政预算表 3 9" xfId="37069"/>
    <cellStyle name="差_县区合并测算20080421_不含人员经费系数_合并" xfId="37070"/>
    <cellStyle name="差_县区合并测算20080421_财力性转移支付2010年预算参考数" xfId="37071"/>
    <cellStyle name="汇总 2 6 3" xfId="37072"/>
    <cellStyle name="差_县区合并测算20080421_财力性转移支付2010年预算参考数 2" xfId="37073"/>
    <cellStyle name="汇总 2 6 4" xfId="37074"/>
    <cellStyle name="差_县区合并测算20080421_财力性转移支付2010年预算参考数 3" xfId="37075"/>
    <cellStyle name="注释 8 3 6 5" xfId="37076"/>
    <cellStyle name="输出 10 4 4 4 2" xfId="37077"/>
    <cellStyle name="差_县区合并测算20080421_财力性转移支付2010年预算参考数_03_2010年各地区一般预算平衡表_2010年地方财政一般预算分级平衡情况表（汇总）0524" xfId="37078"/>
    <cellStyle name="差_云南省2008年转移支付测算——州市本级考核部分及政策性测算 4 2 2" xfId="37079"/>
    <cellStyle name="差_县区合并测算20080421_民生政策最低支出需求" xfId="37080"/>
    <cellStyle name="差_县区合并测算20080421_民生政策最低支出需求 2" xfId="37081"/>
    <cellStyle name="差_县区合并测算20080421_民生政策最低支出需求 3" xfId="37082"/>
    <cellStyle name="差_县区合并测算20080421_民生政策最低支出需求 3 3" xfId="37083"/>
    <cellStyle name="差_县区合并测算20080421_民生政策最低支出需求 4" xfId="37084"/>
    <cellStyle name="差_县区合并测算20080421_民生政策最低支出需求 4 2" xfId="37085"/>
    <cellStyle name="差_县区合并测算20080421_民生政策最低支出需求 4 3" xfId="37086"/>
    <cellStyle name="差_县区合并测算20080421_民生政策最低支出需求 5" xfId="37087"/>
    <cellStyle name="差_县区合并测算20080421_民生政策最低支出需求 5 2" xfId="37088"/>
    <cellStyle name="差_县区合并测算20080421_民生政策最低支出需求 7" xfId="37089"/>
    <cellStyle name="差_县区合并测算20080421_民生政策最低支出需求_03_2010年各地区一般预算平衡表" xfId="37090"/>
    <cellStyle name="差_县区合并测算20080421_民生政策最低支出需求_12.25-发教育厅-2016年高职生均年初预算控制数分配表" xfId="37091"/>
    <cellStyle name="输出 4 5 5 2 4" xfId="37092"/>
    <cellStyle name="好_2007一般预算支出口径剔除表_合并" xfId="37093"/>
    <cellStyle name="差_县区合并测算20080421_民生政策最低支出需求_财力性转移支付2010年预算参考数 3 2 2" xfId="37094"/>
    <cellStyle name="汇总 2 4 4 2 2 4 2" xfId="37095"/>
    <cellStyle name="差_县区合并测算20080421_民生政策最低支出需求_财力性转移支付2010年预算参考数 4 2" xfId="37096"/>
    <cellStyle name="差_县区合并测算20080421_民生政策最低支出需求_财力性转移支付2010年预算参考数 4 3" xfId="37097"/>
    <cellStyle name="输入 7 3 3 3 3 2" xfId="37098"/>
    <cellStyle name="注释 4 3 3 3 2" xfId="37099"/>
    <cellStyle name="汇总 2 4 4 2 2 5" xfId="37100"/>
    <cellStyle name="差_县区合并测算20080421_民生政策最低支出需求_财力性转移支付2010年预算参考数 5" xfId="37101"/>
    <cellStyle name="差_县区合并测算20080421_民生政策最低支出需求_财力性转移支付2010年预算参考数_03_2010年各地区一般预算平衡表" xfId="37102"/>
    <cellStyle name="强调文字颜色 3 3 3 12" xfId="37103"/>
    <cellStyle name="差_岳阳楼区11年地方财政预算表 3 2 17" xfId="37104"/>
    <cellStyle name="差_县区合并测算20080421_民生政策最低支出需求_财力性转移支付2010年预算参考数_03_2010年各地区一般预算平衡表_2010年地方财政一般预算分级平衡情况表（汇总）0524" xfId="37105"/>
    <cellStyle name="差_县区合并测算20080421_民生政策最低支出需求_财力性转移支付2010年预算参考数_华东" xfId="37106"/>
    <cellStyle name="差_县区合并测算20080421_民生政策最低支出需求_财力性转移支付2010年预算参考数_隋心对账单定稿0514" xfId="37107"/>
    <cellStyle name="差_县区合并测算20080421_民生政策最低支出需求_华东" xfId="37108"/>
    <cellStyle name="差_县区合并测算20080421_隋心对账单定稿0514" xfId="37109"/>
    <cellStyle name="注释 3 6 6 6" xfId="37110"/>
    <cellStyle name="差_岳塘区 14" xfId="37111"/>
    <cellStyle name="计算 2 7 3" xfId="37112"/>
    <cellStyle name="差_县区合并测算20080421_县市旗测算-新科目（含人口规模效应） 2 2 2" xfId="37113"/>
    <cellStyle name="计算 3 7 3" xfId="37114"/>
    <cellStyle name="差_县区合并测算20080421_县市旗测算-新科目（含人口规模效应） 3 2 2" xfId="37115"/>
    <cellStyle name="差_县区合并测算20080421_县市旗测算-新科目（含人口规模效应） 3 3" xfId="37116"/>
    <cellStyle name="计算 4 2 6 4 2" xfId="37117"/>
    <cellStyle name="汇总 2 3 6 3 2" xfId="37118"/>
    <cellStyle name="差_县区合并测算20080421_县市旗测算-新科目（含人口规模效应） 4" xfId="37119"/>
    <cellStyle name="差_县区合并测算20080421_县市旗测算-新科目（含人口规模效应） 4 2" xfId="37120"/>
    <cellStyle name="差_县区合并测算20080421_县市旗测算-新科目（含人口规模效应） 5" xfId="37121"/>
    <cellStyle name="差_县区合并测算20080421_县市旗测算-新科目（含人口规模效应） 6" xfId="37122"/>
    <cellStyle name="汇总 7 4 3 2 2 5 2" xfId="37123"/>
    <cellStyle name="差_县区合并测算20080421_县市旗测算-新科目（含人口规模效应）_03_2010年各地区一般预算平衡表" xfId="37124"/>
    <cellStyle name="差_县区合并测算20080421_县市旗测算-新科目（含人口规模效应）_03_2010年各地区一般预算平衡表_2010年地方财政一般预算分级平衡情况表（汇总）0524" xfId="37125"/>
    <cellStyle name="差_县区合并测算20080421_县市旗测算-新科目（含人口规模效应）_财力性转移支付2010年预算参考数" xfId="37126"/>
    <cellStyle name="好_县区合并测算20080421_县市旗测算-新科目（含人口规模效应）_财力性转移支付2010年预算参考数_合并" xfId="37127"/>
    <cellStyle name="好_行政(燃修费)_不含人员经费系数_隋心对账单定稿0514" xfId="37128"/>
    <cellStyle name="计算 6 6 3 3" xfId="37129"/>
    <cellStyle name="汇总 4 7 3 2" xfId="37130"/>
    <cellStyle name="差_县区合并测算20080421_县市旗测算-新科目（含人口规模效应）_财力性转移支付2010年预算参考数 2 2" xfId="37131"/>
    <cellStyle name="好_分析缺口率" xfId="37132"/>
    <cellStyle name="常规 56 3" xfId="37133"/>
    <cellStyle name="常规 61 3" xfId="37134"/>
    <cellStyle name="计算 6 6 3 4" xfId="37135"/>
    <cellStyle name="差_县区合并测算20080421_县市旗测算-新科目（含人口规模效应）_财力性转移支付2010年预算参考数 2 3" xfId="37136"/>
    <cellStyle name="常规 61 4" xfId="37137"/>
    <cellStyle name="汇总 4 7 4" xfId="37138"/>
    <cellStyle name="差_县区合并测算20080421_县市旗测算-新科目（含人口规模效应）_财力性转移支付2010年预算参考数 3" xfId="37139"/>
    <cellStyle name="汇总 4 7 4 2" xfId="37140"/>
    <cellStyle name="差_县区合并测算20080421_县市旗测算-新科目（含人口规模效应）_财力性转移支付2010年预算参考数 3 2" xfId="37141"/>
    <cellStyle name="注释 7 3 3 2 2 2 2" xfId="37142"/>
    <cellStyle name="常规 57 3" xfId="37143"/>
    <cellStyle name="常规 62 3" xfId="37144"/>
    <cellStyle name="差_县区合并测算20080421_县市旗测算-新科目（含人口规模效应）_财力性转移支付2010年预算参考数 3 3" xfId="37145"/>
    <cellStyle name="常规 57 4" xfId="37146"/>
    <cellStyle name="常规 62 4" xfId="37147"/>
    <cellStyle name="差_县区合并测算20080421_县市旗测算-新科目（含人口规模效应）_财力性转移支付2010年预算参考数 4" xfId="37148"/>
    <cellStyle name="差_县区合并测算20080421_县市旗测算-新科目（含人口规模效应）_财力性转移支付2010年预算参考数 4 2" xfId="37149"/>
    <cellStyle name="注释 7 3 3 2 2 3 2" xfId="37150"/>
    <cellStyle name="注释 4 5 4 2 2 5" xfId="37151"/>
    <cellStyle name="常规 58 3" xfId="37152"/>
    <cellStyle name="常规 63 3" xfId="37153"/>
    <cellStyle name="差_县区合并测算20080421_县市旗测算-新科目（含人口规模效应）_财力性转移支付2010年预算参考数 5" xfId="37154"/>
    <cellStyle name="差_县区合并测算20080421_县市旗测算-新科目（含人口规模效应）_财力性转移支付2010年预算参考数 6" xfId="37155"/>
    <cellStyle name="注释 9 3 5 2 2 2" xfId="37156"/>
    <cellStyle name="差_县区合并测算20080421_县市旗测算-新科目（含人口规模效应）_财力性转移支付2010年预算参考数 7" xfId="37157"/>
    <cellStyle name="差_县区合并测算20080421_县市旗测算-新科目（含人口规模效应）_财力性转移支付2010年预算参考数_03_2010年各地区一般预算平衡表_2010年地方财政一般预算分级平衡情况表（汇总）0524" xfId="37158"/>
    <cellStyle name="差_县区合并测算20080421_县市旗测算-新科目（含人口规模效应）_财力性转移支付2010年预算参考数_合并" xfId="37159"/>
    <cellStyle name="差_县区合并测算20080421_县市旗测算-新科目（含人口规模效应）_财力性转移支付2010年预算参考数_华东" xfId="37160"/>
    <cellStyle name="输入 8 2 3 2 2 4 2" xfId="37161"/>
    <cellStyle name="差_县区合并测算20080421_县市旗测算-新科目（含人口规模效应）_华东" xfId="37162"/>
    <cellStyle name="差_县区合并测算20080423(按照各省比重）" xfId="37163"/>
    <cellStyle name="计算 5 2 4 2 5" xfId="37164"/>
    <cellStyle name="差_县区合并测算20080423(按照各省比重） 2" xfId="37165"/>
    <cellStyle name="差_县区合并测算20080423(按照各省比重） 2 2" xfId="37166"/>
    <cellStyle name="差_县区合并测算20080423(按照各省比重） 2 2 2" xfId="37167"/>
    <cellStyle name="输入 6 3 2 2 2 4 2" xfId="37168"/>
    <cellStyle name="差_县区合并测算20080423(按照各省比重） 2 3" xfId="37169"/>
    <cellStyle name="差_县市旗测算-新科目（20080627）_不含人员经费系数_财力性转移支付2010年预算参考数 3 2 2" xfId="37170"/>
    <cellStyle name="差_县区合并测算20080423(按照各省比重） 4 2 2" xfId="37171"/>
    <cellStyle name="差_县区合并测算20080423(按照各省比重）_不含人员经费系数" xfId="37172"/>
    <cellStyle name="差_县区合并测算20080423(按照各省比重）_不含人员经费系数 2" xfId="37173"/>
    <cellStyle name="差_县区合并测算20080423(按照各省比重）_不含人员经费系数 2 3" xfId="37174"/>
    <cellStyle name="强调文字颜色 3 2 5 12" xfId="37175"/>
    <cellStyle name="差_县区合并测算20080423(按照各省比重）_不含人员经费系数 3 3" xfId="37176"/>
    <cellStyle name="差_县区合并测算20080423(按照各省比重）_不含人员经费系数 4" xfId="37177"/>
    <cellStyle name="差_县区合并测算20080423(按照各省比重）_不含人员经费系数 4 3" xfId="37178"/>
    <cellStyle name="输出 9 4 3 2 4 2" xfId="37179"/>
    <cellStyle name="差_县区合并测算20080423(按照各省比重）_不含人员经费系数 5" xfId="37180"/>
    <cellStyle name="差_县区合并测算20080423(按照各省比重）_不含人员经费系数 7" xfId="37181"/>
    <cellStyle name="差_县区合并测算20080423(按照各省比重）_不含人员经费系数_财力性转移支付2010年预算参考数 3 2 2" xfId="37182"/>
    <cellStyle name="差_县区合并测算20080423(按照各省比重）_不含人员经费系数_财力性转移支付2010年预算参考数 3 3" xfId="37183"/>
    <cellStyle name="汇总 4 3 5 2 4 2" xfId="37184"/>
    <cellStyle name="差_县区合并测算20080423(按照各省比重）_不含人员经费系数_财力性转移支付2010年预算参考数 4 2" xfId="37185"/>
    <cellStyle name="差_县区合并测算20080423(按照各省比重）_不含人员经费系数_财力性转移支付2010年预算参考数 4 3" xfId="37186"/>
    <cellStyle name="汇总 4 3 5 2 5 2" xfId="37187"/>
    <cellStyle name="差_县区合并测算20080423(按照各省比重）_不含人员经费系数_财力性转移支付2010年预算参考数 5 2" xfId="37188"/>
    <cellStyle name="好_卫生(按照总人口测算）—20080416_不含人员经费系数_财力性转移支付2010年预算参考数_03_2010年各地区一般预算平衡表_2010年地方财政一般预算分级平衡情况表（汇总）0524" xfId="37189"/>
    <cellStyle name="差_县区合并测算20080423(按照各省比重）_不含人员经费系数_财力性转移支付2010年预算参考数_03_2010年各地区一般预算平衡表" xfId="37190"/>
    <cellStyle name="计算 5 6 3 3" xfId="37191"/>
    <cellStyle name="好_第一部分：综合全_合并" xfId="37192"/>
    <cellStyle name="差_县区合并测算20080423(按照各省比重）_不含人员经费系数_财力性转移支付2010年预算参考数_03_2010年各地区一般预算平衡表_2010年地方财政一般预算分级平衡情况表（汇总）0524" xfId="37193"/>
    <cellStyle name="注释 6 5 3 5" xfId="37194"/>
    <cellStyle name="差_县区合并测算20080423(按照各省比重）_不含人员经费系数_财力性转移支付2010年预算参考数_12.25-发教育厅-2016年高职生均年初预算控制数分配表" xfId="37195"/>
    <cellStyle name="常规 11 6 2 3" xfId="37196"/>
    <cellStyle name="汇总 6 4 4 2 2 2 2" xfId="37197"/>
    <cellStyle name="差_县区合并测算20080423(按照各省比重）_不含人员经费系数_财力性转移支付2010年预算参考数_隋心对账单定稿0514" xfId="37198"/>
    <cellStyle name="差_县区合并测算20080423(按照各省比重）_不含人员经费系数_华东" xfId="37199"/>
    <cellStyle name="输出 6 2 3 3 5" xfId="37200"/>
    <cellStyle name="差_县区合并测算20080423(按照各省比重）_不含人员经费系数_隋心对账单定稿0514" xfId="37201"/>
    <cellStyle name="差_县区合并测算20080423(按照各省比重）_财力性转移支付2010年预算参考数" xfId="37202"/>
    <cellStyle name="计算 10 2 5" xfId="37203"/>
    <cellStyle name="差_县区合并测算20080423(按照各省比重）_财力性转移支付2010年预算参考数 2 2" xfId="37204"/>
    <cellStyle name="计算 10 2 6" xfId="37205"/>
    <cellStyle name="差_县区合并测算20080423(按照各省比重）_财力性转移支付2010年预算参考数 2 3" xfId="37206"/>
    <cellStyle name="计算 10 3 5" xfId="37207"/>
    <cellStyle name="差_县区合并测算20080423(按照各省比重）_财力性转移支付2010年预算参考数 3 2" xfId="37208"/>
    <cellStyle name="差_县区合并测算20080423(按照各省比重）_财力性转移支付2010年预算参考数 4" xfId="37209"/>
    <cellStyle name="计算 10 4 5" xfId="37210"/>
    <cellStyle name="差_县区合并测算20080423(按照各省比重）_财力性转移支付2010年预算参考数 4 2" xfId="37211"/>
    <cellStyle name="计算 10 4 5 2" xfId="37212"/>
    <cellStyle name="差_县区合并测算20080423(按照各省比重）_财力性转移支付2010年预算参考数 4 2 2" xfId="37213"/>
    <cellStyle name="差_县区合并测算20080423(按照各省比重）_财力性转移支付2010年预算参考数 5" xfId="37214"/>
    <cellStyle name="差_县区合并测算20080423(按照各省比重）_财力性转移支付2010年预算参考数 6" xfId="37215"/>
    <cellStyle name="好_农林水和城市维护标准支出20080505－县区合计_不含人员经费系数_合并" xfId="37216"/>
    <cellStyle name="计算 4 2 12" xfId="37217"/>
    <cellStyle name="差_县区合并测算20080423(按照各省比重）_财力性转移支付2010年预算参考数_03_2010年各地区一般预算平衡表" xfId="37218"/>
    <cellStyle name="好_表三 4" xfId="37219"/>
    <cellStyle name="差_县区合并测算20080423(按照各省比重）_财力性转移支付2010年预算参考数_03_2010年各地区一般预算平衡表_2010年地方财政一般预算分级平衡情况表（汇总）0524" xfId="37220"/>
    <cellStyle name="差_县区合并测算20080423(按照各省比重）_财力性转移支付2010年预算参考数_12.25-发教育厅-2016年高职生均年初预算控制数分配表" xfId="37221"/>
    <cellStyle name="差_县区合并测算20080423(按照各省比重）_财力性转移支付2010年预算参考数_华东" xfId="37222"/>
    <cellStyle name="差_县区合并测算20080423(按照各省比重）_合并" xfId="37223"/>
    <cellStyle name="差_湘桂铁路工程I标红线成本分析样表" xfId="37224"/>
    <cellStyle name="汇总 4 2 5 2 2 2" xfId="37225"/>
    <cellStyle name="差_县区合并测算20080423(按照各省比重）_民生政策最低支出需求 2" xfId="37226"/>
    <cellStyle name="差_县区合并测算20080423(按照各省比重）_民生政策最低支出需求 2 2" xfId="37227"/>
    <cellStyle name="输出 6 5 2 2 3" xfId="37228"/>
    <cellStyle name="差_县区合并测算20080423(按照各省比重）_民生政策最低支出需求 2 2 2" xfId="37229"/>
    <cellStyle name="差_县区合并测算20080423(按照各省比重）_民生政策最低支出需求 2 3" xfId="37230"/>
    <cellStyle name="差_县区合并测算20080423(按照各省比重）_民生政策最低支出需求 3" xfId="37231"/>
    <cellStyle name="差_县区合并测算20080423(按照各省比重）_民生政策最低支出需求 3 2" xfId="37232"/>
    <cellStyle name="输出 6 5 3 2 3" xfId="37233"/>
    <cellStyle name="差_县区合并测算20080423(按照各省比重）_民生政策最低支出需求 3 2 2" xfId="37234"/>
    <cellStyle name="差_县区合并测算20080423(按照各省比重）_民生政策最低支出需求 3 3" xfId="37235"/>
    <cellStyle name="强调文字颜色 3 16" xfId="37236"/>
    <cellStyle name="强调文字颜色 3 21" xfId="37237"/>
    <cellStyle name="好_湘财教指277_12.25-发教育厅-2016年高职生均年初预算控制数分配表" xfId="37238"/>
    <cellStyle name="差_县区合并测算20080423(按照各省比重）_民生政策最低支出需求 4 2" xfId="37239"/>
    <cellStyle name="检查单元格 2 11" xfId="37240"/>
    <cellStyle name="输出 6 5 4 2 3" xfId="37241"/>
    <cellStyle name="差_县区合并测算20080423(按照各省比重）_民生政策最低支出需求 4 2 2" xfId="37242"/>
    <cellStyle name="强调文字颜色 3 17" xfId="37243"/>
    <cellStyle name="强调文字颜色 3 22" xfId="37244"/>
    <cellStyle name="差_县区合并测算20080423(按照各省比重）_民生政策最低支出需求 4 3" xfId="37245"/>
    <cellStyle name="差_县区合并测算20080423(按照各省比重）_民生政策最低支出需求 5" xfId="37246"/>
    <cellStyle name="差_县区合并测算20080423(按照各省比重）_民生政策最低支出需求 5 2" xfId="37247"/>
    <cellStyle name="差_县区合并测算20080423(按照各省比重）_民生政策最低支出需求 7" xfId="37248"/>
    <cellStyle name="输出 10 5 5 2 5 2" xfId="37249"/>
    <cellStyle name="差_县区合并测算20080423(按照各省比重）_民生政策最低支出需求_财力性转移支付2010年预算参考数" xfId="37250"/>
    <cellStyle name="差_县区合并测算20080423(按照各省比重）_民生政策最低支出需求_财力性转移支付2010年预算参考数 2" xfId="37251"/>
    <cellStyle name="差_县区合并测算20080423(按照各省比重）_民生政策最低支出需求_财力性转移支付2010年预算参考数 2 2" xfId="37252"/>
    <cellStyle name="差_县区合并测算20080423(按照各省比重）_民生政策最低支出需求_财力性转移支付2010年预算参考数 3" xfId="37253"/>
    <cellStyle name="常规 11_01综合类2010" xfId="37254"/>
    <cellStyle name="差_县区合并测算20080423(按照各省比重）_民生政策最低支出需求_财力性转移支付2010年预算参考数 3 2" xfId="37255"/>
    <cellStyle name="好_2006年28四川" xfId="37256"/>
    <cellStyle name="差_县区合并测算20080423(按照各省比重）_民生政策最低支出需求_财力性转移支付2010年预算参考数 3 2 2" xfId="37257"/>
    <cellStyle name="好_2006年28四川 2" xfId="37258"/>
    <cellStyle name="差_县区合并测算20080423(按照各省比重）_民生政策最低支出需求_财力性转移支付2010年预算参考数 4" xfId="37259"/>
    <cellStyle name="检查单元格 2 4 15" xfId="37260"/>
    <cellStyle name="检查单元格 2 2 8" xfId="37261"/>
    <cellStyle name="差_县区合并测算20080423(按照各省比重）_民生政策最低支出需求_财力性转移支付2010年预算参考数 4 2 2" xfId="37262"/>
    <cellStyle name="差_县区合并测算20080423(按照各省比重）_民生政策最低支出需求_财力性转移支付2010年预算参考数 5" xfId="37263"/>
    <cellStyle name="差_县区合并测算20080423(按照各省比重）_民生政策最低支出需求_财力性转移支付2010年预算参考数 6" xfId="37264"/>
    <cellStyle name="输出 10 4 4 2 2 4 2" xfId="37265"/>
    <cellStyle name="差_县区合并测算20080423(按照各省比重）_民生政策最低支出需求_财力性转移支付2010年预算参考数 7" xfId="37266"/>
    <cellStyle name="差_县区合并测算20080423(按照各省比重）_民生政策最低支出需求_财力性转移支付2010年预算参考数_12.25-发教育厅-2016年高职生均年初预算控制数分配表" xfId="37267"/>
    <cellStyle name="差_县区合并测算20080423(按照各省比重）_民生政策最低支出需求_财力性转移支付2010年预算参考数_华东" xfId="37268"/>
    <cellStyle name="常规 8 2 4 4" xfId="37269"/>
    <cellStyle name="输出 8 3 6 4" xfId="37270"/>
    <cellStyle name="差_县区合并测算20080423(按照各省比重）_民生政策最低支出需求_合并" xfId="37271"/>
    <cellStyle name="差_县区合并测算20080423(按照各省比重）_民生政策最低支出需求_隋心对账单定稿0514" xfId="37272"/>
    <cellStyle name="好_市辖区测算-新科目（20080626）_不含人员经费系数 4" xfId="37273"/>
    <cellStyle name="差_县区合并测算20080423(按照各省比重）_县市旗测算-新科目（含人口规模效应）" xfId="37274"/>
    <cellStyle name="差_县区合并测算20080423(按照各省比重）_县市旗测算-新科目（含人口规模效应） 2" xfId="37275"/>
    <cellStyle name="差_县区合并测算20080423(按照各省比重）_县市旗测算-新科目（含人口规模效应） 3 2" xfId="37276"/>
    <cellStyle name="汇总 6 5 4 5" xfId="37277"/>
    <cellStyle name="差_县区合并测算20080423(按照各省比重）_县市旗测算-新科目（含人口规模效应） 3 2 2" xfId="37278"/>
    <cellStyle name="输出 8 4 2" xfId="37279"/>
    <cellStyle name="差_县区合并测算20080423(按照各省比重）_县市旗测算-新科目（含人口规模效应） 4" xfId="37280"/>
    <cellStyle name="输出 8 4 2 2" xfId="37281"/>
    <cellStyle name="差_县区合并测算20080423(按照各省比重）_县市旗测算-新科目（含人口规模效应） 4 2" xfId="37282"/>
    <cellStyle name="输出 8 4 2 2 2" xfId="37283"/>
    <cellStyle name="差_县区合并测算20080423(按照各省比重）_县市旗测算-新科目（含人口规模效应） 4 2 2" xfId="37284"/>
    <cellStyle name="输出 8 4 2 3" xfId="37285"/>
    <cellStyle name="差_县区合并测算20080423(按照各省比重）_县市旗测算-新科目（含人口规模效应） 4 3" xfId="37286"/>
    <cellStyle name="输出 8 4 3" xfId="37287"/>
    <cellStyle name="差_县区合并测算20080423(按照各省比重）_县市旗测算-新科目（含人口规模效应） 5" xfId="37288"/>
    <cellStyle name="输出 8 4 3 2" xfId="37289"/>
    <cellStyle name="计算 2 4" xfId="37290"/>
    <cellStyle name="差_县区合并测算20080423(按照各省比重）_县市旗测算-新科目（含人口规模效应） 5 2" xfId="37291"/>
    <cellStyle name="输出 8 4 4" xfId="37292"/>
    <cellStyle name="常规 8 3 2" xfId="37293"/>
    <cellStyle name="差_县区合并测算20080423(按照各省比重）_县市旗测算-新科目（含人口规模效应） 6" xfId="37294"/>
    <cellStyle name="好_德山 3 2" xfId="37295"/>
    <cellStyle name="输出 4 4 3 2 2 4" xfId="37296"/>
    <cellStyle name="好_汇总表4_财力性转移支付2010年预算参考数 2" xfId="37297"/>
    <cellStyle name="差_县区合并测算20080423(按照各省比重）_县市旗测算-新科目（含人口规模效应）_03_2010年各地区一般预算平衡表" xfId="37298"/>
    <cellStyle name="常规 29 2 3" xfId="37299"/>
    <cellStyle name="常规 34 2 3" xfId="37300"/>
    <cellStyle name="差_县区合并测算20080423(按照各省比重）_县市旗测算-新科目（含人口规模效应）_03_2010年各地区一般预算平衡表_2010年地方财政一般预算分级平衡情况表（汇总）0524" xfId="37301"/>
    <cellStyle name="差_县区合并测算20080423(按照各省比重）_县市旗测算-新科目（含人口规模效应）_12.25-发教育厅-2016年高职生均年初预算控制数分配表" xfId="37302"/>
    <cellStyle name="差_县区合并测算20080423(按照各省比重）_县市旗测算-新科目（含人口规模效应）_财力性转移支付2010年预算参考数 2 2" xfId="37303"/>
    <cellStyle name="差_县区合并测算20080423(按照各省比重）_县市旗测算-新科目（含人口规模效应）_财力性转移支付2010年预算参考数 2 3" xfId="37304"/>
    <cellStyle name="差_县区合并测算20080423(按照各省比重）_县市旗测算-新科目（含人口规模效应）_财力性转移支付2010年预算参考数 3" xfId="37305"/>
    <cellStyle name="差_县区合并测算20080423(按照各省比重）_县市旗测算-新科目（含人口规模效应）_财力性转移支付2010年预算参考数 3 2" xfId="37306"/>
    <cellStyle name="差_县区合并测算20080423(按照各省比重）_县市旗测算-新科目（含人口规模效应）_财力性转移支付2010年预算参考数 4" xfId="37307"/>
    <cellStyle name="差_县区合并测算20080423(按照各省比重）_县市旗测算-新科目（含人口规模效应）_财力性转移支付2010年预算参考数 4 2" xfId="37308"/>
    <cellStyle name="差_县区合并测算20080423(按照各省比重）_县市旗测算-新科目（含人口规模效应）_财力性转移支付2010年预算参考数 5" xfId="37309"/>
    <cellStyle name="差_县区合并测算20080423(按照各省比重）_县市旗测算-新科目（含人口规模效应）_财力性转移支付2010年预算参考数_03_2010年各地区一般预算平衡表_2010年地方财政一般预算分级平衡情况表（汇总）0524" xfId="37310"/>
    <cellStyle name="差_县区合并测算20080423(按照各省比重）_县市旗测算-新科目（含人口规模效应）_财力性转移支付2010年预算参考数_合并" xfId="37311"/>
    <cellStyle name="输入 7 3 4 3 4 2" xfId="37312"/>
    <cellStyle name="注释 4 4 3 4 2" xfId="37313"/>
    <cellStyle name="输出 3 3 2 11" xfId="37314"/>
    <cellStyle name="差_县区合并测算20080423(按照各省比重）_县市旗测算-新科目（含人口规模效应）_财力性转移支付2010年预算参考数_隋心对账单定稿0514" xfId="37315"/>
    <cellStyle name="输出 2 3 2 2 2 5 2" xfId="37316"/>
    <cellStyle name="汇总 10 2 5 2 5 2" xfId="37317"/>
    <cellStyle name="差_县区合并测算20080423(按照各省比重）_县市旗测算-新科目（含人口规模效应）_隋心对账单定稿0514" xfId="37318"/>
    <cellStyle name="常规 15 6" xfId="37319"/>
    <cellStyle name="常规 20 6" xfId="37320"/>
    <cellStyle name="差_县市旗测算20080508 2 2 2" xfId="37321"/>
    <cellStyle name="注释 10 8 2 2" xfId="37322"/>
    <cellStyle name="差_县市旗测算20080508 3 2" xfId="37323"/>
    <cellStyle name="差_县市旗测算20080508 3 2 2" xfId="37324"/>
    <cellStyle name="差_县市旗测算20080508 4 2 2" xfId="37325"/>
    <cellStyle name="差_县市旗测算20080508_03_2010年各地区一般预算平衡表" xfId="37326"/>
    <cellStyle name="小数 2 2 3 4" xfId="37327"/>
    <cellStyle name="差_县市旗测算20080508_不含人员经费系数" xfId="37328"/>
    <cellStyle name="好_2006年27重庆" xfId="37329"/>
    <cellStyle name="好_1110洱源县 5" xfId="37330"/>
    <cellStyle name="计算 9 2 5 2 4 2" xfId="37331"/>
    <cellStyle name="差_县市旗测算20080508_不含人员经费系数 2 2 2" xfId="37332"/>
    <cellStyle name="汇总 7 3 5 2 4" xfId="37333"/>
    <cellStyle name="差_县市旗测算20080508_不含人员经费系数 3 2" xfId="37334"/>
    <cellStyle name="差_县市旗测算20080508_不含人员经费系数 4" xfId="37335"/>
    <cellStyle name="差_县市旗测算20080508_不含人员经费系数 5" xfId="37336"/>
    <cellStyle name="差_县市旗测算20080508_不含人员经费系数 5 2" xfId="37337"/>
    <cellStyle name="差_县市旗测算20080508_不含人员经费系数 7" xfId="37338"/>
    <cellStyle name="差_岳塘区 3 2 11" xfId="37339"/>
    <cellStyle name="差_县市旗测算20080508_不含人员经费系数_03_2010年各地区一般预算平衡表_2010年地方财政一般预算分级平衡情况表（汇总）0524" xfId="37340"/>
    <cellStyle name="常规 3 35" xfId="37341"/>
    <cellStyle name="常规 3 40" xfId="37342"/>
    <cellStyle name="差_县市旗测算20080508_不含人员经费系数_财力性转移支付2010年预算参考数 2 3" xfId="37343"/>
    <cellStyle name="好_文体广播事业(按照总人口测算）—20080416_县市旗测算-新科目（含人口规模效应）_合并" xfId="37344"/>
    <cellStyle name="差_县市旗测算20080508_不含人员经费系数_财力性转移支付2010年预算参考数 3 2" xfId="37345"/>
    <cellStyle name="差_县市旗测算20080508_不含人员经费系数_财力性转移支付2010年预算参考数 3 3" xfId="37346"/>
    <cellStyle name="差_县市旗测算20080508_不含人员经费系数_财力性转移支付2010年预算参考数 4" xfId="37347"/>
    <cellStyle name="差_县市旗测算20080508_不含人员经费系数_财力性转移支付2010年预算参考数 5" xfId="37348"/>
    <cellStyle name="差_县市旗测算20080508_不含人员经费系数_财力性转移支付2010年预算参考数 6" xfId="37349"/>
    <cellStyle name="强调文字颜色 3 2 5 4" xfId="37350"/>
    <cellStyle name="差_县市旗测算20080508_不含人员经费系数_财力性转移支付2010年预算参考数_03_2010年各地区一般预算平衡表" xfId="37351"/>
    <cellStyle name="差_县市旗测算20080508_不含人员经费系数_合并" xfId="37352"/>
    <cellStyle name="输入 5 3 3 2 3 2" xfId="37353"/>
    <cellStyle name="强调文字颜色 3 3 3 2 6" xfId="37354"/>
    <cellStyle name="输入 7 4 2 3 2" xfId="37355"/>
    <cellStyle name="注释 5 2 3 2" xfId="37356"/>
    <cellStyle name="计算 2 3 4 2 2 5" xfId="37357"/>
    <cellStyle name="差_县市旗测算20080508_财力性转移支付2010年预算参考数" xfId="37358"/>
    <cellStyle name="注释 5 2 3 2 2" xfId="37359"/>
    <cellStyle name="输入 6 7 2 2 3" xfId="37360"/>
    <cellStyle name="强调文字颜色 5 2 4 3 14" xfId="37361"/>
    <cellStyle name="计算 2 3 4 2 2 5 2" xfId="37362"/>
    <cellStyle name="差_县市旗测算20080508_财力性转移支付2010年预算参考数 2" xfId="37363"/>
    <cellStyle name="注释 5 2 3 2 2 2" xfId="37364"/>
    <cellStyle name="输入 6 7 2 2 3 2" xfId="37365"/>
    <cellStyle name="差_县市旗测算20080508_财力性转移支付2010年预算参考数 2 2" xfId="37366"/>
    <cellStyle name="注释 5 2 3 2 2 2 2" xfId="37367"/>
    <cellStyle name="差_县市旗测算20080508_财力性转移支付2010年预算参考数 2 2 2" xfId="37368"/>
    <cellStyle name="注释 5 2 3 2 2 3" xfId="37369"/>
    <cellStyle name="差_县市旗测算20080508_财力性转移支付2010年预算参考数 2 3" xfId="37370"/>
    <cellStyle name="注释 5 2 3 2 3" xfId="37371"/>
    <cellStyle name="输入 6 7 2 2 4" xfId="37372"/>
    <cellStyle name="强调文字颜色 5 2 4 3 15" xfId="37373"/>
    <cellStyle name="差_县市旗测算20080508_财力性转移支付2010年预算参考数 3" xfId="37374"/>
    <cellStyle name="输出 4 5 5 2" xfId="37375"/>
    <cellStyle name="常规 4 4 3 2" xfId="37376"/>
    <cellStyle name="差_县市旗测算20080508_财力性转移支付2010年预算参考数 3 3" xfId="37377"/>
    <cellStyle name="注释 5 2 3 2 4" xfId="37378"/>
    <cellStyle name="输入 6 7 2 2 5" xfId="37379"/>
    <cellStyle name="强调文字颜色 5 2 4 3 16" xfId="37380"/>
    <cellStyle name="差_县市旗测算20080508_财力性转移支付2010年预算参考数 4" xfId="37381"/>
    <cellStyle name="注释 5 2 3 2 4 2" xfId="37382"/>
    <cellStyle name="输入 6 7 2 2 5 2" xfId="37383"/>
    <cellStyle name="差_县市旗测算20080508_财力性转移支付2010年预算参考数 4 2" xfId="37384"/>
    <cellStyle name="强调文字颜色 3 2 4 3 14" xfId="37385"/>
    <cellStyle name="差_县市旗测算20080508_财力性转移支付2010年预算参考数 4 2 2" xfId="37386"/>
    <cellStyle name="差_县市旗测算20080508_财力性转移支付2010年预算参考数 4 3" xfId="37387"/>
    <cellStyle name="注释 5 2 3 2 5" xfId="37388"/>
    <cellStyle name="输入 6 7 2 2 6" xfId="37389"/>
    <cellStyle name="强调文字颜色 5 2 4 3 17" xfId="37390"/>
    <cellStyle name="差_县市旗测算20080508_财力性转移支付2010年预算参考数 5" xfId="37391"/>
    <cellStyle name="好_27重庆_财力性转移支付2010年预算参考数 5" xfId="37392"/>
    <cellStyle name="差_县市旗测算20080508_财力性转移支付2010年预算参考数 5 2" xfId="37393"/>
    <cellStyle name="强调文字颜色 5 2 4 3 18" xfId="37394"/>
    <cellStyle name="差_县市旗测算20080508_财力性转移支付2010年预算参考数 6" xfId="37395"/>
    <cellStyle name="差_县市旗测算20080508_财力性转移支付2010年预算参考数 7" xfId="37396"/>
    <cellStyle name="差_县市旗测算20080508_财力性转移支付2010年预算参考数_12.25-发教育厅-2016年高职生均年初预算控制数分配表" xfId="37397"/>
    <cellStyle name="输出 8 2 6 3 2" xfId="37398"/>
    <cellStyle name="差_县市旗测算20080508_财力性转移支付2010年预算参考数_隋心对账单定稿0514" xfId="37399"/>
    <cellStyle name="差_县市旗测算20080508_民生政策最低支出需求" xfId="37400"/>
    <cellStyle name="差_县市旗测算20080508_民生政策最低支出需求 2 2" xfId="37401"/>
    <cellStyle name="常规 2 2 9 2" xfId="37402"/>
    <cellStyle name="差_县市旗测算20080508_民生政策最低支出需求 3 2" xfId="37403"/>
    <cellStyle name="注释 2 2 2 6" xfId="37404"/>
    <cellStyle name="计算 10 5" xfId="37405"/>
    <cellStyle name="差_县市旗测算20080508_民生政策最低支出需求 3 2 2" xfId="37406"/>
    <cellStyle name="数字 2 3 5 2 2" xfId="37407"/>
    <cellStyle name="差_县市旗测算20080508_民生政策最低支出需求 4 2" xfId="37408"/>
    <cellStyle name="注释 2 3 2 6" xfId="37409"/>
    <cellStyle name="数字 2 3 5 2 2 2" xfId="37410"/>
    <cellStyle name="强调文字颜色 3 2 3 11" xfId="37411"/>
    <cellStyle name="差_县市旗测算20080508_民生政策最低支出需求 4 2 2" xfId="37412"/>
    <cellStyle name="数字 2 3 5 3" xfId="37413"/>
    <cellStyle name="差_县市旗测算20080508_民生政策最低支出需求 5" xfId="37414"/>
    <cellStyle name="数字 2 3 5 4" xfId="37415"/>
    <cellStyle name="差_县市旗测算20080508_民生政策最低支出需求 6" xfId="37416"/>
    <cellStyle name="注释 2 4 2 2 2" xfId="37417"/>
    <cellStyle name="数字 2 3 5 5" xfId="37418"/>
    <cellStyle name="差_县市旗测算20080508_民生政策最低支出需求 7" xfId="37419"/>
    <cellStyle name="计算 5 3 4 3 3 2" xfId="37420"/>
    <cellStyle name="汇总 3 4 4 2 3 2" xfId="37421"/>
    <cellStyle name="差_县市旗测算20080508_民生政策最低支出需求_03_2010年各地区一般预算平衡表" xfId="37422"/>
    <cellStyle name="输入 9 3 3 3 2" xfId="37423"/>
    <cellStyle name="强调文字颜色 5 2 4 2 6" xfId="37424"/>
    <cellStyle name="差_县市旗测算20080508_民生政策最低支出需求_03_2010年各地区一般预算平衡表_2010年地方财政一般预算分级平衡情况表（汇总）0524" xfId="37425"/>
    <cellStyle name="差_县市旗测算20080508_民生政策最低支出需求_财力性转移支付2010年预算参考数" xfId="37426"/>
    <cellStyle name="計算方式" xfId="37427"/>
    <cellStyle name="强调文字颜色 5 2 4 2 14" xfId="37428"/>
    <cellStyle name="差_县市旗测算20080508_民生政策最低支出需求_财力性转移支付2010年预算参考数 2 2" xfId="37429"/>
    <cellStyle name="計算方式 2" xfId="37430"/>
    <cellStyle name="差_县市旗测算20080508_民生政策最低支出需求_财力性转移支付2010年预算参考数 2 2 2" xfId="37431"/>
    <cellStyle name="差_县市旗测算20080508_民生政策最低支出需求_财力性转移支付2010年预算参考数 3 2" xfId="37432"/>
    <cellStyle name="差_县市旗测算20080508_民生政策最低支出需求_财力性转移支付2010年预算参考数 3 2 2" xfId="37433"/>
    <cellStyle name="差_县市旗测算20080508_民生政策最低支出需求_财力性转移支付2010年预算参考数 3 3" xfId="37434"/>
    <cellStyle name="计算 2 3 4 2 2 2 2" xfId="37435"/>
    <cellStyle name="差_县市旗测算20080508_民生政策最低支出需求_财力性转移支付2010年预算参考数 4 2" xfId="37436"/>
    <cellStyle name="差_县市旗测算20080508_民生政策最低支出需求_财力性转移支付2010年预算参考数 4 2 2" xfId="37437"/>
    <cellStyle name="好_教育(按照总人口测算）—20080416_县市旗测算-新科目（含人口规模效应）_03_2010年各地区一般预算平衡表_2010年地方财政一般预算分级平衡情况表（汇总）0524" xfId="37438"/>
    <cellStyle name="好_2006年27重庆 2" xfId="37439"/>
    <cellStyle name="差_县市旗测算20080508_民生政策最低支出需求_财力性转移支付2010年预算参考数 4 3" xfId="37440"/>
    <cellStyle name="强调文字颜色 3 3 3 2 4" xfId="37441"/>
    <cellStyle name="计算 2 3 4 2 2 3" xfId="37442"/>
    <cellStyle name="差_县市旗测算20080508_民生政策最低支出需求_财力性转移支付2010年预算参考数 5" xfId="37443"/>
    <cellStyle name="计算 2 3 4 2 2 3 2" xfId="37444"/>
    <cellStyle name="差_县市旗测算20080508_民生政策最低支出需求_财力性转移支付2010年预算参考数 5 2" xfId="37445"/>
    <cellStyle name="强调文字颜色 3 3 3 2 5" xfId="37446"/>
    <cellStyle name="计算 2 3 4 2 2 4" xfId="37447"/>
    <cellStyle name="差_县市旗测算20080508_民生政策最低支出需求_财力性转移支付2010年预算参考数 6" xfId="37448"/>
    <cellStyle name="差_县市旗测算20080508_民生政策最低支出需求_财力性转移支付2010年预算参考数_03_2010年各地区一般预算平衡表_2010年地方财政一般预算分级平衡情况表（汇总）0524" xfId="37449"/>
    <cellStyle name="数字 2 5 4 2 2 4 2" xfId="37450"/>
    <cellStyle name="差_县市旗测算20080508_民生政策最低支出需求_财力性转移支付2010年预算参考数_12.25-发教育厅-2016年高职生均年初预算控制数分配表" xfId="37451"/>
    <cellStyle name="警告文本 2 2 18" xfId="37452"/>
    <cellStyle name="差_县市旗测算20080508_民生政策最低支出需求_财力性转移支付2010年预算参考数_华东" xfId="37453"/>
    <cellStyle name="差_县市旗测算20080508_民生政策最低支出需求_华东" xfId="37454"/>
    <cellStyle name="常规 23 7 2 2" xfId="37455"/>
    <cellStyle name="差_县市旗测算20080508_隋心对账单定稿0514" xfId="37456"/>
    <cellStyle name="常规 59 7" xfId="37457"/>
    <cellStyle name="常规 64 7" xfId="37458"/>
    <cellStyle name="差_县市旗测算20080508_县市旗测算-新科目（含人口规模效应）" xfId="37459"/>
    <cellStyle name="差_岳阳楼区11年地方财政预算表 3 19" xfId="37460"/>
    <cellStyle name="差_县市旗测算20080508_县市旗测算-新科目（含人口规模效应） 2" xfId="37461"/>
    <cellStyle name="输入 6 2 2 2 3" xfId="37462"/>
    <cellStyle name="差_县市旗测算20080508_县市旗测算-新科目（含人口规模效应） 2 2 2" xfId="37463"/>
    <cellStyle name="差_县市旗测算20080508_县市旗测算-新科目（含人口规模效应） 2 3" xfId="37464"/>
    <cellStyle name="输入 6 2 3 2 3" xfId="37465"/>
    <cellStyle name="差_县市旗测算20080508_县市旗测算-新科目（含人口规模效应） 3 2 2" xfId="37466"/>
    <cellStyle name="差_县市旗测算20080508_县市旗测算-新科目（含人口规模效应） 4 2" xfId="37467"/>
    <cellStyle name="好_县市旗测算-新科目（20080627）_民生政策最低支出需求 5" xfId="37468"/>
    <cellStyle name="差_县市旗测算20080508_县市旗测算-新科目（含人口规模效应）_03_2010年各地区一般预算平衡表" xfId="37469"/>
    <cellStyle name="好_卫生(按照总人口测算）—20080416_县市旗测算-新科目（含人口规模效应）_12.25-发教育厅-2016年高职生均年初预算控制数分配表" xfId="37470"/>
    <cellStyle name="差_县市旗测算20080508_县市旗测算-新科目（含人口规模效应）_财力性转移支付2010年预算参考数" xfId="37471"/>
    <cellStyle name="差_县市旗测算20080508_县市旗测算-新科目（含人口规模效应）_财力性转移支付2010年预算参考数 2" xfId="37472"/>
    <cellStyle name="计算 2 6 3 3" xfId="37473"/>
    <cellStyle name="差_县市旗测算20080508_县市旗测算-新科目（含人口规模效应）_财力性转移支付2010年预算参考数 3 2" xfId="37474"/>
    <cellStyle name="常规 2 3 5 4" xfId="37475"/>
    <cellStyle name="计算 2 6 3 3 2" xfId="37476"/>
    <cellStyle name="注释 10 5 8" xfId="37477"/>
    <cellStyle name="差_县市旗测算20080508_县市旗测算-新科目（含人口规模效应）_财力性转移支付2010年预算参考数 3 2 2" xfId="37478"/>
    <cellStyle name="计算 2 6 3 4" xfId="37479"/>
    <cellStyle name="差_县市旗测算20080508_县市旗测算-新科目（含人口规模效应）_财力性转移支付2010年预算参考数 3 3" xfId="37480"/>
    <cellStyle name="差_县市旗测算20080508_县市旗测算-新科目（含人口规模效应）_财力性转移支付2010年预算参考数 4" xfId="37481"/>
    <cellStyle name="好_其他部门(按照总人口测算）—20080416_12.25-发教育厅-2016年高职生均年初预算控制数分配表" xfId="37482"/>
    <cellStyle name="差_县市旗测算20080508_县市旗测算-新科目（含人口规模效应）_财力性转移支付2010年预算参考数 4 2" xfId="37483"/>
    <cellStyle name="常规 2 3 6 4" xfId="37484"/>
    <cellStyle name="差_县市旗测算20080508_县市旗测算-新科目（含人口规模效应）_财力性转移支付2010年预算参考数 4 2 2" xfId="37485"/>
    <cellStyle name="差_县市旗测算20080508_县市旗测算-新科目（含人口规模效应）_财力性转移支付2010年预算参考数 4 3" xfId="37486"/>
    <cellStyle name="好_2006年28四川_财力性转移支付2010年预算参考数 2" xfId="37487"/>
    <cellStyle name="差_县市旗测算20080508_县市旗测算-新科目（含人口规模效应）_财力性转移支付2010年预算参考数 5 2" xfId="37488"/>
    <cellStyle name="计算 3 2 4 3 2 2" xfId="37489"/>
    <cellStyle name="差_县市旗测算20080508_县市旗测算-新科目（含人口规模效应）_财力性转移支付2010年预算参考数 7" xfId="37490"/>
    <cellStyle name="差_县市旗测算20080508_县市旗测算-新科目（含人口规模效应）_财力性转移支付2010年预算参考数_03_2010年各地区一般预算平衡表" xfId="37491"/>
    <cellStyle name="汇总 2 2 2 2 2 4 2" xfId="37492"/>
    <cellStyle name="差_县市旗测算20080508_县市旗测算-新科目（含人口规模效应）_财力性转移支付2010年预算参考数_03_2010年各地区一般预算平衡表_2010年地方财政一般预算分级平衡情况表（汇总）0524" xfId="37493"/>
    <cellStyle name="好_分县成本差异系数_民生政策最低支出需求_财力性转移支付2010年预算参考数_12.25-发教育厅-2016年高职生均年初预算控制数分配表" xfId="37494"/>
    <cellStyle name="差_县市旗测算20080508_县市旗测算-新科目（含人口规模效应）_财力性转移支付2010年预算参考数_合并" xfId="37495"/>
    <cellStyle name="好_2008计算资料（8月5）_12.25-发教育厅-2016年高职生均年初预算控制数分配表" xfId="37496"/>
    <cellStyle name="差_县市旗测算20080508_县市旗测算-新科目（含人口规模效应）_合并" xfId="37497"/>
    <cellStyle name="好_县区合并测算20080421_不含人员经费系数" xfId="37498"/>
    <cellStyle name="常规 3 3" xfId="37499"/>
    <cellStyle name="差_县市旗测算20080508_县市旗测算-新科目（含人口规模效应）_华东" xfId="37500"/>
    <cellStyle name="差_县市旗测算20080508_县市旗测算-新科目（含人口规模效应）_隋心对账单定稿0514" xfId="37501"/>
    <cellStyle name="差_县市旗测算-新科目（20080626）" xfId="37502"/>
    <cellStyle name="差_县市旗测算-新科目（20080626） 2 3" xfId="37503"/>
    <cellStyle name="差_县市旗测算-新科目（20080626） 3 3" xfId="37504"/>
    <cellStyle name="好_2007一般预算支出口径剔除表 2" xfId="37505"/>
    <cellStyle name="差_县市旗测算-新科目（20080626） 4 3" xfId="37506"/>
    <cellStyle name="差_县市旗测算-新科目（20080626） 5 2" xfId="37507"/>
    <cellStyle name="差_县市旗测算-新科目（20080626）_不含人员经费系数 2" xfId="37508"/>
    <cellStyle name="输入 2 4 4 3 3 2" xfId="37509"/>
    <cellStyle name="好_其他部门(按照总人口测算）—20080416_不含人员经费系数 6" xfId="37510"/>
    <cellStyle name="差_县市旗测算-新科目（20080626）_不含人员经费系数 2 2 2" xfId="37511"/>
    <cellStyle name="差_县市旗测算-新科目（20080626）_不含人员经费系数 3" xfId="37512"/>
    <cellStyle name="差_县市旗测算-新科目（20080626）_不含人员经费系数 3 2" xfId="37513"/>
    <cellStyle name="差_县市旗测算-新科目（20080626）_不含人员经费系数 3 3" xfId="37514"/>
    <cellStyle name="差_县市旗测算-新科目（20080626）_不含人员经费系数 4" xfId="37515"/>
    <cellStyle name="差_县市旗测算-新科目（20080626）_不含人员经费系数 4 2 2" xfId="37516"/>
    <cellStyle name="差_县市旗测算-新科目（20080626）_不含人员经费系数 5" xfId="37517"/>
    <cellStyle name="汇总 8 5 2 3 2" xfId="37518"/>
    <cellStyle name="差_县市旗测算-新科目（20080626）_不含人员经费系数 6" xfId="37519"/>
    <cellStyle name="汇总 8 5 2 3 3" xfId="37520"/>
    <cellStyle name="差_县市旗测算-新科目（20080626）_不含人员经费系数 7" xfId="37521"/>
    <cellStyle name="常规 10 2 2 2 2 2" xfId="37522"/>
    <cellStyle name="注释 9 5 7 2" xfId="37523"/>
    <cellStyle name="输出 9 5 2 2 4 2" xfId="37524"/>
    <cellStyle name="差_县市旗测算-新科目（20080626）_不含人员经费系数_03_2010年各地区一般预算平衡表" xfId="37525"/>
    <cellStyle name="常规 3 2" xfId="37526"/>
    <cellStyle name="好_缺口县区测算_12.25-发教育厅-2016年高职生均年初预算控制数分配表" xfId="37527"/>
    <cellStyle name="输出 9 5 2 4" xfId="37528"/>
    <cellStyle name="检查单元格 4 3 5" xfId="37529"/>
    <cellStyle name="差_县市旗测算-新科目（20080626）_不含人员经费系数_03_2010年各地区一般预算平衡表_2010年地方财政一般预算分级平衡情况表（汇总）0524" xfId="37530"/>
    <cellStyle name="差_县市旗测算-新科目（20080626）_不含人员经费系数_12.25-发教育厅-2016年高职生均年初预算控制数分配表" xfId="37531"/>
    <cellStyle name="注释 4 4 3 3 3" xfId="37532"/>
    <cellStyle name="差_县市旗测算-新科目（20080626）_不含人员经费系数_财力性转移支付2010年预算参考数 3 2 2" xfId="37533"/>
    <cellStyle name="注释 10 4 2 4 2" xfId="37534"/>
    <cellStyle name="好_汇总_合并" xfId="37535"/>
    <cellStyle name="差_县市旗测算-新科目（20080626）_不含人员经费系数_财力性转移支付2010年预算参考数 3 3" xfId="37536"/>
    <cellStyle name="差_县市旗测算-新科目（20080626）_不含人员经费系数_财力性转移支付2010年预算参考数 4 2" xfId="37537"/>
    <cellStyle name="注释 4 4 4 3 3" xfId="37538"/>
    <cellStyle name="差_县市旗测算-新科目（20080626）_不含人员经费系数_财力性转移支付2010年预算参考数 4 2 2" xfId="37539"/>
    <cellStyle name="注释 10 4 3 4 2" xfId="37540"/>
    <cellStyle name="好_其他部门(按照总人口测算）—20080416_县市旗测算-新科目（含人口规模效应） 5" xfId="37541"/>
    <cellStyle name="差_县市旗测算-新科目（20080626）_不含人员经费系数_财力性转移支付2010年预算参考数 4 3" xfId="37542"/>
    <cellStyle name="差_县市旗测算-新科目（20080626）_不含人员经费系数_财力性转移支付2010年预算参考数 6" xfId="37543"/>
    <cellStyle name="差_县市旗测算-新科目（20080626）_不含人员经费系数_财力性转移支付2010年预算参考数_03_2010年各地区一般预算平衡表" xfId="37544"/>
    <cellStyle name="输出 10 4 3 4" xfId="37545"/>
    <cellStyle name="差_县市旗测算-新科目（20080626）_不含人员经费系数_财力性转移支付2010年预算参考数_03_2010年各地区一般预算平衡表_2010年地方财政一般预算分级平衡情况表（汇总）0524" xfId="37546"/>
    <cellStyle name="差_云南省2008年转移支付测算——州市本级考核部分及政策性测算 3 2" xfId="37547"/>
    <cellStyle name="差_县市旗测算-新科目（20080626）_不含人员经费系数_华东" xfId="37548"/>
    <cellStyle name="输入 9 7 2 2 4" xfId="37549"/>
    <cellStyle name="注释 8 2 3 2 3" xfId="37550"/>
    <cellStyle name="差_县市旗测算-新科目（20080626）_财力性转移支付2010年预算参考数" xfId="37551"/>
    <cellStyle name="输入 9 7 2 2 4 2" xfId="37552"/>
    <cellStyle name="注释 8 2 3 2 3 2" xfId="37553"/>
    <cellStyle name="差_县市旗测算-新科目（20080626）_财力性转移支付2010年预算参考数 2" xfId="37554"/>
    <cellStyle name="差_县市旗测算-新科目（20080626）_财力性转移支付2010年预算参考数 2 2" xfId="37555"/>
    <cellStyle name="差_县市旗测算-新科目（20080626）_财力性转移支付2010年预算参考数 2 3" xfId="37556"/>
    <cellStyle name="输出 3 3 2 4 2" xfId="37557"/>
    <cellStyle name="差_县市旗测算-新科目（20080626）_财力性转移支付2010年预算参考数 3" xfId="37558"/>
    <cellStyle name="输入 6 8 4 2" xfId="37559"/>
    <cellStyle name="差_县市旗测算-新科目（20080626）_财力性转移支付2010年预算参考数 4" xfId="37560"/>
    <cellStyle name="注释 5 3 5 2 2" xfId="37561"/>
    <cellStyle name="差_县市旗测算-新科目（20080626）_财力性转移支付2010年预算参考数 4 3" xfId="37562"/>
    <cellStyle name="差_县市旗测算-新科目（20080626）_财力性转移支付2010年预算参考数 5" xfId="37563"/>
    <cellStyle name="差_县市旗测算-新科目（20080626）_财力性转移支付2010年预算参考数 5 2" xfId="37564"/>
    <cellStyle name="差_县市旗测算-新科目（20080626）_财力性转移支付2010年预算参考数_03_2010年各地区一般预算平衡表" xfId="37565"/>
    <cellStyle name="注释 4 4 2 2 2 3 2" xfId="37566"/>
    <cellStyle name="汇总 8 3 3 2 2 5" xfId="37567"/>
    <cellStyle name="差_县市旗测算-新科目（20080626）_财力性转移支付2010年预算参考数_03_2010年各地区一般预算平衡表_2010年地方财政一般预算分级平衡情况表（汇总）0524" xfId="37568"/>
    <cellStyle name="差_县市旗测算-新科目（20080626）_财力性转移支付2010年预算参考数_12.25-发教育厅-2016年高职生均年初预算控制数分配表" xfId="37569"/>
    <cellStyle name="差_县市旗测算-新科目（20080626）_财力性转移支付2010年预算参考数_合并" xfId="37570"/>
    <cellStyle name="差_县市旗测算-新科目（20080626）_财力性转移支付2010年预算参考数_隋心对账单定稿0514" xfId="37571"/>
    <cellStyle name="好_30云南_1_财力性转移支付2010年预算参考数_华东" xfId="37572"/>
    <cellStyle name="差_县市旗测算-新科目（20080626）_民生政策最低支出需求" xfId="37573"/>
    <cellStyle name="输入 4 2 5 2 6" xfId="37574"/>
    <cellStyle name="差_县市旗测算-新科目（20080626）_民生政策最低支出需求 2" xfId="37575"/>
    <cellStyle name="差_县市旗测算-新科目（20080626）_民生政策最低支出需求 2 2" xfId="37576"/>
    <cellStyle name="差_县市旗测算-新科目（20080626）_民生政策最低支出需求 2 3" xfId="37577"/>
    <cellStyle name="差_县市旗测算-新科目（20080626）_民生政策最低支出需求 3" xfId="37578"/>
    <cellStyle name="差_县市旗测算-新科目（20080626）_民生政策最低支出需求 3 2" xfId="37579"/>
    <cellStyle name="差_县市旗测算-新科目（20080626）_民生政策最低支出需求 3 2 2" xfId="37580"/>
    <cellStyle name="差_县市旗测算-新科目（20080626）_民生政策最低支出需求 3 3" xfId="37581"/>
    <cellStyle name="差_县市旗测算-新科目（20080626）_民生政策最低支出需求 4" xfId="37582"/>
    <cellStyle name="差_县市旗测算-新科目（20080626）_民生政策最低支出需求 4 2" xfId="37583"/>
    <cellStyle name="差_县市旗测算-新科目（20080626）_民生政策最低支出需求 4 2 2" xfId="37584"/>
    <cellStyle name="差_县市旗测算-新科目（20080626）_民生政策最低支出需求 5" xfId="37585"/>
    <cellStyle name="差_县市旗测算-新科目（20080626）_民生政策最低支出需求 6" xfId="37586"/>
    <cellStyle name="差_县市旗测算-新科目（20080626）_民生政策最低支出需求 7" xfId="37587"/>
    <cellStyle name="差_县市旗测算-新科目（20080626）_民生政策最低支出需求_12.25-发教育厅-2016年高职生均年初预算控制数分配表" xfId="37588"/>
    <cellStyle name="注释 5 4 3 4" xfId="37589"/>
    <cellStyle name="常规 10 5 2 2" xfId="37590"/>
    <cellStyle name="差_县市旗测算-新科目（20080626）_民生政策最低支出需求_财力性转移支付2010年预算参考数 3 2" xfId="37591"/>
    <cellStyle name="差_县市旗测算-新科目（20080626）_民生政策最低支出需求_财力性转移支付2010年预算参考数 3 3" xfId="37592"/>
    <cellStyle name="差_县市旗测算-新科目（20080626）_民生政策最低支出需求_财力性转移支付2010年预算参考数 4" xfId="37593"/>
    <cellStyle name="常规 15 2 7 2" xfId="37594"/>
    <cellStyle name="差_县市旗测算-新科目（20080626）_民生政策最低支出需求_财力性转移支付2010年预算参考数 4 2" xfId="37595"/>
    <cellStyle name="小数 5 5" xfId="37596"/>
    <cellStyle name="输出 2 6 4 3 5" xfId="37597"/>
    <cellStyle name="差_县市旗测算-新科目（20080626）_民生政策最低支出需求_财力性转移支付2010年预算参考数 4 2 2" xfId="37598"/>
    <cellStyle name="輸出 2" xfId="37599"/>
    <cellStyle name="差_县市旗测算-新科目（20080626）_民生政策最低支出需求_财力性转移支付2010年预算参考数 4 3" xfId="37600"/>
    <cellStyle name="差_县市旗测算-新科目（20080626）_民生政策最低支出需求_财力性转移支付2010年预算参考数 5" xfId="37601"/>
    <cellStyle name="差_县市旗测算-新科目（20080626）_民生政策最低支出需求_财力性转移支付2010年预算参考数 5 2" xfId="37602"/>
    <cellStyle name="注释 7 3 4 2 2 5 2" xfId="37603"/>
    <cellStyle name="差_县市旗测算-新科目（20080626）_民生政策最低支出需求_财力性转移支付2010年预算参考数 6" xfId="37604"/>
    <cellStyle name="差_县市旗测算-新科目（20080626）_民生政策最低支出需求_财力性转移支付2010年预算参考数 7" xfId="37605"/>
    <cellStyle name="注释 2 4 4 2 2 4 2" xfId="37606"/>
    <cellStyle name="差_县市旗测算-新科目（20080627）_县市旗测算-新科目（含人口规模效应） 2" xfId="37607"/>
    <cellStyle name="差_县市旗测算-新科目（20080626）_民生政策最低支出需求_财力性转移支付2010年预算参考数_03_2010年各地区一般预算平衡表" xfId="37608"/>
    <cellStyle name="注释 6 2 6 4 2" xfId="37609"/>
    <cellStyle name="注释 8 5 4 3" xfId="37610"/>
    <cellStyle name="常规 11 3 5 2 2" xfId="37611"/>
    <cellStyle name="汇总 9 3 2 2 2 4 2" xfId="37612"/>
    <cellStyle name="差_县市旗测算-新科目（20080626）_民生政策最低支出需求_合并" xfId="37613"/>
    <cellStyle name="差_县市旗测算-新科目（20080626）_隋心对账单定稿0514" xfId="37614"/>
    <cellStyle name="差_县市旗测算-新科目（20080626）_县市旗测算-新科目（含人口规模效应）" xfId="37615"/>
    <cellStyle name="差_县市旗测算-新科目（20080626）_县市旗测算-新科目（含人口规模效应） 3 3" xfId="37616"/>
    <cellStyle name="差_县市旗测算-新科目（20080626）_县市旗测算-新科目（含人口规模效应） 4" xfId="37617"/>
    <cellStyle name="差_县市旗测算-新科目（20080626）_县市旗测算-新科目（含人口规模效应） 4 2" xfId="37618"/>
    <cellStyle name="差_县市旗测算-新科目（20080626）_县市旗测算-新科目（含人口规模效应） 4 2 2" xfId="37619"/>
    <cellStyle name="计算 7 3 6 5 2" xfId="37620"/>
    <cellStyle name="好_2006年28四川_财力性转移支付2010年预算参考数_华东" xfId="37621"/>
    <cellStyle name="输入 6 2 2 5" xfId="37622"/>
    <cellStyle name="汇总 5 4 6 4 2" xfId="37623"/>
    <cellStyle name="常规 4 12 4" xfId="37624"/>
    <cellStyle name="差_县市旗测算-新科目（20080626）_县市旗测算-新科目（含人口规模效应） 4 3" xfId="37625"/>
    <cellStyle name="差_县市旗测算-新科目（20080626）_县市旗测算-新科目（含人口规模效应） 5" xfId="37626"/>
    <cellStyle name="差_县市旗测算-新科目（20080626）_县市旗测算-新科目（含人口规模效应） 5 2" xfId="37627"/>
    <cellStyle name="差_县市旗测算-新科目（20080626）_县市旗测算-新科目（含人口规模效应） 7" xfId="37628"/>
    <cellStyle name="汇总 7 6 3 6" xfId="37629"/>
    <cellStyle name="差_县市旗测算-新科目（20080626）_县市旗测算-新科目（含人口规模效应）_03_2010年各地区一般预算平衡表" xfId="37630"/>
    <cellStyle name="差_县市旗测算-新科目（20080626）_县市旗测算-新科目（含人口规模效应）_03_2010年各地区一般预算平衡表_2010年地方财政一般预算分级平衡情况表（汇总）0524" xfId="37631"/>
    <cellStyle name="好_34青海_1 4" xfId="37632"/>
    <cellStyle name="差_县市旗测算-新科目（20080626）_县市旗测算-新科目（含人口规模效应）_财力性转移支付2010年预算参考数" xfId="37633"/>
    <cellStyle name="差_县市旗测算-新科目（20080626）_县市旗测算-新科目（含人口规模效应）_财力性转移支付2010年预算参考数 2 2 2" xfId="37634"/>
    <cellStyle name="差_县市旗测算-新科目（20080626）_县市旗测算-新科目（含人口规模效应）_财力性转移支付2010年预算参考数 3 3" xfId="37635"/>
    <cellStyle name="差_县市旗测算-新科目（20080626）_县市旗测算-新科目（含人口规模效应）_财力性转移支付2010年预算参考数 4 2 2" xfId="37636"/>
    <cellStyle name="差_县市旗测算-新科目（20080626）_县市旗测算-新科目（含人口规模效应）_财力性转移支付2010年预算参考数 6" xfId="37637"/>
    <cellStyle name="差_县市旗测算-新科目（20080626）_县市旗测算-新科目（含人口规模效应）_财力性转移支付2010年预算参考数 7" xfId="37638"/>
    <cellStyle name="汇总 10 5 2 4 2" xfId="37639"/>
    <cellStyle name="差_县市旗测算-新科目（20080626）_县市旗测算-新科目（含人口规模效应）_财力性转移支付2010年预算参考数_12.25-发教育厅-2016年高职生均年初预算控制数分配表" xfId="37640"/>
    <cellStyle name="差_县市旗测算-新科目（20080627）_03_2010年各地区一般预算平衡表_2010年地方财政一般预算分级平衡情况表（汇总）0524" xfId="37641"/>
    <cellStyle name="好_卫生(按照总人口测算）—20080416_不含人员经费系数_财力性转移支付2010年预算参考数" xfId="37642"/>
    <cellStyle name="输入 3 7" xfId="37643"/>
    <cellStyle name="差_县市旗测算-新科目（20080627）_12.25-发教育厅-2016年高职生均年初预算控制数分配表" xfId="37644"/>
    <cellStyle name="差_县市旗测算-新科目（20080627）_不含人员经费系数 2" xfId="37645"/>
    <cellStyle name="差_县市旗测算-新科目（20080627）_不含人员经费系数 2 3" xfId="37646"/>
    <cellStyle name="差_县市旗测算-新科目（20080627）_不含人员经费系数 3" xfId="37647"/>
    <cellStyle name="汇总 2 6 4 3 4 2" xfId="37648"/>
    <cellStyle name="差_县市旗测算-新科目（20080627）_不含人员经费系数 6" xfId="37649"/>
    <cellStyle name="差_县市旗测算-新科目（20080627）_不含人员经费系数_03_2010年各地区一般预算平衡表" xfId="37650"/>
    <cellStyle name="常规 2 2 4 2 8" xfId="37651"/>
    <cellStyle name="差_县市旗测算-新科目（20080627）_不含人员经费系数_财力性转移支付2010年预算参考数" xfId="37652"/>
    <cellStyle name="汇总 5 2 2 2 2 2" xfId="37653"/>
    <cellStyle name="差_县市旗测算-新科目（20080627）_不含人员经费系数_财力性转移支付2010年预算参考数 4 2 2" xfId="37654"/>
    <cellStyle name="差_县市旗测算-新科目（20080627）_不含人员经费系数_财力性转移支付2010年预算参考数_03_2010年各地区一般预算平衡表" xfId="37655"/>
    <cellStyle name="差_县市旗测算-新科目（20080627）_不含人员经费系数_财力性转移支付2010年预算参考数_合并" xfId="37656"/>
    <cellStyle name="差_县市旗测算-新科目（20080627）_不含人员经费系数_合并" xfId="37657"/>
    <cellStyle name="差_县市旗测算-新科目（20080627）_财力性转移支付2010年预算参考数 2" xfId="37658"/>
    <cellStyle name="差_县市旗测算-新科目（20080627）_财力性转移支付2010年预算参考数 3" xfId="37659"/>
    <cellStyle name="好_表一 1 14" xfId="37660"/>
    <cellStyle name="差_县市旗测算-新科目（20080627）_财力性转移支付2010年预算参考数 3 2" xfId="37661"/>
    <cellStyle name="好_表一 1 15" xfId="37662"/>
    <cellStyle name="好_表一 1 20" xfId="37663"/>
    <cellStyle name="差_县市旗测算-新科目（20080627）_财力性转移支付2010年预算参考数 3 3" xfId="37664"/>
    <cellStyle name="好_同德_财力性转移支付2010年预算参考数 2" xfId="37665"/>
    <cellStyle name="差_县市旗测算-新科目（20080627）_财力性转移支付2010年预算参考数 4" xfId="37666"/>
    <cellStyle name="计算 5 2 2 2 2 6" xfId="37667"/>
    <cellStyle name="好_卫生(按照总人口测算）—20080416_不含人员经费系数_财力性转移支付2010年预算参考数_合并" xfId="37668"/>
    <cellStyle name="差_县市旗测算-新科目（20080627）_财力性转移支付2010年预算参考数 4 2" xfId="37669"/>
    <cellStyle name="差_县市旗测算-新科目（20080627）_财力性转移支付2010年预算参考数 4 3" xfId="37670"/>
    <cellStyle name="好_同德_财力性转移支付2010年预算参考数 3" xfId="37671"/>
    <cellStyle name="差_县市旗测算-新科目（20080627）_财力性转移支付2010年预算参考数 5" xfId="37672"/>
    <cellStyle name="输入 10 2 4 3 6" xfId="37673"/>
    <cellStyle name="差_县市旗测算-新科目（20080627）_财力性转移支付2010年预算参考数 5 2" xfId="37674"/>
    <cellStyle name="好_同德_财力性转移支付2010年预算参考数 5" xfId="37675"/>
    <cellStyle name="差_县市旗测算-新科目（20080627）_财力性转移支付2010年预算参考数 7" xfId="37676"/>
    <cellStyle name="差_县市旗测算-新科目（20080627）_财力性转移支付2010年预算参考数_03_2010年各地区一般预算平衡表" xfId="37677"/>
    <cellStyle name="好_分县成本差异系数_不含人员经费系数_财力性转移支付2010年预算参考数 2" xfId="37678"/>
    <cellStyle name="好_测算结果_财力性转移支付2010年预算参考数_合并" xfId="37679"/>
    <cellStyle name="差_县市旗测算-新科目（20080627）_财力性转移支付2010年预算参考数_合并" xfId="37680"/>
    <cellStyle name="输出 9 3 2 3 4" xfId="37681"/>
    <cellStyle name="差_县市旗测算-新科目（20080627）_财力性转移支付2010年预算参考数_华东" xfId="37682"/>
    <cellStyle name="输出 10 8" xfId="37683"/>
    <cellStyle name="好_2006年分析表" xfId="37684"/>
    <cellStyle name="差_县市旗测算-新科目（20080627）_合并" xfId="37685"/>
    <cellStyle name="好_市辖区测算20080510_民生政策最低支出需求_财力性转移支付2010年预算参考数_华东" xfId="37686"/>
    <cellStyle name="差_县市旗测算-新科目（20080627）_华东" xfId="37687"/>
    <cellStyle name="差_县市旗测算-新科目（20080627）_民生政策最低支出需求" xfId="37688"/>
    <cellStyle name="差_县市旗测算-新科目（20080627）_民生政策最低支出需求 2 2" xfId="37689"/>
    <cellStyle name="差_县市旗测算-新科目（20080627）_民生政策最低支出需求 2 3" xfId="37690"/>
    <cellStyle name="输出 2 6 6 2 2" xfId="37691"/>
    <cellStyle name="汇总 2 2 4 3 2 2 4 2" xfId="37692"/>
    <cellStyle name="常规 2 5 4 2 2" xfId="37693"/>
    <cellStyle name="差_县市旗测算-新科目（20080627）_民生政策最低支出需求 3 2" xfId="37694"/>
    <cellStyle name="计算 2 8 2 2 2" xfId="37695"/>
    <cellStyle name="差_县市旗测算-新科目（20080627）_民生政策最低支出需求 3 3" xfId="37696"/>
    <cellStyle name="输出 2 6 6 3 2" xfId="37697"/>
    <cellStyle name="汇总 2 2 4 3 2 2 5 2" xfId="37698"/>
    <cellStyle name="计算 4 2 3 2 5" xfId="37699"/>
    <cellStyle name="常规 2 5 4 3 2" xfId="37700"/>
    <cellStyle name="差_县市旗测算-新科目（20080627）_民生政策最低支出需求 4 2" xfId="37701"/>
    <cellStyle name="差_县市旗测算-新科目（20080627）_民生政策最低支出需求 4 2 2" xfId="37702"/>
    <cellStyle name="计算 2 8 2 3 2" xfId="37703"/>
    <cellStyle name="差_县市旗测算-新科目（20080627）_民生政策最低支出需求 4 3" xfId="37704"/>
    <cellStyle name="汇总 7 3 5 2 2 2" xfId="37705"/>
    <cellStyle name="差_县市旗测算-新科目（20080627）_民生政策最低支出需求_03_2010年各地区一般预算平衡表" xfId="37706"/>
    <cellStyle name="差_县市旗测算-新科目（20080627）_民生政策最低支出需求_03_2010年各地区一般预算平衡表_2010年地方财政一般预算分级平衡情况表（汇总）0524" xfId="37707"/>
    <cellStyle name="差_县市旗测算-新科目（20080627）_民生政策最低支出需求_12.25-发教育厅-2016年高职生均年初预算控制数分配表" xfId="37708"/>
    <cellStyle name="差_县市旗测算-新科目（20080627）_民生政策最低支出需求_财力性转移支付2010年预算参考数 6" xfId="37709"/>
    <cellStyle name="差_县市旗测算-新科目（20080627）_民生政策最低支出需求_财力性转移支付2010年预算参考数 7" xfId="37710"/>
    <cellStyle name="差_县市旗测算-新科目（20080627）_民生政策最低支出需求_财力性转移支付2010年预算参考数_03_2010年各地区一般预算平衡表_2010年地方财政一般预算分级平衡情况表（汇总）0524" xfId="37711"/>
    <cellStyle name="好 3 4 3" xfId="37712"/>
    <cellStyle name="强调文字颜色 6 2 2 2 6" xfId="37713"/>
    <cellStyle name="差_县市旗测算-新科目（20080627）_民生政策最低支出需求_财力性转移支付2010年预算参考数_12.25-发教育厅-2016年高职生均年初预算控制数分配表" xfId="37714"/>
    <cellStyle name="汇总 5 3 2 3" xfId="37715"/>
    <cellStyle name="计算 7 2 2 4" xfId="37716"/>
    <cellStyle name="差_县市旗测算-新科目（20080627）_民生政策最低支出需求_财力性转移支付2010年预算参考数_合并" xfId="37717"/>
    <cellStyle name="输入 7 4" xfId="37718"/>
    <cellStyle name="注释 5" xfId="37719"/>
    <cellStyle name="输入 5 3 3" xfId="37720"/>
    <cellStyle name="差_县市旗测算-新科目（20080627）_民生政策最低支出需求_财力性转移支付2010年预算参考数_华东" xfId="37721"/>
    <cellStyle name="强调文字颜色 2 2 14" xfId="37722"/>
    <cellStyle name="差_县市旗测算-新科目（20080627）_民生政策最低支出需求_财力性转移支付2010年预算参考数_隋心对账单定稿0514" xfId="37723"/>
    <cellStyle name="输出 7 5 3 2 4" xfId="37724"/>
    <cellStyle name="差_县市旗测算-新科目（20080627）_民生政策最低支出需求_隋心对账单定稿0514" xfId="37725"/>
    <cellStyle name="注释 2 4 4 2 2 4" xfId="37726"/>
    <cellStyle name="差_县市旗测算-新科目（20080627）_县市旗测算-新科目（含人口规模效应）" xfId="37727"/>
    <cellStyle name="注释 6 2 6 4" xfId="37728"/>
    <cellStyle name="常规 11 3 5 2" xfId="37729"/>
    <cellStyle name="好_表一 1 7" xfId="37730"/>
    <cellStyle name="差_县市旗测算-新科目（20080627）_县市旗测算-新科目（含人口规模效应） 2 2" xfId="37731"/>
    <cellStyle name="好_表一 1 8" xfId="37732"/>
    <cellStyle name="差_县市旗测算-新科目（20080627）_县市旗测算-新科目（含人口规模效应） 2 3" xfId="37733"/>
    <cellStyle name="差_县市旗测算-新科目（20080627）_县市旗测算-新科目（含人口规模效应） 4 3" xfId="37734"/>
    <cellStyle name="注释 3 5 2 3 2 2" xfId="37735"/>
    <cellStyle name="汇总 4 5 2 2 2 4 2" xfId="37736"/>
    <cellStyle name="差_县市旗测算-新科目（20080627）_县市旗测算-新科目（含人口规模效应） 7" xfId="37737"/>
    <cellStyle name="计算 4 7 2" xfId="37738"/>
    <cellStyle name="差_县市旗测算-新科目（20080627）_县市旗测算-新科目（含人口规模效应）_03_2010年各地区一般预算平衡表" xfId="37739"/>
    <cellStyle name="输出 5 5 6 2 2" xfId="37740"/>
    <cellStyle name="差_县市旗测算-新科目（20080627）_县市旗测算-新科目（含人口规模效应）_03_2010年各地区一般预算平衡表_2010年地方财政一般预算分级平衡情况表（汇总）0524" xfId="37741"/>
    <cellStyle name="差_县市旗测算-新科目（20080627）_县市旗测算-新科目（含人口规模效应）_12.25-发教育厅-2016年高职生均年初预算控制数分配表" xfId="37742"/>
    <cellStyle name="差_县市旗测算-新科目（20080627）_县市旗测算-新科目（含人口规模效应）_财力性转移支付2010年预算参考数 2" xfId="37743"/>
    <cellStyle name="差_县市旗测算-新科目（20080627）_县市旗测算-新科目（含人口规模效应）_财力性转移支付2010年预算参考数 2 2" xfId="37744"/>
    <cellStyle name="汇总 9 3 3 3" xfId="37745"/>
    <cellStyle name="差_县市旗测算-新科目（20080627）_县市旗测算-新科目（含人口规模效应）_财力性转移支付2010年预算参考数 4" xfId="37746"/>
    <cellStyle name="汇总 9 3 3 3 2" xfId="37747"/>
    <cellStyle name="差_县市旗测算-新科目（20080627）_县市旗测算-新科目（含人口规模效应）_财力性转移支付2010年预算参考数 4 2" xfId="37748"/>
    <cellStyle name="差_县市旗测算-新科目（20080627）_县市旗测算-新科目（含人口规模效应）_财力性转移支付2010年预算参考数_03_2010年各地区一般预算平衡表" xfId="37749"/>
    <cellStyle name="差_县市旗测算-新科目（20080627）_县市旗测算-新科目（含人口规模效应）_财力性转移支付2010年预算参考数_12.25-发教育厅-2016年高职生均年初预算控制数分配表" xfId="37750"/>
    <cellStyle name="好_市辖区测算-新科目（20080626）_不含人员经费系数_财力性转移支付2010年预算参考数 3" xfId="37751"/>
    <cellStyle name="汇总 7 4 2 3 4 2" xfId="37752"/>
    <cellStyle name="差_县市旗测算-新科目（20080627）_县市旗测算-新科目（含人口规模效应）_财力性转移支付2010年预算参考数_隋心对账单定稿0514" xfId="37753"/>
    <cellStyle name="好_红线成本预算指导价格0324 5" xfId="37754"/>
    <cellStyle name="注释 10 5 3 2 3" xfId="37755"/>
    <cellStyle name="差_县市旗测算-新科目（20080627）_县市旗测算-新科目（含人口规模效应）_隋心对账单定稿0514" xfId="37756"/>
    <cellStyle name="好_2012年消缺情况测算表（2013.2.28） 2" xfId="37757"/>
    <cellStyle name="差_湘财教指277" xfId="37758"/>
    <cellStyle name="常规 5 2 2 6" xfId="37759"/>
    <cellStyle name="好_09黑龙江_03_2010年各地区一般预算平衡表_2010年地方财政一般预算分级平衡情况表（汇总）0524" xfId="37760"/>
    <cellStyle name="差_湘桂铁路I标一项目部红线成本(最新)" xfId="37761"/>
    <cellStyle name="输出 5 5 4 2 2 5 2" xfId="37762"/>
    <cellStyle name="差_湘桂铁路I标一项目部红线成本(最新) 10_间接费" xfId="37763"/>
    <cellStyle name="差_湘桂铁路I标一项目部红线成本(最新) 2" xfId="37764"/>
    <cellStyle name="烹拳 [0]_ +Foil &amp; -FOIL &amp; PAPER" xfId="37765"/>
    <cellStyle name="常规 23 8 4 2" xfId="37766"/>
    <cellStyle name="差_湘桂铁路I标一项目部红线成本(最新) 3" xfId="37767"/>
    <cellStyle name="好_行政（人员）_12.25-发教育厅-2016年高职生均年初预算控制数分配表" xfId="37768"/>
    <cellStyle name="注释 6 5 3 2 2 2 2" xfId="37769"/>
    <cellStyle name="差_湘桂铁路I标一项目部红线成本(最新) 4" xfId="37770"/>
    <cellStyle name="输出 7 3 5 2 5 2" xfId="37771"/>
    <cellStyle name="差_湘桂铁路I标一项目部红线成本(最新) 4_间接费" xfId="37772"/>
    <cellStyle name="差_湘桂铁路I标一项目部红线成本(最新) 5" xfId="37773"/>
    <cellStyle name="差_湘桂铁路I标一项目部红线成本(最新) 6" xfId="37774"/>
    <cellStyle name="差_湘桂铁路I标一项目部红线成本(最新) 6_间接费" xfId="37775"/>
    <cellStyle name="差_湘桂铁路I标一项目部红线成本(最新) 7" xfId="37776"/>
    <cellStyle name="差_湘桂铁路I标一项目部红线成本(最新) 7_间接费" xfId="37777"/>
    <cellStyle name="差_湘桂铁路I标一项目部红线成本(最新) 8" xfId="37778"/>
    <cellStyle name="计算 5 3 4 4" xfId="37779"/>
    <cellStyle name="汇总 3 4 4 3" xfId="37780"/>
    <cellStyle name="輔色4 2" xfId="37781"/>
    <cellStyle name="差_湘桂铁路I标一项目部红线成本(最新) 9" xfId="37782"/>
    <cellStyle name="差_湘桂铁路工程I标红线成本分析样表 （草）09.8.21修改" xfId="37783"/>
    <cellStyle name="差_湘桂铁路工程I标红线成本分析样表 10_间接费" xfId="37784"/>
    <cellStyle name="差_湘桂铁路工程I标红线成本分析样表 10_间接费_四队计价6月25日前(7月1日更新)备用" xfId="37785"/>
    <cellStyle name="差_湘桂铁路工程I标红线成本分析样表 10_四队计价2011-6" xfId="37786"/>
    <cellStyle name="差_湘桂铁路工程I标红线成本分析样表 10_四队计价6月25日前(7月1日更新)备用" xfId="37787"/>
    <cellStyle name="常规 8 5 2 2 2" xfId="37788"/>
    <cellStyle name="差_湘桂铁路工程I标红线成本分析样表 11_四队计价2011-6" xfId="37789"/>
    <cellStyle name="常规 32 8 2" xfId="37790"/>
    <cellStyle name="计算 3 5 3" xfId="37791"/>
    <cellStyle name="常规 2 14" xfId="37792"/>
    <cellStyle name="输出 8 4 4 3 3" xfId="37793"/>
    <cellStyle name="差_湘桂铁路工程I标红线成本分析样表 2_四队计价2011-6" xfId="37794"/>
    <cellStyle name="差_湘桂铁路工程I标红线成本分析样表 2_四队计价6月25日前(7月1日更新)备用" xfId="37795"/>
    <cellStyle name="常规 6 3 2_9.6-债券明细账" xfId="37796"/>
    <cellStyle name="常规 4 2 4 2 2 2" xfId="37797"/>
    <cellStyle name="差_湘桂铁路工程I标红线成本分析样表 3_间接费_四队计价2011-6" xfId="37798"/>
    <cellStyle name="汇总 2 2 4 5 4 2" xfId="37799"/>
    <cellStyle name="差_湘桂铁路工程I标红线成本分析样表 3_四队计价6月25日前(7月1日更新)备用" xfId="37800"/>
    <cellStyle name="差_湘桂铁路工程I标红线成本分析样表 4_间接费_四队计价2011-6" xfId="37801"/>
    <cellStyle name="差_湘桂铁路工程I标红线成本分析样表 4_间接费_四队计价6月25日前(7月1日更新)备用" xfId="37802"/>
    <cellStyle name="常规 8 10 2" xfId="37803"/>
    <cellStyle name="差_湘桂铁路工程I标红线成本分析样表 5" xfId="37804"/>
    <cellStyle name="差_湘桂铁路工程I标红线成本分析样表 5_间接费_四队计价2011-6" xfId="37805"/>
    <cellStyle name="差_湘桂铁路工程I标红线成本分析样表 5_四队计价6月25日前(7月1日更新)备用" xfId="37806"/>
    <cellStyle name="差_湘桂铁路工程I标红线成本分析样表 6" xfId="37807"/>
    <cellStyle name="差_湘桂铁路工程I标红线成本分析样表 6_间接费_四队计价6月25日前(7月1日更新)备用" xfId="37808"/>
    <cellStyle name="差_湘桂铁路工程I标红线成本分析样表 6_四队计价6月25日前(7月1日更新)备用" xfId="37809"/>
    <cellStyle name="差_湘桂铁路工程I标红线成本分析样表 7" xfId="37810"/>
    <cellStyle name="差_湘桂铁路工程I标红线成本分析样表 7_间接费" xfId="37811"/>
    <cellStyle name="强调文字颜色 3 3 3 2 8" xfId="37812"/>
    <cellStyle name="注释 5 2 3 4" xfId="37813"/>
    <cellStyle name="常规 10 3 2 2" xfId="37814"/>
    <cellStyle name="差_湘桂铁路工程I标红线成本分析样表 7_四队计价2011-6" xfId="37815"/>
    <cellStyle name="数字 2 4 5 2 4" xfId="37816"/>
    <cellStyle name="汇总 4 6 2 2 2 2" xfId="37817"/>
    <cellStyle name="常规 2 25 3" xfId="37818"/>
    <cellStyle name="差_湘桂铁路工程I标红线成本分析样表 7_四队计价6月25日前(7月1日更新)备用" xfId="37819"/>
    <cellStyle name="差_湘桂铁路工程I标红线成本分析样表 8" xfId="37820"/>
    <cellStyle name="汇总 2 2 3 3 3 5 2" xfId="37821"/>
    <cellStyle name="差_湘桂铁路工程I标红线成本分析样表 8_间接费_四队计价2011-6" xfId="37822"/>
    <cellStyle name="差_湘桂铁路工程I标红线成本分析样表 8_间接费_四队计价6月25日前(7月1日更新)备用" xfId="37823"/>
    <cellStyle name="输入 4 3 2 2" xfId="37824"/>
    <cellStyle name="差_湘桂铁路工程I标红线成本分析样表 9_间接费_四队计价2011-6" xfId="37825"/>
    <cellStyle name="注释 7 6 2 2 2 2" xfId="37826"/>
    <cellStyle name="差_湘桂铁路工程I标红线成本分析样表 9_四队计价6月25日前(7月1日更新)备用" xfId="37827"/>
    <cellStyle name="差_湘桂铁路工程I标红线成本分析样表_四队计价2011-6" xfId="37828"/>
    <cellStyle name="差_湘桂铁路工程I标红线成本分析样表_四队计价6月25日前(7月1日更新)备用" xfId="37829"/>
    <cellStyle name="注释 4 5 4 2 2 5 2" xfId="37830"/>
    <cellStyle name="常规 58 3 2" xfId="37831"/>
    <cellStyle name="差_湘潭" xfId="37832"/>
    <cellStyle name="计算 2 8 3 2" xfId="37833"/>
    <cellStyle name="差_湘潭 14" xfId="37834"/>
    <cellStyle name="常规 2 5 5 3" xfId="37835"/>
    <cellStyle name="计算 2 8 3 3" xfId="37836"/>
    <cellStyle name="差_湘潭 15" xfId="37837"/>
    <cellStyle name="差_湘潭 20" xfId="37838"/>
    <cellStyle name="计算 2 8 3 6" xfId="37839"/>
    <cellStyle name="差_湘潭 18" xfId="37840"/>
    <cellStyle name="输出 7 3 3 3 5 2" xfId="37841"/>
    <cellStyle name="差_湘潭 19" xfId="37842"/>
    <cellStyle name="差_湘潭 2 10" xfId="37843"/>
    <cellStyle name="差_湘潭 2 11" xfId="37844"/>
    <cellStyle name="输入 3 3 5 2 2" xfId="37845"/>
    <cellStyle name="差_湘潭 2 12" xfId="37846"/>
    <cellStyle name="输入 3 3 5 2 3" xfId="37847"/>
    <cellStyle name="差_湘潭 2 13" xfId="37848"/>
    <cellStyle name="输入 3 3 5 2 4" xfId="37849"/>
    <cellStyle name="差_湘潭 2 14" xfId="37850"/>
    <cellStyle name="输入 3 3 5 2 5" xfId="37851"/>
    <cellStyle name="差_湘潭 2 15" xfId="37852"/>
    <cellStyle name="差_湘潭 2 20" xfId="37853"/>
    <cellStyle name="输出 10 3 2 2 3 2" xfId="37854"/>
    <cellStyle name="常规 12 2 3 4 2" xfId="37855"/>
    <cellStyle name="差_湘潭 2 17" xfId="37856"/>
    <cellStyle name="差_湘潭 2 22" xfId="37857"/>
    <cellStyle name="好_教育(按照总人口测算）—20080416_不含人员经费系数_财力性转移支付2010年预算参考数_03_2010年各地区一般预算平衡表_2010年地方财政一般预算分级平衡情况表（汇总）0524" xfId="37858"/>
    <cellStyle name="輔色2" xfId="37859"/>
    <cellStyle name="差_湘潭 2 18" xfId="37860"/>
    <cellStyle name="輔色3" xfId="37861"/>
    <cellStyle name="差_湘潭 2 19" xfId="37862"/>
    <cellStyle name="輔色4" xfId="37863"/>
    <cellStyle name="差_湘潭 2 2" xfId="37864"/>
    <cellStyle name="差_湘潭 2 3" xfId="37865"/>
    <cellStyle name="差_湘潭 2 4" xfId="37866"/>
    <cellStyle name="输入 2 2 3 5 2" xfId="37867"/>
    <cellStyle name="差_湘潭 2 6" xfId="37868"/>
    <cellStyle name="输入 2 2 3 5 3" xfId="37869"/>
    <cellStyle name="差_湘潭 2 7" xfId="37870"/>
    <cellStyle name="输入 2 2 3 5 4" xfId="37871"/>
    <cellStyle name="差_湘潭 2 8" xfId="37872"/>
    <cellStyle name="好_市辖区测算20080510_不含人员经费系数_03_2010年各地区一般预算平衡表_2010年地方财政一般预算分级平衡情况表（汇总）0524" xfId="37873"/>
    <cellStyle name="差_湘潭 3" xfId="37874"/>
    <cellStyle name="差_湘潭 3 16" xfId="37875"/>
    <cellStyle name="差_湘潭 3 21" xfId="37876"/>
    <cellStyle name="差_湘潭 3 17" xfId="37877"/>
    <cellStyle name="差_湘潭 3 22" xfId="37878"/>
    <cellStyle name="差_湘潭 3 18" xfId="37879"/>
    <cellStyle name="差_湘潭 3 23" xfId="37880"/>
    <cellStyle name="差_湘潭 3 19" xfId="37881"/>
    <cellStyle name="差_湘潭 3 2" xfId="37882"/>
    <cellStyle name="输出 2 2 4 2 2 5" xfId="37883"/>
    <cellStyle name="差_湘潭 3 2 12" xfId="37884"/>
    <cellStyle name="差_湘潭 3 2 13" xfId="37885"/>
    <cellStyle name="差_湘潭 3 2 16" xfId="37886"/>
    <cellStyle name="差_湘潭 3 2 17" xfId="37887"/>
    <cellStyle name="输出 3 3 6 2" xfId="37888"/>
    <cellStyle name="小数 8 4 2 2 2 2" xfId="37889"/>
    <cellStyle name="常规 3 2 4 2" xfId="37890"/>
    <cellStyle name="输出 8 4 4 3 2 2" xfId="37891"/>
    <cellStyle name="计算 3 5 2 2" xfId="37892"/>
    <cellStyle name="常规 2 13 2" xfId="37893"/>
    <cellStyle name="差_湘潭 3 2 18" xfId="37894"/>
    <cellStyle name="输出 3 3 6 3" xfId="37895"/>
    <cellStyle name="汇总 10 3 4 2 2 2" xfId="37896"/>
    <cellStyle name="常规 3 2 4 3" xfId="37897"/>
    <cellStyle name="差_湘潭 3 4" xfId="37898"/>
    <cellStyle name="差_湘潭 4" xfId="37899"/>
    <cellStyle name="差_湘潭 7" xfId="37900"/>
    <cellStyle name="差_湘潭 8" xfId="37901"/>
    <cellStyle name="计算 9 6 3 3 2" xfId="37902"/>
    <cellStyle name="差_湘潭 9" xfId="37903"/>
    <cellStyle name="差_一般预算支出口径剔除表" xfId="37904"/>
    <cellStyle name="差_一般预算支出口径剔除表 2" xfId="37905"/>
    <cellStyle name="输入 9 3 2 2 2" xfId="37906"/>
    <cellStyle name="输入 5 5 2 2 2 2" xfId="37907"/>
    <cellStyle name="好_农林水和城市维护标准支出20080505－县区合计_县市旗测算-新科目（含人口规模效应） 3" xfId="37908"/>
    <cellStyle name="好_行政（人员）_县市旗测算-新科目（含人口规模效应）_12.25-发教育厅-2016年高职生均年初预算控制数分配表" xfId="37909"/>
    <cellStyle name="差_一般预算支出口径剔除表 2 2 2" xfId="37910"/>
    <cellStyle name="差_一般预算支出口径剔除表 3" xfId="37911"/>
    <cellStyle name="输入 9 3 2 2 3" xfId="37912"/>
    <cellStyle name="好_农林水和城市维护标准支出20080505－县区合计_县市旗测算-新科目（含人口规模效应） 4" xfId="37913"/>
    <cellStyle name="输出 5 2 6 6" xfId="37914"/>
    <cellStyle name="差_一般预算支出口径剔除表 4 2 2" xfId="37915"/>
    <cellStyle name="差_一般预算支出口径剔除表 5" xfId="37916"/>
    <cellStyle name="好_农林水和城市维护标准支出20080505－县区合计_县市旗测算-新科目（含人口规模效应） 6" xfId="37917"/>
    <cellStyle name="输入 9 3 2 2 5" xfId="37918"/>
    <cellStyle name="常规 124 2 2 2" xfId="37919"/>
    <cellStyle name="注释 6 4 2 2 3" xfId="37920"/>
    <cellStyle name="差_一般预算支出口径剔除表 7" xfId="37921"/>
    <cellStyle name="差_一般预算支出口径剔除表_03_2010年各地区一般预算平衡表" xfId="37922"/>
    <cellStyle name="计算 6 2 2" xfId="37923"/>
    <cellStyle name="差_一般预算支出口径剔除表_财力性转移支付2010年预算参考数 2" xfId="37924"/>
    <cellStyle name="计算 6 2 2 2" xfId="37925"/>
    <cellStyle name="差_一般预算支出口径剔除表_财力性转移支付2010年预算参考数 2 2" xfId="37926"/>
    <cellStyle name="计算 3 3 2 17" xfId="37927"/>
    <cellStyle name="常规 32 2 9" xfId="37928"/>
    <cellStyle name="汇总 4 3 2 2" xfId="37929"/>
    <cellStyle name="计算 6 2 2 3" xfId="37930"/>
    <cellStyle name="差_一般预算支出口径剔除表_财力性转移支付2010年预算参考数 2 3" xfId="37931"/>
    <cellStyle name="计算 6 2 3" xfId="37932"/>
    <cellStyle name="差_一般预算支出口径剔除表_财力性转移支付2010年预算参考数 3" xfId="37933"/>
    <cellStyle name="计算 6 2 4" xfId="37934"/>
    <cellStyle name="差_一般预算支出口径剔除表_财力性转移支付2010年预算参考数 4" xfId="37935"/>
    <cellStyle name="小数 8 2 2 3" xfId="37936"/>
    <cellStyle name="计算 6 2 4 2" xfId="37937"/>
    <cellStyle name="差_一般预算支出口径剔除表_财力性转移支付2010年预算参考数 4 2" xfId="37938"/>
    <cellStyle name="小数 8 2 2 3 2" xfId="37939"/>
    <cellStyle name="计算 6 2 4 2 2" xfId="37940"/>
    <cellStyle name="差_一般预算支出口径剔除表_财力性转移支付2010年预算参考数 4 2 2" xfId="37941"/>
    <cellStyle name="差_一般预算支出口径剔除表_财力性转移支付2010年预算参考数_12.25-发教育厅-2016年高职生均年初预算控制数分配表" xfId="37942"/>
    <cellStyle name="计算 5 2 2 3 3 2" xfId="37943"/>
    <cellStyle name="注释 2 5 5 2 5" xfId="37944"/>
    <cellStyle name="输入 10 2 5 3 2" xfId="37945"/>
    <cellStyle name="汇总 3 3 2 2 3 2" xfId="37946"/>
    <cellStyle name="好_1 4" xfId="37947"/>
    <cellStyle name="差_一般预算支出口径剔除表_财力性转移支付2010年预算参考数_隋心对账单定稿0514" xfId="37948"/>
    <cellStyle name="好_县市旗测算-新科目（20080626）_民生政策最低支出需求_财力性转移支付2010年预算参考数_03_2010年各地区一般预算平衡表" xfId="37949"/>
    <cellStyle name="差_一般预算支出口径剔除表_华东" xfId="37950"/>
    <cellStyle name="差_医疗保险已改" xfId="37951"/>
    <cellStyle name="输出 8 2 4 2 2 3 2" xfId="37952"/>
    <cellStyle name="差_银行账户情况表_2010年12月_Book1 2" xfId="37953"/>
    <cellStyle name="注释 3 6 6 2" xfId="37954"/>
    <cellStyle name="差_岳塘区 10" xfId="37955"/>
    <cellStyle name="注释 3 6 6 3" xfId="37956"/>
    <cellStyle name="差_岳塘区 11" xfId="37957"/>
    <cellStyle name="注释 3 6 6 4" xfId="37958"/>
    <cellStyle name="注释 3 3 3 2 2 4 2" xfId="37959"/>
    <cellStyle name="差_岳塘区 12" xfId="37960"/>
    <cellStyle name="注释 3 6 6 5" xfId="37961"/>
    <cellStyle name="差_岳塘区 13" xfId="37962"/>
    <cellStyle name="常规 9_2017年收入分国地税" xfId="37963"/>
    <cellStyle name="输出 9 3 2 2 3 2" xfId="37964"/>
    <cellStyle name="常规 21_Book1" xfId="37965"/>
    <cellStyle name="计算 8 2 2 2 2 2 2" xfId="37966"/>
    <cellStyle name="差_岳塘区 15" xfId="37967"/>
    <cellStyle name="差_岳塘区 20" xfId="37968"/>
    <cellStyle name="差_岳塘区 16" xfId="37969"/>
    <cellStyle name="差_岳塘区 21" xfId="37970"/>
    <cellStyle name="注释 3 3 3 3 4 2" xfId="37971"/>
    <cellStyle name="差_岳塘区 19" xfId="37972"/>
    <cellStyle name="汇总 6 4 2 2 2 3 2" xfId="37973"/>
    <cellStyle name="差_岳塘区 2 16" xfId="37974"/>
    <cellStyle name="差_岳塘区 2 21" xfId="37975"/>
    <cellStyle name="差_岳塘区 2 17" xfId="37976"/>
    <cellStyle name="差_岳塘区 2 22" xfId="37977"/>
    <cellStyle name="差_岳塘区 2 18" xfId="37978"/>
    <cellStyle name="差_岳塘区 2 19" xfId="37979"/>
    <cellStyle name="注释 2 5 2 3" xfId="37980"/>
    <cellStyle name="好_危改资金测算_财力性转移支付2010年预算参考数_12.25-发教育厅-2016年高职生均年初预算控制数分配表" xfId="37981"/>
    <cellStyle name="差_岳塘区 2 2" xfId="37982"/>
    <cellStyle name="差_岳塘区 2 3" xfId="37983"/>
    <cellStyle name="好_卫生部门_合并" xfId="37984"/>
    <cellStyle name="差_岳塘区 2 4" xfId="37985"/>
    <cellStyle name="差_岳塘区 2 6" xfId="37986"/>
    <cellStyle name="差_岳塘区 2 8" xfId="37987"/>
    <cellStyle name="好_缺口县区测算_财力性转移支付2010年预算参考数_隋心对账单定稿0514" xfId="37988"/>
    <cellStyle name="常规 4 68 2" xfId="37989"/>
    <cellStyle name="常规 4 73 2" xfId="37990"/>
    <cellStyle name="差_岳塘区 3" xfId="37991"/>
    <cellStyle name="差_岳塘区 3 12" xfId="37992"/>
    <cellStyle name="差_岳塘区 3 15" xfId="37993"/>
    <cellStyle name="差_岳塘区 3 20" xfId="37994"/>
    <cellStyle name="差_岳塘区 3 16" xfId="37995"/>
    <cellStyle name="差_岳塘区 3 21" xfId="37996"/>
    <cellStyle name="差_岳塘区 3 17" xfId="37997"/>
    <cellStyle name="差_岳塘区 3 22" xfId="37998"/>
    <cellStyle name="差_岳塘区 3 19" xfId="37999"/>
    <cellStyle name="差_岳塘区 3 2" xfId="38000"/>
    <cellStyle name="计算 9 3 2 2 2 5" xfId="38001"/>
    <cellStyle name="好_卫生(按照总人口测算）—20080416_财力性转移支付2010年预算参考数_03_2010年各地区一般预算平衡表_2010年地方财政一般预算分级平衡情况表（汇总）0524" xfId="38002"/>
    <cellStyle name="差_岳塘区 3 2 12" xfId="38003"/>
    <cellStyle name="差_岳塘区 3 2 13" xfId="38004"/>
    <cellStyle name="好_县市旗测算-新科目（20080626）_12.25-发教育厅-2016年高职生均年初预算控制数分配表" xfId="38005"/>
    <cellStyle name="差_岳塘区 3 2 14" xfId="38006"/>
    <cellStyle name="差_岳塘区 3 2 15" xfId="38007"/>
    <cellStyle name="差_岳塘区 3 2 16" xfId="38008"/>
    <cellStyle name="差_岳塘区 3 2 17" xfId="38009"/>
    <cellStyle name="差_岳塘区 3 2 18" xfId="38010"/>
    <cellStyle name="差_岳塘区 3 2 2" xfId="38011"/>
    <cellStyle name="差_岳塘区 3 2 3" xfId="38012"/>
    <cellStyle name="汇总 8 5 3 2 2 3 2" xfId="38013"/>
    <cellStyle name="差_岳塘区 3 2 4" xfId="38014"/>
    <cellStyle name="差_岳塘区 3 3" xfId="38015"/>
    <cellStyle name="差_岳塘区 3 4" xfId="38016"/>
    <cellStyle name="差_岳塘区 3 6" xfId="38017"/>
    <cellStyle name="差_岳塘区 3 7" xfId="38018"/>
    <cellStyle name="差_岳塘区 3 8" xfId="38019"/>
    <cellStyle name="常规 4 69 2" xfId="38020"/>
    <cellStyle name="常规 4 74 2" xfId="38021"/>
    <cellStyle name="数字 5 4 2 2 2 2 2" xfId="38022"/>
    <cellStyle name="差_岳塘区 3 9" xfId="38023"/>
    <cellStyle name="差_岳塘区 4" xfId="38024"/>
    <cellStyle name="差_岳塘区 5" xfId="38025"/>
    <cellStyle name="差_岳塘区 6" xfId="38026"/>
    <cellStyle name="差_岳阳楼区11年地方财政预算表 14" xfId="38027"/>
    <cellStyle name="输出 2 4 4 2 4 2" xfId="38028"/>
    <cellStyle name="差_岳阳楼区11年地方财政预算表 16" xfId="38029"/>
    <cellStyle name="差_岳阳楼区11年地方财政预算表 21" xfId="38030"/>
    <cellStyle name="常规 2 3 2 2 4 2" xfId="38031"/>
    <cellStyle name="差_岳阳楼区11年地方财政预算表 17" xfId="38032"/>
    <cellStyle name="差_岳阳楼区11年地方财政预算表 18" xfId="38033"/>
    <cellStyle name="差_岳阳楼区11年地方财政预算表 19" xfId="38034"/>
    <cellStyle name="差_岳阳楼区11年地方财政预算表 2" xfId="38035"/>
    <cellStyle name="差_岳阳楼区11年地方财政预算表 2 11" xfId="38036"/>
    <cellStyle name="注释 5 4 2 2 2" xfId="38037"/>
    <cellStyle name="差_岳阳楼区11年地方财政预算表 2 12" xfId="38038"/>
    <cellStyle name="注释 5 4 2 2 3" xfId="38039"/>
    <cellStyle name="差_岳阳楼区11年地方财政预算表 2 13" xfId="38040"/>
    <cellStyle name="输出 6 4 5 2" xfId="38041"/>
    <cellStyle name="常规 6 3 3 2" xfId="38042"/>
    <cellStyle name="注释 5 4 2 2 4" xfId="38043"/>
    <cellStyle name="差_岳阳楼区11年地方财政预算表 2 14" xfId="38044"/>
    <cellStyle name="输出 6 4 5 3" xfId="38045"/>
    <cellStyle name="常规 49 2" xfId="38046"/>
    <cellStyle name="常规 54 2" xfId="38047"/>
    <cellStyle name="差_岳阳楼区11年地方财政预算表 2 16" xfId="38048"/>
    <cellStyle name="差_岳阳楼区11年地方财政预算表 2 21" xfId="38049"/>
    <cellStyle name="输出 6 4 5 5" xfId="38050"/>
    <cellStyle name="常规 49 4" xfId="38051"/>
    <cellStyle name="常规 54 4" xfId="38052"/>
    <cellStyle name="差_岳阳楼区11年地方财政预算表 2 17" xfId="38053"/>
    <cellStyle name="差_岳阳楼区11年地方财政预算表 2 22" xfId="38054"/>
    <cellStyle name="常规 49 5" xfId="38055"/>
    <cellStyle name="常规 54 5" xfId="38056"/>
    <cellStyle name="差_岳阳楼区11年地方财政预算表 2 18" xfId="38057"/>
    <cellStyle name="常规 49 6" xfId="38058"/>
    <cellStyle name="常规 54 6" xfId="38059"/>
    <cellStyle name="差_岳阳楼区11年地方财政预算表 2 19" xfId="38060"/>
    <cellStyle name="好_工程数量及综合单价（百安隧道） 8_四队计价6月25日前(7月1日更新)备用" xfId="38061"/>
    <cellStyle name="常规 49 7" xfId="38062"/>
    <cellStyle name="常规 54 7" xfId="38063"/>
    <cellStyle name="差_岳阳楼区11年地方财政预算表 2 2" xfId="38064"/>
    <cellStyle name="差_岳阳楼区11年地方财政预算表 2 3" xfId="38065"/>
    <cellStyle name="差_岳阳楼区11年地方财政预算表 2 4" xfId="38066"/>
    <cellStyle name="好_人员工资和公用经费_财力性转移支付2010年预算参考数" xfId="38067"/>
    <cellStyle name="差_岳阳楼区11年地方财政预算表 2 5" xfId="38068"/>
    <cellStyle name="差_岳阳楼区11年地方财政预算表 2 6" xfId="38069"/>
    <cellStyle name="差_岳阳楼区11年地方财政预算表 2 7" xfId="38070"/>
    <cellStyle name="差_岳阳楼区11年地方财政预算表 2 8" xfId="38071"/>
    <cellStyle name="差_岳阳楼区11年地方财政预算表 2 9" xfId="38072"/>
    <cellStyle name="差_岳阳楼区11年地方财政预算表 3 15" xfId="38073"/>
    <cellStyle name="差_岳阳楼区11年地方财政预算表 3 20" xfId="38074"/>
    <cellStyle name="注释 7 3 3 2 2 4 2" xfId="38075"/>
    <cellStyle name="常规 59 3" xfId="38076"/>
    <cellStyle name="常规 64 3" xfId="38077"/>
    <cellStyle name="差_岳阳楼区11年地方财政预算表 3 16" xfId="38078"/>
    <cellStyle name="差_岳阳楼区11年地方财政预算表 3 21" xfId="38079"/>
    <cellStyle name="常规 59 4" xfId="38080"/>
    <cellStyle name="常规 64 4" xfId="38081"/>
    <cellStyle name="输出 8 2 3 4 2" xfId="38082"/>
    <cellStyle name="差_岳阳楼区11年地方财政预算表 3 18" xfId="38083"/>
    <cellStyle name="差_岳阳楼区11年地方财政预算表 3 23" xfId="38084"/>
    <cellStyle name="常规 59 6" xfId="38085"/>
    <cellStyle name="常规 64 6" xfId="38086"/>
    <cellStyle name="注释 8 5 2 2 3" xfId="38087"/>
    <cellStyle name="差_岳阳楼区11年地方财政预算表 3 2 10" xfId="38088"/>
    <cellStyle name="输出 5 2 3 2 2" xfId="38089"/>
    <cellStyle name="汇总 8 4 5 2 4 2" xfId="38090"/>
    <cellStyle name="注释 8 5 2 2 4" xfId="38091"/>
    <cellStyle name="差_岳阳楼区11年地方财政预算表 3 2 11" xfId="38092"/>
    <cellStyle name="注释 8 5 2 2 5" xfId="38093"/>
    <cellStyle name="输出 5 2 3 2 3" xfId="38094"/>
    <cellStyle name="注释 2 8 2 2" xfId="38095"/>
    <cellStyle name="差_岳阳楼区11年地方财政预算表 3 2 12" xfId="38096"/>
    <cellStyle name="输出 5 2 3 2 4" xfId="38097"/>
    <cellStyle name="注释 2 8 2 3" xfId="38098"/>
    <cellStyle name="差_岳阳楼区11年地方财政预算表 3 2 13" xfId="38099"/>
    <cellStyle name="强调文字颜色 3 3 3 11" xfId="38100"/>
    <cellStyle name="注释 2 8 2 6" xfId="38101"/>
    <cellStyle name="差_岳阳楼区11年地方财政预算表 3 2 16" xfId="38102"/>
    <cellStyle name="强调文字颜色 3 3 3 13" xfId="38103"/>
    <cellStyle name="差_岳阳楼区11年地方财政预算表 3 2 18" xfId="38104"/>
    <cellStyle name="输出 2 7 4" xfId="38105"/>
    <cellStyle name="常规 2 6 2" xfId="38106"/>
    <cellStyle name="差_岳阳楼区11年地方财政预算表 3 2 2" xfId="38107"/>
    <cellStyle name="强调文字颜色 3 3 3 2" xfId="38108"/>
    <cellStyle name="差_岳阳楼区11年地方财政预算表 3 2 3" xfId="38109"/>
    <cellStyle name="强调文字颜色 3 3 3 3" xfId="38110"/>
    <cellStyle name="差_岳阳楼区11年地方财政预算表 3 2 4" xfId="38111"/>
    <cellStyle name="强调文字颜色 3 3 3 4" xfId="38112"/>
    <cellStyle name="差_岳阳楼区11年地方财政预算表 3 2 5" xfId="38113"/>
    <cellStyle name="强调文字颜色 3 3 3 5" xfId="38114"/>
    <cellStyle name="好_行政(燃修费)_不含人员经费系数_财力性转移支付2010年预算参考数_华东" xfId="38115"/>
    <cellStyle name="差_岳阳楼区11年地方财政预算表 3 2 6" xfId="38116"/>
    <cellStyle name="强调文字颜色 3 3 3 6" xfId="38117"/>
    <cellStyle name="差_岳阳楼区11年地方财政预算表 3 2 7" xfId="38118"/>
    <cellStyle name="强调文字颜色 3 3 3 7" xfId="38119"/>
    <cellStyle name="差_岳阳楼区11年地方财政预算表 3 2 8" xfId="38120"/>
    <cellStyle name="好_2006年30云南_合并" xfId="38121"/>
    <cellStyle name="差_岳阳楼区11年地方财政预算表 3 5" xfId="38122"/>
    <cellStyle name="差_岳阳楼区11年地方财政预算表 3 8" xfId="38123"/>
    <cellStyle name="计算 9 3 3 2 2 3 2" xfId="38124"/>
    <cellStyle name="常规 2 9 3 2" xfId="38125"/>
    <cellStyle name="差_岳阳楼区11年地方财政预算表 4" xfId="38126"/>
    <cellStyle name="差_岳阳楼区11年地方财政预算表 5" xfId="38127"/>
    <cellStyle name="汇总 6 5 2 2 2 5 2" xfId="38128"/>
    <cellStyle name="差_岳阳楼区11年地方财政预算表 6" xfId="38129"/>
    <cellStyle name="输入 3 3 4" xfId="38130"/>
    <cellStyle name="好_22湖南_12.25-发教育厅-2016年高职生均年初预算控制数分配表" xfId="38131"/>
    <cellStyle name="差_岳阳楼区11年地方财政预算表 7" xfId="38132"/>
    <cellStyle name="差_岳阳楼区11年地方财政预算表 8" xfId="38133"/>
    <cellStyle name="差_岳阳楼区11年地方财政预算表 9" xfId="38134"/>
    <cellStyle name="差_云南 缺口县区测算(地方填报) 3 2 2" xfId="38135"/>
    <cellStyle name="差_云南 缺口县区测算(地方填报) 4 2 2" xfId="38136"/>
    <cellStyle name="差_云南 缺口县区测算(地方填报)_03_2010年各地区一般预算平衡表" xfId="38137"/>
    <cellStyle name="注释 3 6 3 3 3" xfId="38138"/>
    <cellStyle name="输出 2 6 6 5" xfId="38139"/>
    <cellStyle name="差_云南 缺口县区测算(地方填报)_12.25-发教育厅-2016年高职生均年初预算控制数分配表" xfId="38140"/>
    <cellStyle name="差_云南 缺口县区测算(地方填报)_财力性转移支付2010年预算参考数 2" xfId="38141"/>
    <cellStyle name="汇总 5 3 3 2 2 5 2" xfId="38142"/>
    <cellStyle name="差_云南 缺口县区测算(地方填报)_财力性转移支付2010年预算参考数 2 3" xfId="38143"/>
    <cellStyle name="输出 5 3 2 2" xfId="38144"/>
    <cellStyle name="差_云南 缺口县区测算(地方填报)_财力性转移支付2010年预算参考数 3 3" xfId="38145"/>
    <cellStyle name="差_云南省2008年转移支付测算——州市本级考核部分及政策性测算_财力性转移支付2010年预算参考数 2 3" xfId="38146"/>
    <cellStyle name="差_云南 缺口县区测算(地方填报)_财力性转移支付2010年预算参考数 4" xfId="38147"/>
    <cellStyle name="差_云南省2008年转移支付测算——州市本级考核部分及政策性测算_财力性转移支付2010年预算参考数 3" xfId="38148"/>
    <cellStyle name="差_云南 缺口县区测算(地方填报)_财力性转移支付2010年预算参考数 5 2" xfId="38149"/>
    <cellStyle name="差_云南省2008年转移支付测算——州市本级考核部分及政策性测算_财力性转移支付2010年预算参考数 4 2" xfId="38150"/>
    <cellStyle name="差_云南 缺口县区测算(地方填报)_财力性转移支付2010年预算参考数 6" xfId="38151"/>
    <cellStyle name="差_云南省2008年转移支付测算——州市本级考核部分及政策性测算_财力性转移支付2010年预算参考数 5" xfId="38152"/>
    <cellStyle name="差_云南 缺口县区测算(地方填报)_财力性转移支付2010年预算参考数_03_2010年各地区一般预算平衡表" xfId="38153"/>
    <cellStyle name="差_云南 缺口县区测算(地方填报)_财力性转移支付2010年预算参考数_03_2010年各地区一般预算平衡表_2010年地方财政一般预算分级平衡情况表（汇总）0524" xfId="38154"/>
    <cellStyle name="计算 2 2 17" xfId="38155"/>
    <cellStyle name="计算 2 2 22" xfId="38156"/>
    <cellStyle name="输入 3 2 2 3 4 2" xfId="38157"/>
    <cellStyle name="差_云南 缺口县区测算(地方填报)_财力性转移支付2010年预算参考数_华东" xfId="38158"/>
    <cellStyle name="差_云南 缺口县区测算(地方填报)_合并" xfId="38159"/>
    <cellStyle name="好_0605石屏县_财力性转移支付2010年预算参考数_隋心对账单定稿0514" xfId="38160"/>
    <cellStyle name="差_云南 缺口县区测算(地方填报)_华东" xfId="38161"/>
    <cellStyle name="常规_2013年国有资本经营预算完成情况表" xfId="38162"/>
    <cellStyle name="差_云南 缺口县区测算(地方填报)_隋心对账单定稿0514" xfId="38163"/>
    <cellStyle name="链接单元格 4 2 20" xfId="38164"/>
    <cellStyle name="链接单元格 4 2 15" xfId="38165"/>
    <cellStyle name="差_云南农村义务教育统计表" xfId="38166"/>
    <cellStyle name="强调文字颜色 1 2 5 5" xfId="38167"/>
    <cellStyle name="差_云南农村义务教育统计表_Book1" xfId="38168"/>
    <cellStyle name="差_云南省2008年中小学教师人数统计表 2" xfId="38169"/>
    <cellStyle name="汇总 9 3 2 2 2" xfId="38170"/>
    <cellStyle name="差_云南省2008年中小学教职工情况（教育厅提供20090101加工整理） 2" xfId="38171"/>
    <cellStyle name="好_05潍坊_隋心对账单定稿0514" xfId="38172"/>
    <cellStyle name="差_云南省2008年中小学教职工情况（教育厅提供20090101加工整理）_Book1" xfId="38173"/>
    <cellStyle name="好_县市旗测算20080508_不含人员经费系数 6" xfId="38174"/>
    <cellStyle name="好_武陵 2 11" xfId="38175"/>
    <cellStyle name="差_云南省2008年中小学教职工情况（教育厅提供20090101加工整理）_Book1 2" xfId="38176"/>
    <cellStyle name="差_云南省2008年转移支付测算——州市本级考核部分及政策性测算 2" xfId="38177"/>
    <cellStyle name="好_平邑 4" xfId="38178"/>
    <cellStyle name="分级显示行_1_13区汇总" xfId="38179"/>
    <cellStyle name="差_云南省2008年转移支付测算——州市本级考核部分及政策性测算 2 2" xfId="38180"/>
    <cellStyle name="差_云南省2008年转移支付测算——州市本级考核部分及政策性测算 2 2 2" xfId="38181"/>
    <cellStyle name="输出 10 4 2 4 2" xfId="38182"/>
    <cellStyle name="常规 12 2_间接费" xfId="38183"/>
    <cellStyle name="好_平邑 5" xfId="38184"/>
    <cellStyle name="差_云南省2008年转移支付测算——州市本级考核部分及政策性测算 2 3" xfId="38185"/>
    <cellStyle name="差_云南省2008年转移支付测算——州市本级考核部分及政策性测算 3" xfId="38186"/>
    <cellStyle name="差_云南省2008年转移支付测算——州市本级考核部分及政策性测算 3 2 2" xfId="38187"/>
    <cellStyle name="注释 8 2 6 5" xfId="38188"/>
    <cellStyle name="输出 10 4 3 4 2" xfId="38189"/>
    <cellStyle name="常规 25 4" xfId="38190"/>
    <cellStyle name="常规 30 4" xfId="38191"/>
    <cellStyle name="差_云南省2008年转移支付测算——州市本级考核部分及政策性测算 3 3" xfId="38192"/>
    <cellStyle name="差_云南省2008年转移支付测算——州市本级考核部分及政策性测算_03_2010年各地区一般预算平衡表_2010年地方财政一般预算分级平衡情况表（汇总）0524" xfId="38193"/>
    <cellStyle name="输出 4 4 2 2 2" xfId="38194"/>
    <cellStyle name="差_云南省2008年转移支付测算——州市本级考核部分及政策性测算_Book1" xfId="38195"/>
    <cellStyle name="输出 4 4 2 2 2 2" xfId="38196"/>
    <cellStyle name="差_云南省2008年转移支付测算——州市本级考核部分及政策性测算_Book1 2" xfId="38197"/>
    <cellStyle name="差_云南省2008年转移支付测算——州市本级考核部分及政策性测算_财力性转移支付2010年预算参考数 3 2 2 2" xfId="38198"/>
    <cellStyle name="输出 4 4 4 4" xfId="38199"/>
    <cellStyle name="强调文字颜色 3 3 2 2 11" xfId="38200"/>
    <cellStyle name="常规 4 3 2 4" xfId="38201"/>
    <cellStyle name="差_云南省2008年转移支付测算——州市本级考核部分及政策性测算_财力性转移支付2010年预算参考数 3 3 2" xfId="38202"/>
    <cellStyle name="差_云南省2008年转移支付测算——州市本级考核部分及政策性测算_财力性转移支付2010年预算参考数 4 4" xfId="38203"/>
    <cellStyle name="输出 5 3 4 3" xfId="38204"/>
    <cellStyle name="常规 5 2 2 3" xfId="38205"/>
    <cellStyle name="差_云南省2008年转移支付测算——州市本级考核部分及政策性测算_财力性转移支付2010年预算参考数 5 2" xfId="38206"/>
    <cellStyle name="差_云南省2008年转移支付测算——州市本级考核部分及政策性测算_财力性转移支付2010年预算参考数 5 3" xfId="38207"/>
    <cellStyle name="输出 5 3 5 2" xfId="38208"/>
    <cellStyle name="常规 5 2 3 2" xfId="38209"/>
    <cellStyle name="差_云南省2008年转移支付测算——州市本级考核部分及政策性测算_财力性转移支付2010年预算参考数 6" xfId="38210"/>
    <cellStyle name="常规 2 68 2" xfId="38211"/>
    <cellStyle name="差_云南省2008年转移支付测算——州市本级考核部分及政策性测算_财力性转移支付2010年预算参考数 7" xfId="38212"/>
    <cellStyle name="输出 4 4 5 3" xfId="38213"/>
    <cellStyle name="差_云南省2008年转移支付测算——州市本级考核部分及政策性测算_财力性转移支付2010年预算参考数_03_2010年各地区一般预算平衡表_2010年地方财政一般预算分级平衡情况表（汇总）0524" xfId="38214"/>
    <cellStyle name="常规 4 3 3 3" xfId="38215"/>
    <cellStyle name="汇总 8 5 4 2" xfId="38216"/>
    <cellStyle name="差_云南省2008年转移支付测算——州市本级考核部分及政策性测算_财力性转移支付2010年预算参考数_12.25-发教育厅-2016年高职生均年初预算控制数分配表" xfId="38217"/>
    <cellStyle name="差_云南省2008年转移支付测算——州市本级考核部分及政策性测算_财力性转移支付2010年预算参考数_隋心对账单定稿0514" xfId="38218"/>
    <cellStyle name="常规 2 4 2 2 3" xfId="38219"/>
    <cellStyle name="输出 2 5 4 2 3" xfId="38220"/>
    <cellStyle name="差_云南省2008年转移支付测算——州市本级考核部分及政策性测算_华东" xfId="38221"/>
    <cellStyle name="注释 8 2 3 4 2" xfId="38222"/>
    <cellStyle name="常规 17 3 2" xfId="38223"/>
    <cellStyle name="常规 22 3 2" xfId="38224"/>
    <cellStyle name="常规 13 3 2 2 2" xfId="38225"/>
    <cellStyle name="注释 6 2 3 3 3 2" xfId="38226"/>
    <cellStyle name="差_云南水利电力有限公司 2" xfId="38227"/>
    <cellStyle name="差_指标四" xfId="38228"/>
    <cellStyle name="差_指标四 2" xfId="38229"/>
    <cellStyle name="好 2 3 11" xfId="38230"/>
    <cellStyle name="好_云南农村义务教育统计表_Book1 2" xfId="38231"/>
    <cellStyle name="差_重点民生支出需求测算表社保（农村低保）081112 2" xfId="38232"/>
    <cellStyle name="差_重点民生支出需求测算表社保（农村低保）081112 2 2" xfId="38233"/>
    <cellStyle name="差_重点民生支出需求测算表社保（农村低保）081112 2 2 2" xfId="38234"/>
    <cellStyle name="常规 2 7 3 2 2 2" xfId="38235"/>
    <cellStyle name="差_重点民生支出需求测算表社保（农村低保）081112 2 3" xfId="38236"/>
    <cellStyle name="差_重点民生支出需求测算表社保（农村低保）081112 3" xfId="38237"/>
    <cellStyle name="好_不含人员经费系数 5" xfId="38238"/>
    <cellStyle name="差_重点民生支出需求测算表社保（农村低保）081112 3 2" xfId="38239"/>
    <cellStyle name="差_重点民生支出需求测算表社保（农村低保）081112 4 2" xfId="38240"/>
    <cellStyle name="差_重点民生支出需求测算表社保（农村低保）081112_合并" xfId="38241"/>
    <cellStyle name="差_重点民生支出需求测算表社保（农村低保）081112_华东" xfId="38242"/>
    <cellStyle name="小数 5 2 3 2 2" xfId="38243"/>
    <cellStyle name="差_重点民生支出需求测算表社保（农村低保）081112_隋心对账单定稿0514" xfId="38244"/>
    <cellStyle name="差_自行调整差异系数顺序" xfId="38245"/>
    <cellStyle name="注释 9 5 8 2" xfId="38246"/>
    <cellStyle name="差_自行调整差异系数顺序 2 2" xfId="38247"/>
    <cellStyle name="强调文字颜色 4 2 2 14" xfId="38248"/>
    <cellStyle name="好_前期试验费用 13" xfId="38249"/>
    <cellStyle name="好_2008年一般预算支出预计 3" xfId="38250"/>
    <cellStyle name="常规 4 2" xfId="38251"/>
    <cellStyle name="差_自行调整差异系数顺序 2 2 2" xfId="38252"/>
    <cellStyle name="输出 4 3 4" xfId="38253"/>
    <cellStyle name="常规 4 2 2" xfId="38254"/>
    <cellStyle name="差_自行调整差异系数顺序 2 2 3" xfId="38255"/>
    <cellStyle name="输出 4 3 5" xfId="38256"/>
    <cellStyle name="常规 4 2 3" xfId="38257"/>
    <cellStyle name="差_自行调整差异系数顺序 2 3" xfId="38258"/>
    <cellStyle name="强调文字颜色 4 2 2 15" xfId="38259"/>
    <cellStyle name="强调文字颜色 4 2 2 20" xfId="38260"/>
    <cellStyle name="好_前期试验费用 14" xfId="38261"/>
    <cellStyle name="好_2008年一般预算支出预计 4" xfId="38262"/>
    <cellStyle name="常规 4 3" xfId="38263"/>
    <cellStyle name="差_自行调整差异系数顺序 2 3 2" xfId="38264"/>
    <cellStyle name="输出 4 4 4" xfId="38265"/>
    <cellStyle name="常规 4 3 2" xfId="38266"/>
    <cellStyle name="差_自行调整差异系数顺序 2 4" xfId="38267"/>
    <cellStyle name="强调文字颜色 4 2 2 16" xfId="38268"/>
    <cellStyle name="强调文字颜色 4 2 2 21" xfId="38269"/>
    <cellStyle name="好_前期试验费用 15" xfId="38270"/>
    <cellStyle name="计算 8 2 4 2 2 4 2" xfId="38271"/>
    <cellStyle name="好_2008年一般预算支出预计 5" xfId="38272"/>
    <cellStyle name="常规 4 4" xfId="38273"/>
    <cellStyle name="差_自行调整差异系数顺序 2 4 2" xfId="38274"/>
    <cellStyle name="输出 4 5 4" xfId="38275"/>
    <cellStyle name="常规 4 4 2" xfId="38276"/>
    <cellStyle name="差_自行调整差异系数顺序 2 5" xfId="38277"/>
    <cellStyle name="强调文字颜色 4 2 2 17" xfId="38278"/>
    <cellStyle name="强调文字颜色 4 2 2 22" xfId="38279"/>
    <cellStyle name="好_前期试验费用 16" xfId="38280"/>
    <cellStyle name="好_2008年一般预算支出预计 6" xfId="38281"/>
    <cellStyle name="常规 100" xfId="38282"/>
    <cellStyle name="常规 4 5" xfId="38283"/>
    <cellStyle name="差_自行调整差异系数顺序 4 2" xfId="38284"/>
    <cellStyle name="常规 6 2" xfId="38285"/>
    <cellStyle name="差_自行调整差异系数顺序 4 2 2 2" xfId="38286"/>
    <cellStyle name="输出 6 3 4 2" xfId="38287"/>
    <cellStyle name="常规 6 2 2 2" xfId="38288"/>
    <cellStyle name="常规 3 36" xfId="38289"/>
    <cellStyle name="常规 3 41" xfId="38290"/>
    <cellStyle name="差_自行调整差异系数顺序 4 2 3" xfId="38291"/>
    <cellStyle name="输出 6 3 5" xfId="38292"/>
    <cellStyle name="常规 6 2 3" xfId="38293"/>
    <cellStyle name="差_自行调整差异系数顺序 5 2" xfId="38294"/>
    <cellStyle name="常规 7 2" xfId="38295"/>
    <cellStyle name="差_自行调整差异系数顺序 5 2 2" xfId="38296"/>
    <cellStyle name="输出 7 3 4" xfId="38297"/>
    <cellStyle name="常规 7 2 2" xfId="38298"/>
    <cellStyle name="差_自行调整差异系数顺序 5 3" xfId="38299"/>
    <cellStyle name="输出 6 7 2 4 2" xfId="38300"/>
    <cellStyle name="常规 7 3" xfId="38301"/>
    <cellStyle name="小数 7 4 2 2 2 2" xfId="38302"/>
    <cellStyle name="好_德山 2" xfId="38303"/>
    <cellStyle name="差_自行调整差异系数顺序 6 2" xfId="38304"/>
    <cellStyle name="常规 8 2" xfId="38305"/>
    <cellStyle name="小数 7 4 2 2 3 2" xfId="38306"/>
    <cellStyle name="差_自行调整差异系数顺序 7 2" xfId="38307"/>
    <cellStyle name="强调文字颜色 4 2 3 14" xfId="38308"/>
    <cellStyle name="常规 9 2" xfId="38309"/>
    <cellStyle name="差_自行调整差异系数顺序_03_2010年各地区一般预算平衡表" xfId="38310"/>
    <cellStyle name="汇总 2 2 8 5" xfId="38311"/>
    <cellStyle name="差_自行调整差异系数顺序_12.25-发教育厅-2016年高职生均年初预算控制数分配表" xfId="38312"/>
    <cellStyle name="差_自行调整差异系数顺序_财力性转移支付2010年预算参考数" xfId="38313"/>
    <cellStyle name="差_自行调整差异系数顺序_财力性转移支付2010年预算参考数 2" xfId="38314"/>
    <cellStyle name="差_自行调整差异系数顺序_财力性转移支付2010年预算参考数 2 2" xfId="38315"/>
    <cellStyle name="注释 2 4 3 2 4 2" xfId="38316"/>
    <cellStyle name="差_自行调整差异系数顺序_财力性转移支付2010年预算参考数 2 3" xfId="38317"/>
    <cellStyle name="常规 2 35 2" xfId="38318"/>
    <cellStyle name="常规 2 40 2" xfId="38319"/>
    <cellStyle name="差_自行调整差异系数顺序_财力性转移支付2010年预算参考数 2 4" xfId="38320"/>
    <cellStyle name="好_河南 缺口县区测算(地方填报)_03_2010年各地区一般预算平衡表_2010年地方财政一般预算分级平衡情况表（汇总）0524" xfId="38321"/>
    <cellStyle name="差_自行调整差异系数顺序_财力性转移支付2010年预算参考数 3" xfId="38322"/>
    <cellStyle name="差_自行调整差异系数顺序_财力性转移支付2010年预算参考数 3 2" xfId="38323"/>
    <cellStyle name="输出 2 6 2 2 2 5 2" xfId="38324"/>
    <cellStyle name="差_自行调整差异系数顺序_财力性转移支付2010年预算参考数 3 2 3" xfId="38325"/>
    <cellStyle name="常规 105 2 2" xfId="38326"/>
    <cellStyle name="常规 110 2 2" xfId="38327"/>
    <cellStyle name="差_自行调整差异系数顺序_财力性转移支付2010年预算参考数 3 3" xfId="38328"/>
    <cellStyle name="常规 2 36 2" xfId="38329"/>
    <cellStyle name="常规 2 41 2" xfId="38330"/>
    <cellStyle name="差_自行调整差异系数顺序_财力性转移支付2010年预算参考数 3 4" xfId="38331"/>
    <cellStyle name="输出 8 4 3 2 2 4 2" xfId="38332"/>
    <cellStyle name="计算 2 4 2 4 2" xfId="38333"/>
    <cellStyle name="差_自行调整差异系数顺序_财力性转移支付2010年预算参考数 4" xfId="38334"/>
    <cellStyle name="计算 9 3 5 2 5" xfId="38335"/>
    <cellStyle name="差_自行调整差异系数顺序_财力性转移支付2010年预算参考数 4 2" xfId="38336"/>
    <cellStyle name="注释 7 4 2 2 2 4" xfId="38337"/>
    <cellStyle name="小数 2 4 6" xfId="38338"/>
    <cellStyle name="差_自行调整差异系数顺序_财力性转移支付2010年预算参考数 4 2 3" xfId="38339"/>
    <cellStyle name="常规 106 2 2" xfId="38340"/>
    <cellStyle name="计算 9 3 5 2 6" xfId="38341"/>
    <cellStyle name="差_自行调整差异系数顺序_财力性转移支付2010年预算参考数 4 3" xfId="38342"/>
    <cellStyle name="常规 2 37 2" xfId="38343"/>
    <cellStyle name="常规 2 42 2" xfId="38344"/>
    <cellStyle name="差_自行调整差异系数顺序_财力性转移支付2010年预算参考数 4 4" xfId="38345"/>
    <cellStyle name="差_自行调整差异系数顺序_财力性转移支付2010年预算参考数 5" xfId="38346"/>
    <cellStyle name="汇总 7 4 5 2 5" xfId="38347"/>
    <cellStyle name="差_自行调整差异系数顺序_财力性转移支付2010年预算参考数 5 2" xfId="38348"/>
    <cellStyle name="差_自行调整差异系数顺序_财力性转移支付2010年预算参考数 6" xfId="38349"/>
    <cellStyle name="差_自行调整差异系数顺序_财力性转移支付2010年预算参考数 6 2" xfId="38350"/>
    <cellStyle name="注释 3 4 5 2 3 2" xfId="38351"/>
    <cellStyle name="差_自行调整差异系数顺序_财力性转移支付2010年预算参考数 7" xfId="38352"/>
    <cellStyle name="解释性文本 2 24" xfId="38353"/>
    <cellStyle name="解释性文本 2 19" xfId="38354"/>
    <cellStyle name="差_自行调整差异系数顺序_财力性转移支付2010年预算参考数 7 2" xfId="38355"/>
    <cellStyle name="差_自行调整差异系数顺序_财力性转移支付2010年预算参考数 8" xfId="38356"/>
    <cellStyle name="输出 8 3 6 2 2" xfId="38357"/>
    <cellStyle name="强调文字颜色 2 3 3 2 16" xfId="38358"/>
    <cellStyle name="常规 8 2 4 2 2" xfId="38359"/>
    <cellStyle name="差_自行调整差异系数顺序_财力性转移支付2010年预算参考数_03_2010年各地区一般预算平衡表" xfId="38360"/>
    <cellStyle name="差_自行调整差异系数顺序_财力性转移支付2010年预算参考数_03_2010年各地区一般预算平衡表_2010年地方财政一般预算分级平衡情况表（汇总）0524" xfId="38361"/>
    <cellStyle name="汇总 2 2 2 3" xfId="38362"/>
    <cellStyle name="差_自行调整差异系数顺序_财力性转移支付2010年预算参考数_12.25-发教育厅-2016年高职生均年初预算控制数分配表" xfId="38363"/>
    <cellStyle name="注释 2 3 3 2 2 3 2" xfId="38364"/>
    <cellStyle name="差_自行调整差异系数顺序_财力性转移支付2010年预算参考数_合并" xfId="38365"/>
    <cellStyle name="差_自行调整差异系数顺序_财力性转移支付2010年预算参考数_华东" xfId="38366"/>
    <cellStyle name="差_自行调整差异系数顺序_财力性转移支付2010年预算参考数_隋心对账单定稿0514" xfId="38367"/>
    <cellStyle name="差_自行调整差异系数顺序_隋心对账单定稿0514" xfId="38368"/>
    <cellStyle name="输入 2 2 2 2 3 2 2" xfId="38369"/>
    <cellStyle name="差_总局机关 2" xfId="38370"/>
    <cellStyle name="差_总局机关 3" xfId="38371"/>
    <cellStyle name="注释 8 2 2 2 2 2" xfId="38372"/>
    <cellStyle name="好_同德_03_2010年各地区一般预算平衡表" xfId="38373"/>
    <cellStyle name="汇总 2 4 4 3 6" xfId="38374"/>
    <cellStyle name="差_总人口" xfId="38375"/>
    <cellStyle name="差_总人口 2" xfId="38376"/>
    <cellStyle name="差_总人口 2 2" xfId="38377"/>
    <cellStyle name="强调文字颜色 2 3 18" xfId="38378"/>
    <cellStyle name="强调文字颜色 2 3 23" xfId="38379"/>
    <cellStyle name="差_总人口 2 2 2" xfId="38380"/>
    <cellStyle name="强调文字颜色 2 3 19" xfId="38381"/>
    <cellStyle name="强调文字颜色 2 3 24" xfId="38382"/>
    <cellStyle name="差_总人口 2 2 3" xfId="38383"/>
    <cellStyle name="差_总人口 2 3" xfId="38384"/>
    <cellStyle name="差_总人口 2 3 2" xfId="38385"/>
    <cellStyle name="差_总人口 2 5" xfId="38386"/>
    <cellStyle name="差_总人口 3" xfId="38387"/>
    <cellStyle name="好_1110洱源县_华东" xfId="38388"/>
    <cellStyle name="差_总人口 3 2 2" xfId="38389"/>
    <cellStyle name="差_总人口 3 2 2 2" xfId="38390"/>
    <cellStyle name="差_总人口 3 2 3" xfId="38391"/>
    <cellStyle name="输出 3 2 2" xfId="38392"/>
    <cellStyle name="强调文字颜色 5 3 2 2 16" xfId="38393"/>
    <cellStyle name="差_总人口 3 4" xfId="38394"/>
    <cellStyle name="输出 3 2 2 2" xfId="38395"/>
    <cellStyle name="差_总人口 3 4 2" xfId="38396"/>
    <cellStyle name="差_总人口 4" xfId="38397"/>
    <cellStyle name="差_总人口 4 2 2" xfId="38398"/>
    <cellStyle name="差_总人口 4 2 2 2" xfId="38399"/>
    <cellStyle name="差_总人口 4 2 3" xfId="38400"/>
    <cellStyle name="差_总人口 5" xfId="38401"/>
    <cellStyle name="差_总人口 5 2" xfId="38402"/>
    <cellStyle name="差_总人口 6" xfId="38403"/>
    <cellStyle name="差_总人口 6 2" xfId="38404"/>
    <cellStyle name="差_总人口 7" xfId="38405"/>
    <cellStyle name="差_总人口 7 2" xfId="38406"/>
    <cellStyle name="差_总人口 8" xfId="38407"/>
    <cellStyle name="差_总人口_财力性转移支付2010年预算参考数" xfId="38408"/>
    <cellStyle name="差_总人口_财力性转移支付2010年预算参考数 2" xfId="38409"/>
    <cellStyle name="汇总 6 3 2 3 5" xfId="38410"/>
    <cellStyle name="好_其他部门(按照总人口测算）—20080416_03_2010年各地区一般预算平衡表_2010年地方财政一般预算分级平衡情况表（汇总）0524" xfId="38411"/>
    <cellStyle name="差_总人口_财力性转移支付2010年预算参考数 2 2 2 2" xfId="38412"/>
    <cellStyle name="差_总人口_财力性转移支付2010年预算参考数 2 4" xfId="38413"/>
    <cellStyle name="差_总人口_财力性转移支付2010年预算参考数 2 5" xfId="38414"/>
    <cellStyle name="差_总人口_财力性转移支付2010年预算参考数 3" xfId="38415"/>
    <cellStyle name="汇总 6 4 2 3 5" xfId="38416"/>
    <cellStyle name="差_总人口_财力性转移支付2010年预算参考数 3 2 2 2" xfId="38417"/>
    <cellStyle name="好_地方配套按人均增幅控制8.30一般预算平均增幅、人均可用财力平均增幅两次控制、社会治安系数调整、案件数调整xl_Book1" xfId="38418"/>
    <cellStyle name="差_总人口_财力性转移支付2010年预算参考数 3 2 3" xfId="38419"/>
    <cellStyle name="输出 7 5 2 2 2 5 2" xfId="38420"/>
    <cellStyle name="计算 2 3 2 3 4" xfId="38421"/>
    <cellStyle name="差_总人口_财力性转移支付2010年预算参考数 3 4 2" xfId="38422"/>
    <cellStyle name="好_教育(按照总人口测算）—20080416 6" xfId="38423"/>
    <cellStyle name="输出 7 5 2 2 2 6" xfId="38424"/>
    <cellStyle name="差_总人口_财力性转移支付2010年预算参考数 3 5" xfId="38425"/>
    <cellStyle name="差_总人口_财力性转移支付2010年预算参考数 4 2" xfId="38426"/>
    <cellStyle name="汇总 6 5 2 3 5" xfId="38427"/>
    <cellStyle name="差_总人口_财力性转移支付2010年预算参考数 4 2 2 2" xfId="38428"/>
    <cellStyle name="差_总人口_财力性转移支付2010年预算参考数 4 3" xfId="38429"/>
    <cellStyle name="计算 2 3 3 2 4" xfId="38430"/>
    <cellStyle name="差_总人口_财力性转移支付2010年预算参考数 4 3 2" xfId="38431"/>
    <cellStyle name="输出 7 4 6 6" xfId="38432"/>
    <cellStyle name="差_总人口_财力性转移支付2010年预算参考数 5 2" xfId="38433"/>
    <cellStyle name="差_总人口_财力性转移支付2010年预算参考数 5 2 2" xfId="38434"/>
    <cellStyle name="差_总人口_财力性转移支付2010年预算参考数 5 3" xfId="38435"/>
    <cellStyle name="差_总人口_财力性转移支付2010年预算参考数 6 2" xfId="38436"/>
    <cellStyle name="差_总人口_财力性转移支付2010年预算参考数 7 2" xfId="38437"/>
    <cellStyle name="常规 26 6" xfId="38438"/>
    <cellStyle name="常规 31 6" xfId="38439"/>
    <cellStyle name="常规 17 4 2 2 2" xfId="38440"/>
    <cellStyle name="常规 22 4 2 2 2" xfId="38441"/>
    <cellStyle name="差_总人口_财力性转移支付2010年预算参考数_03_2010年各地区一般预算平衡表" xfId="38442"/>
    <cellStyle name="差_总人口_财力性转移支付2010年预算参考数_03_2010年各地区一般预算平衡表_2010年地方财政一般预算分级平衡情况表（汇总）0524" xfId="38443"/>
    <cellStyle name="好_人员工资和公用经费 3" xfId="38444"/>
    <cellStyle name="注释 10 4 4 2 3 2" xfId="38445"/>
    <cellStyle name="差_总人口_财力性转移支付2010年预算参考数_12.25-发教育厅-2016年高职生均年初预算控制数分配表" xfId="38446"/>
    <cellStyle name="差_总人口_财力性转移支付2010年预算参考数_合并" xfId="38447"/>
    <cellStyle name="差_总人口_财力性转移支付2010年预算参考数_华东" xfId="38448"/>
    <cellStyle name="差_总人口_财力性转移支付2010年预算参考数_隋心对账单定稿0514" xfId="38449"/>
    <cellStyle name="输入 10 2 3 3 3 2" xfId="38450"/>
    <cellStyle name="输出 5 2 2 4" xfId="38451"/>
    <cellStyle name="差_总人口_华东" xfId="38452"/>
    <cellStyle name="差_总人口_隋心对账单定稿0514" xfId="38453"/>
    <cellStyle name="好_县区合并测算20080423(按照各省比重）_不含人员经费系数_财力性转移支付2010年预算参考数 6" xfId="38454"/>
    <cellStyle name="好_其他部门(按照总人口测算）—20080416_财力性转移支付2010年预算参考数_华东" xfId="38455"/>
    <cellStyle name="计算 8 6 3 2 2" xfId="38456"/>
    <cellStyle name="常规 10" xfId="38457"/>
    <cellStyle name="常规 10 11" xfId="38458"/>
    <cellStyle name="常规 10 2 10" xfId="38459"/>
    <cellStyle name="常规 10 2 11" xfId="38460"/>
    <cellStyle name="汇总 2 3 2 2 2 2 2" xfId="38461"/>
    <cellStyle name="常规 4 30 4 2" xfId="38462"/>
    <cellStyle name="常规 10 2 12" xfId="38463"/>
    <cellStyle name="常规 10 2 14" xfId="38464"/>
    <cellStyle name="常规 10 2 16" xfId="38465"/>
    <cellStyle name="常规 10 2 18" xfId="38466"/>
    <cellStyle name="输出 6 3 6 3 2" xfId="38467"/>
    <cellStyle name="常规 6 2 4 3 2" xfId="38468"/>
    <cellStyle name="常规 10 2 2" xfId="38469"/>
    <cellStyle name="强调文字颜色 3 3 2 2 8" xfId="38470"/>
    <cellStyle name="常规 10 2 2 2" xfId="38471"/>
    <cellStyle name="常规 10 2 2 2 2" xfId="38472"/>
    <cellStyle name="汇总 8 5 2 3 4" xfId="38473"/>
    <cellStyle name="常规 10 2 2 2 2 3" xfId="38474"/>
    <cellStyle name="常规 10 2 2 2 3" xfId="38475"/>
    <cellStyle name="输出 3 5 7 2" xfId="38476"/>
    <cellStyle name="汇总 4 5 4 2 3 2" xfId="38477"/>
    <cellStyle name="常规 3 4 5 2" xfId="38478"/>
    <cellStyle name="强调文字颜色 3 3 2 2 9" xfId="38479"/>
    <cellStyle name="常规 10 2 2 3" xfId="38480"/>
    <cellStyle name="常规 10 2 2 4" xfId="38481"/>
    <cellStyle name="常规 10 2 4 2" xfId="38482"/>
    <cellStyle name="常规 10 2 4 3" xfId="38483"/>
    <cellStyle name="常规 10 2 5" xfId="38484"/>
    <cellStyle name="常规 10 2 5 2" xfId="38485"/>
    <cellStyle name="计算 2 2 8 2 2" xfId="38486"/>
    <cellStyle name="好_测算结果汇总_财力性转移支付2010年预算参考数_12.25-发教育厅-2016年高职生均年初预算控制数分配表" xfId="38487"/>
    <cellStyle name="常规 10 2 9" xfId="38488"/>
    <cellStyle name="汇总 6 2 4 2 2 4" xfId="38489"/>
    <cellStyle name="常规 10 2_Book1" xfId="38490"/>
    <cellStyle name="常规 10 3 3" xfId="38491"/>
    <cellStyle name="注释 5 2 4 4" xfId="38492"/>
    <cellStyle name="常规 10 3 3 2" xfId="38493"/>
    <cellStyle name="汇总 4 6 2 2 3 2" xfId="38494"/>
    <cellStyle name="常规 2 26 3" xfId="38495"/>
    <cellStyle name="输出 6 3 6 5 2" xfId="38496"/>
    <cellStyle name="常规 10 4 2" xfId="38497"/>
    <cellStyle name="注释 5 3 3 4" xfId="38498"/>
    <cellStyle name="常规 10 4 2 2" xfId="38499"/>
    <cellStyle name="常规 10 4 3" xfId="38500"/>
    <cellStyle name="常规 10 5 2" xfId="38501"/>
    <cellStyle name="常规 10 5 3" xfId="38502"/>
    <cellStyle name="数字 2 4 4 2 2 6" xfId="38503"/>
    <cellStyle name="输出 3 5 5 5" xfId="38504"/>
    <cellStyle name="链接单元格 2 2 8" xfId="38505"/>
    <cellStyle name="常规 3 4 3 5" xfId="38506"/>
    <cellStyle name="注释 3 7 2 2 3" xfId="38507"/>
    <cellStyle name="常规 10_2017年人大参阅资料（代表大会-定）1.14" xfId="38508"/>
    <cellStyle name="强调文字颜色 4 2 2 18" xfId="38509"/>
    <cellStyle name="好_前期试验费用 17" xfId="38510"/>
    <cellStyle name="常规 101" xfId="38511"/>
    <cellStyle name="常规 4 6" xfId="38512"/>
    <cellStyle name="输出 4 7 4" xfId="38513"/>
    <cellStyle name="常规 101 2" xfId="38514"/>
    <cellStyle name="常规 4 6 2" xfId="38515"/>
    <cellStyle name="注释 9 3 4 2 3 2" xfId="38516"/>
    <cellStyle name="输出 4 7 5" xfId="38517"/>
    <cellStyle name="常规 101 3" xfId="38518"/>
    <cellStyle name="常规 4 6 3" xfId="38519"/>
    <cellStyle name="强调文字颜色 4 2 2 19" xfId="38520"/>
    <cellStyle name="常规 102" xfId="38521"/>
    <cellStyle name="常规 4 7" xfId="38522"/>
    <cellStyle name="输出 4 8 4" xfId="38523"/>
    <cellStyle name="常规 102 2" xfId="38524"/>
    <cellStyle name="常规 4 7 2" xfId="38525"/>
    <cellStyle name="输出 4 8 4 2" xfId="38526"/>
    <cellStyle name="常规 102 2 2" xfId="38527"/>
    <cellStyle name="常规 4 7 2 2" xfId="38528"/>
    <cellStyle name="注释 9 3 4 2 4 2" xfId="38529"/>
    <cellStyle name="输出 4 8 5" xfId="38530"/>
    <cellStyle name="常规 102 3" xfId="38531"/>
    <cellStyle name="常规 4 7 3" xfId="38532"/>
    <cellStyle name="常规 103" xfId="38533"/>
    <cellStyle name="常规 4 8" xfId="38534"/>
    <cellStyle name="常规 103 2" xfId="38535"/>
    <cellStyle name="常规 4 8 2" xfId="38536"/>
    <cellStyle name="常规 103 3" xfId="38537"/>
    <cellStyle name="常规 4 8 3" xfId="38538"/>
    <cellStyle name="计算 9 3 3 4 2" xfId="38539"/>
    <cellStyle name="汇总 7 4 3 3 2" xfId="38540"/>
    <cellStyle name="常规 104" xfId="38541"/>
    <cellStyle name="常规 4 9" xfId="38542"/>
    <cellStyle name="输出 2 6 2 2 2 5" xfId="38543"/>
    <cellStyle name="汇总 7 4 3 3 3 2" xfId="38544"/>
    <cellStyle name="常规 105 2" xfId="38545"/>
    <cellStyle name="常规 110 2" xfId="38546"/>
    <cellStyle name="输出 2 6 2 2 2 6" xfId="38547"/>
    <cellStyle name="常规 105 3" xfId="38548"/>
    <cellStyle name="常规 110 3" xfId="38549"/>
    <cellStyle name="汇总 7 4 3 3 4" xfId="38550"/>
    <cellStyle name="常规 106" xfId="38551"/>
    <cellStyle name="常规 111" xfId="38552"/>
    <cellStyle name="汇总 7 4 3 3 4 2" xfId="38553"/>
    <cellStyle name="常规 106 2" xfId="38554"/>
    <cellStyle name="常规 111 2" xfId="38555"/>
    <cellStyle name="常规 106 3" xfId="38556"/>
    <cellStyle name="计算 2 4 2 2 4 2" xfId="38557"/>
    <cellStyle name="汇总 7 4 3 3 5" xfId="38558"/>
    <cellStyle name="常规 107" xfId="38559"/>
    <cellStyle name="常规 112" xfId="38560"/>
    <cellStyle name="汇总 7 4 3 3 5 2" xfId="38561"/>
    <cellStyle name="常规 107 2" xfId="38562"/>
    <cellStyle name="常规 112 2" xfId="38563"/>
    <cellStyle name="常规 107 3" xfId="38564"/>
    <cellStyle name="常规 112 3" xfId="38565"/>
    <cellStyle name="汇总 7 4 3 3 6" xfId="38566"/>
    <cellStyle name="常规 108" xfId="38567"/>
    <cellStyle name="常规 113" xfId="38568"/>
    <cellStyle name="常规 109" xfId="38569"/>
    <cellStyle name="常规 114" xfId="38570"/>
    <cellStyle name="小数 5 4 6" xfId="38571"/>
    <cellStyle name="常规 109 2 2" xfId="38572"/>
    <cellStyle name="常规 11" xfId="38573"/>
    <cellStyle name="常规 6 2 5 3" xfId="38574"/>
    <cellStyle name="常规 11 2" xfId="38575"/>
    <cellStyle name="常规 11 2 10 2" xfId="38576"/>
    <cellStyle name="常规 11 2 11" xfId="38577"/>
    <cellStyle name="常规 11 2 11 2" xfId="38578"/>
    <cellStyle name="常规 11 2 12" xfId="38579"/>
    <cellStyle name="合計 5" xfId="38580"/>
    <cellStyle name="常规 11 2 12 2" xfId="38581"/>
    <cellStyle name="常规 11 2 2" xfId="38582"/>
    <cellStyle name="常规 11 2 2 2" xfId="38583"/>
    <cellStyle name="注释 7 2 4 3" xfId="38584"/>
    <cellStyle name="常规 11 2 2 2 2" xfId="38585"/>
    <cellStyle name="注释 7 2 4 3 2" xfId="38586"/>
    <cellStyle name="常规 11 2 2 2 2 2" xfId="38587"/>
    <cellStyle name="常规 12 3 3 2" xfId="38588"/>
    <cellStyle name="注释 7 2 4 4" xfId="38589"/>
    <cellStyle name="常规 11 2 2 2 3" xfId="38590"/>
    <cellStyle name="注释 7 2 4 4 2" xfId="38591"/>
    <cellStyle name="常规 11 2 2 2 3 2" xfId="38592"/>
    <cellStyle name="输出 10 3 3 2 2" xfId="38593"/>
    <cellStyle name="注释 7 2 4 5" xfId="38594"/>
    <cellStyle name="常规 11 2 2 2 4" xfId="38595"/>
    <cellStyle name="输出 10 3 3 2 3" xfId="38596"/>
    <cellStyle name="常规 11 2 2 2 5" xfId="38597"/>
    <cellStyle name="注释 7 2 5 3" xfId="38598"/>
    <cellStyle name="常规 11 2 2 3 2" xfId="38599"/>
    <cellStyle name="注释 7 2 5 3 2" xfId="38600"/>
    <cellStyle name="常规 11 2 2 3 2 2" xfId="38601"/>
    <cellStyle name="常规 11 2 2 3 2 2 2" xfId="38602"/>
    <cellStyle name="常规 11 2 2 3 2 3" xfId="38603"/>
    <cellStyle name="注释 7 2 5 4 2" xfId="38604"/>
    <cellStyle name="常规 11 2 2 3 3 2" xfId="38605"/>
    <cellStyle name="输出 10 3 3 3 2 2" xfId="38606"/>
    <cellStyle name="好_卫生部门_Book1 2" xfId="38607"/>
    <cellStyle name="常规 11 2 2 3 4 2" xfId="38608"/>
    <cellStyle name="输出 10 3 3 3 3" xfId="38609"/>
    <cellStyle name="好_07临沂_合并" xfId="38610"/>
    <cellStyle name="常规 11 2 2 3 5" xfId="38611"/>
    <cellStyle name="常规 11 2 2 4" xfId="38612"/>
    <cellStyle name="注释 7 2 6 3" xfId="38613"/>
    <cellStyle name="常规 11 2 2 4 2" xfId="38614"/>
    <cellStyle name="注释 7 2 6 3 2" xfId="38615"/>
    <cellStyle name="常规 11 2 2 4 2 2" xfId="38616"/>
    <cellStyle name="输入 7 2 3" xfId="38617"/>
    <cellStyle name="注释 3 3" xfId="38618"/>
    <cellStyle name="常规 11 2 2 4 2 2 2" xfId="38619"/>
    <cellStyle name="注释 7 2 6 4" xfId="38620"/>
    <cellStyle name="常规 11 2 2 4 3" xfId="38621"/>
    <cellStyle name="注释 7 2 6 4 2" xfId="38622"/>
    <cellStyle name="常规 11 2 2 4 3 2" xfId="38623"/>
    <cellStyle name="输出 10 3 3 4 2" xfId="38624"/>
    <cellStyle name="注释 7 2 6 5" xfId="38625"/>
    <cellStyle name="常规 11 2 2 4 4" xfId="38626"/>
    <cellStyle name="好_医疗保险已改" xfId="38627"/>
    <cellStyle name="常规 11 2 2 5" xfId="38628"/>
    <cellStyle name="计算 3 3 2 9" xfId="38629"/>
    <cellStyle name="常规 11 2 2 5 2" xfId="38630"/>
    <cellStyle name="常规 4 56" xfId="38631"/>
    <cellStyle name="常规 4 61" xfId="38632"/>
    <cellStyle name="常规 11 2 2 5 2 2" xfId="38633"/>
    <cellStyle name="常规 11 2 2 5 3" xfId="38634"/>
    <cellStyle name="常规 11 2 3" xfId="38635"/>
    <cellStyle name="常规 11 2 3 2" xfId="38636"/>
    <cellStyle name="输出 10 2 2 2 2 2" xfId="38637"/>
    <cellStyle name="注释 7 3 5 3" xfId="38638"/>
    <cellStyle name="常规 11 2 3 3 2" xfId="38639"/>
    <cellStyle name="输出 10 2 2 2 3" xfId="38640"/>
    <cellStyle name="常规 11 2 3 4" xfId="38641"/>
    <cellStyle name="输出 10 2 2 2 3 2" xfId="38642"/>
    <cellStyle name="注释 7 3 6 3" xfId="38643"/>
    <cellStyle name="常规 11 2 3 4 2" xfId="38644"/>
    <cellStyle name="输出 10 2 2 2 4" xfId="38645"/>
    <cellStyle name="常规 11 2 3 5" xfId="38646"/>
    <cellStyle name="输出 10 2 2 2 4 2" xfId="38647"/>
    <cellStyle name="常规 11 2 3 5 2" xfId="38648"/>
    <cellStyle name="常规 11 2 4" xfId="38649"/>
    <cellStyle name="常规 11 2 4 2" xfId="38650"/>
    <cellStyle name="好_测算结果汇总_财力性转移支付2010年预算参考数 3" xfId="38651"/>
    <cellStyle name="输出 10 2 2 3 3" xfId="38652"/>
    <cellStyle name="常规 11 2 4 4" xfId="38653"/>
    <cellStyle name="好_测算结果汇总_财力性转移支付2010年预算参考数 5" xfId="38654"/>
    <cellStyle name="输出 10 2 2 3 4" xfId="38655"/>
    <cellStyle name="常规 11 2 4 5" xfId="38656"/>
    <cellStyle name="输入 9 5 2 2 5 2" xfId="38657"/>
    <cellStyle name="好_测算结果汇总_财力性转移支付2010年预算参考数 6" xfId="38658"/>
    <cellStyle name="常规 11 2 5" xfId="38659"/>
    <cellStyle name="常规 11 2 5 2" xfId="38660"/>
    <cellStyle name="注释 7 5 4 3" xfId="38661"/>
    <cellStyle name="常规 11 2 5 2 2" xfId="38662"/>
    <cellStyle name="注释 7 5 4 4" xfId="38663"/>
    <cellStyle name="常规 11 2 5 2 3" xfId="38664"/>
    <cellStyle name="注释 7 5 5 3" xfId="38665"/>
    <cellStyle name="常规 11 2 5 3 2" xfId="38666"/>
    <cellStyle name="常规 11 2 5 4" xfId="38667"/>
    <cellStyle name="常规 11 2 6 2" xfId="38668"/>
    <cellStyle name="常规 11 2 6 2 2" xfId="38669"/>
    <cellStyle name="输出 10 2 2 5 2" xfId="38670"/>
    <cellStyle name="計算方式 3 5 2" xfId="38671"/>
    <cellStyle name="常规 11 2 6 3" xfId="38672"/>
    <cellStyle name="常规 11 2 8 2" xfId="38673"/>
    <cellStyle name="数字 2 3 2 2 3 2" xfId="38674"/>
    <cellStyle name="计算 2 2 9 2 2" xfId="38675"/>
    <cellStyle name="常规 11 2 9" xfId="38676"/>
    <cellStyle name="常规 11 3" xfId="38677"/>
    <cellStyle name="注释 6 2 3 4" xfId="38678"/>
    <cellStyle name="常规 18" xfId="38679"/>
    <cellStyle name="常规 23" xfId="38680"/>
    <cellStyle name="计算 2 4 2 2 16" xfId="38681"/>
    <cellStyle name="常规 11 3 2 2" xfId="38682"/>
    <cellStyle name="注释 6 2 3 5" xfId="38683"/>
    <cellStyle name="常规 19" xfId="38684"/>
    <cellStyle name="常规 24" xfId="38685"/>
    <cellStyle name="计算 2 4 2 2 17" xfId="38686"/>
    <cellStyle name="常规 11 3 2 3" xfId="38687"/>
    <cellStyle name="常规 25" xfId="38688"/>
    <cellStyle name="常规 30" xfId="38689"/>
    <cellStyle name="计算 2 4 2 2 18" xfId="38690"/>
    <cellStyle name="常规 11 3 2 4" xfId="38691"/>
    <cellStyle name="常规 11 3 2 5" xfId="38692"/>
    <cellStyle name="好_2009年一般性转移支付标准工资_~5676413_Book1 2" xfId="38693"/>
    <cellStyle name="常规 26" xfId="38694"/>
    <cellStyle name="常规 31" xfId="38695"/>
    <cellStyle name="常规 11 3 3" xfId="38696"/>
    <cellStyle name="注释 6 2 4 4" xfId="38697"/>
    <cellStyle name="常规 68" xfId="38698"/>
    <cellStyle name="常规 73" xfId="38699"/>
    <cellStyle name="常规 11 3 3 2" xfId="38700"/>
    <cellStyle name="注释 6 2 4 4 2" xfId="38701"/>
    <cellStyle name="常规 68 2" xfId="38702"/>
    <cellStyle name="常规 73 2" xfId="38703"/>
    <cellStyle name="注释 8 3 4 3" xfId="38704"/>
    <cellStyle name="常规 11 3 3 2 2" xfId="38705"/>
    <cellStyle name="注释 8 3 4 3 2" xfId="38706"/>
    <cellStyle name="常规 11 3 3 2 2 2" xfId="38707"/>
    <cellStyle name="常规 68 3" xfId="38708"/>
    <cellStyle name="常规 13 4 3 2" xfId="38709"/>
    <cellStyle name="注释 8 3 4 4" xfId="38710"/>
    <cellStyle name="常规 11 3 3 2 3" xfId="38711"/>
    <cellStyle name="注释 6 2 4 5" xfId="38712"/>
    <cellStyle name="输出 10 2 3 2 2" xfId="38713"/>
    <cellStyle name="常规 69" xfId="38714"/>
    <cellStyle name="常规 74" xfId="38715"/>
    <cellStyle name="常规 11 3 3 3" xfId="38716"/>
    <cellStyle name="注释 6 2 4 5 2" xfId="38717"/>
    <cellStyle name="输出 10 2 3 2 2 2" xfId="38718"/>
    <cellStyle name="常规 69 2" xfId="38719"/>
    <cellStyle name="常规 74 2" xfId="38720"/>
    <cellStyle name="注释 8 3 5 3" xfId="38721"/>
    <cellStyle name="常规 11 3 3 3 2" xfId="38722"/>
    <cellStyle name="输出 10 2 3 2 3" xfId="38723"/>
    <cellStyle name="常规 75" xfId="38724"/>
    <cellStyle name="常规 80" xfId="38725"/>
    <cellStyle name="常规 11 3 3 4" xfId="38726"/>
    <cellStyle name="输出 10 2 3 2 4" xfId="38727"/>
    <cellStyle name="常规 76" xfId="38728"/>
    <cellStyle name="常规 81" xfId="38729"/>
    <cellStyle name="常规 11 3 3 5" xfId="38730"/>
    <cellStyle name="常规 11 3 4" xfId="38731"/>
    <cellStyle name="样式 1 2 11" xfId="38732"/>
    <cellStyle name="注释 8 4 4 3 2" xfId="38733"/>
    <cellStyle name="常规 11 3 4 2 2 2" xfId="38734"/>
    <cellStyle name="好_对口支援新疆资金规模测算表20100106" xfId="38735"/>
    <cellStyle name="常规 13 5 3 2" xfId="38736"/>
    <cellStyle name="注释 8 4 4 4" xfId="38737"/>
    <cellStyle name="常规 11 3 4 2 3" xfId="38738"/>
    <cellStyle name="输出 10 2 3 3 2 2" xfId="38739"/>
    <cellStyle name="注释 8 4 5 3" xfId="38740"/>
    <cellStyle name="常规 11 3 4 3 2" xfId="38741"/>
    <cellStyle name="常规 12 2 10" xfId="38742"/>
    <cellStyle name="输出 10 2 3 3 3" xfId="38743"/>
    <cellStyle name="常规 11 3 4 4" xfId="38744"/>
    <cellStyle name="常规 11 3 5" xfId="38745"/>
    <cellStyle name="注释 6 2 6 5" xfId="38746"/>
    <cellStyle name="输出 10 2 3 4 2" xfId="38747"/>
    <cellStyle name="常规 11 3 5 3" xfId="38748"/>
    <cellStyle name="常规 11 3 6" xfId="38749"/>
    <cellStyle name="常规 11 3 6 2" xfId="38750"/>
    <cellStyle name="常规 11 4 2" xfId="38751"/>
    <cellStyle name="注释 6 3 3 4" xfId="38752"/>
    <cellStyle name="常规 11 4 2 2" xfId="38753"/>
    <cellStyle name="注释 9 2 4 3 2" xfId="38754"/>
    <cellStyle name="常规 11 4 2 2 2 2" xfId="38755"/>
    <cellStyle name="注释 9 2 6 3" xfId="38756"/>
    <cellStyle name="常规 11 4 2 4 2" xfId="38757"/>
    <cellStyle name="注释 10 6 2 4 2" xfId="38758"/>
    <cellStyle name="常规 6 4 2_9.6-债券明细账" xfId="38759"/>
    <cellStyle name="常规 11 4 2 5" xfId="38760"/>
    <cellStyle name="常规 11 4 3" xfId="38761"/>
    <cellStyle name="注释 9 3 4 3 2" xfId="38762"/>
    <cellStyle name="常规 11 4 3 2 2 2" xfId="38763"/>
    <cellStyle name="输出 10 2 4 2 3 2" xfId="38764"/>
    <cellStyle name="注释 9 3 6 3" xfId="38765"/>
    <cellStyle name="常规 11 4 3 4 2" xfId="38766"/>
    <cellStyle name="输出 10 2 4 2 4" xfId="38767"/>
    <cellStyle name="常规 11 4 3 5" xfId="38768"/>
    <cellStyle name="常规 11 4 4" xfId="38769"/>
    <cellStyle name="注释 6 3 5 4" xfId="38770"/>
    <cellStyle name="常规 11 4 4 2" xfId="38771"/>
    <cellStyle name="常规 11 4 6" xfId="38772"/>
    <cellStyle name="常规 11 4 6 2" xfId="38773"/>
    <cellStyle name="常规 11 5" xfId="38774"/>
    <cellStyle name="常规 11 5 2" xfId="38775"/>
    <cellStyle name="注释 6 4 3 4" xfId="38776"/>
    <cellStyle name="常规 11 5 2 2" xfId="38777"/>
    <cellStyle name="注释 6 4 3 5" xfId="38778"/>
    <cellStyle name="常规 11 5 2 3" xfId="38779"/>
    <cellStyle name="常规 11 5 3" xfId="38780"/>
    <cellStyle name="注释 6 4 4 4" xfId="38781"/>
    <cellStyle name="常规 11 5 3 2" xfId="38782"/>
    <cellStyle name="常规 11 6 2" xfId="38783"/>
    <cellStyle name="好_安徽 缺口县区测算(地方填报)1_华东" xfId="38784"/>
    <cellStyle name="注释 6 5 3 4" xfId="38785"/>
    <cellStyle name="常规 11 6 2 2" xfId="38786"/>
    <cellStyle name="注释 6 5 3 4 2" xfId="38787"/>
    <cellStyle name="常规 11 6 2 2 2" xfId="38788"/>
    <cellStyle name="常规 11 6 3" xfId="38789"/>
    <cellStyle name="注释 6 5 4 4" xfId="38790"/>
    <cellStyle name="常规 11 6 3 2" xfId="38791"/>
    <cellStyle name="常规 11 6 5" xfId="38792"/>
    <cellStyle name="好_县区合并测算20080421_县市旗测算-新科目（含人口规模效应）_12.25-发教育厅-2016年高职生均年初预算控制数分配表" xfId="38793"/>
    <cellStyle name="常规 11 7 3 2" xfId="38794"/>
    <cellStyle name="常规 112 2 2" xfId="38795"/>
    <cellStyle name="输入 8 2 2 5 2" xfId="38796"/>
    <cellStyle name="常规 115" xfId="38797"/>
    <cellStyle name="常规 120" xfId="38798"/>
    <cellStyle name="常规 115 2" xfId="38799"/>
    <cellStyle name="常规 120 2" xfId="38800"/>
    <cellStyle name="常规 116" xfId="38801"/>
    <cellStyle name="常规 121" xfId="38802"/>
    <cellStyle name="常规 116 2" xfId="38803"/>
    <cellStyle name="常规 121 2" xfId="38804"/>
    <cellStyle name="常规 117 2 2" xfId="38805"/>
    <cellStyle name="常规 118" xfId="38806"/>
    <cellStyle name="常规 123" xfId="38807"/>
    <cellStyle name="常规 118 2" xfId="38808"/>
    <cellStyle name="常规 118 2 2" xfId="38809"/>
    <cellStyle name="常规 119" xfId="38810"/>
    <cellStyle name="常规 124" xfId="38811"/>
    <cellStyle name="常规 119 2 2" xfId="38812"/>
    <cellStyle name="常规 124 2 2" xfId="38813"/>
    <cellStyle name="好_河南 缺口县区测算(地方填报白)_财力性转移支付2010年预算参考数 2" xfId="38814"/>
    <cellStyle name="常规 12 2 11" xfId="38815"/>
    <cellStyle name="常规 12 2 12" xfId="38816"/>
    <cellStyle name="好_05潍坊_12.25-发教育厅-2016年高职生均年初预算控制数分配表" xfId="38817"/>
    <cellStyle name="好_农林水和城市维护标准支出20080505－县区合计_不含人员经费系数_财力性转移支付2010年预算参考数_03_2010年各地区一般预算平衡表" xfId="38818"/>
    <cellStyle name="常规 12 2 13" xfId="38819"/>
    <cellStyle name="输出 4 3 12" xfId="38820"/>
    <cellStyle name="资产 4" xfId="38821"/>
    <cellStyle name="常规 12 2 2" xfId="38822"/>
    <cellStyle name="资产 4 2" xfId="38823"/>
    <cellStyle name="常规 12 2 2 2" xfId="38824"/>
    <cellStyle name="常规 12 2 2 2 2" xfId="38825"/>
    <cellStyle name="常规 12 2 2 2 2 2" xfId="38826"/>
    <cellStyle name="常规 12 2 2 2 3" xfId="38827"/>
    <cellStyle name="常规 12 2 2 3" xfId="38828"/>
    <cellStyle name="常规 12 2 2 3 2" xfId="38829"/>
    <cellStyle name="解释性文本 4 2 13" xfId="38830"/>
    <cellStyle name="常规 12 2 2 4 2" xfId="38831"/>
    <cellStyle name="常规 12 2 2 5" xfId="38832"/>
    <cellStyle name="常规 12 2 3 2" xfId="38833"/>
    <cellStyle name="输出 10 3 2 2 2" xfId="38834"/>
    <cellStyle name="常规 12 2 3 3" xfId="38835"/>
    <cellStyle name="输出 10 3 2 2 3" xfId="38836"/>
    <cellStyle name="常规 12 2 3 4" xfId="38837"/>
    <cellStyle name="输出 10 3 2 2 4" xfId="38838"/>
    <cellStyle name="常规 12 2 3 5" xfId="38839"/>
    <cellStyle name="输出 4 3 14" xfId="38840"/>
    <cellStyle name="常规 12 2 4" xfId="38841"/>
    <cellStyle name="常规 12 2 4 2" xfId="38842"/>
    <cellStyle name="输出 10 3 2 3 2" xfId="38843"/>
    <cellStyle name="常规 12 2 4 3" xfId="38844"/>
    <cellStyle name="输出 4 3 15" xfId="38845"/>
    <cellStyle name="常规 12 2 5" xfId="38846"/>
    <cellStyle name="好_1_财力性转移支付2010年预算参考数_03_2010年各地区一般预算平衡表" xfId="38847"/>
    <cellStyle name="常规 12 2 5 2" xfId="38848"/>
    <cellStyle name="输出 4 3 16" xfId="38849"/>
    <cellStyle name="好_09黑龙江_华东" xfId="38850"/>
    <cellStyle name="常规 12 2 6" xfId="38851"/>
    <cellStyle name="输出 4 3 17" xfId="38852"/>
    <cellStyle name="常规 12 2 7" xfId="38853"/>
    <cellStyle name="输出 4 3 18" xfId="38854"/>
    <cellStyle name="汇总 2 2 3 2 2 2 2" xfId="38855"/>
    <cellStyle name="常规 12 2 8" xfId="38856"/>
    <cellStyle name="常规 12 3" xfId="38857"/>
    <cellStyle name="常规 12 3 2" xfId="38858"/>
    <cellStyle name="注释 7 2 3 4 2" xfId="38859"/>
    <cellStyle name="常规 12 3 2 2 2" xfId="38860"/>
    <cellStyle name="常规 12 3 3" xfId="38861"/>
    <cellStyle name="常规 12 3 5" xfId="38862"/>
    <cellStyle name="注释 7 3 3 4 2" xfId="38863"/>
    <cellStyle name="常规 12 4 2 2 2" xfId="38864"/>
    <cellStyle name="常规 12 5" xfId="38865"/>
    <cellStyle name="常规 12 5 2" xfId="38866"/>
    <cellStyle name="常规 12 5 3" xfId="38867"/>
    <cellStyle name="好_分县成本差异系数_民生政策最低支出需求" xfId="38868"/>
    <cellStyle name="常规 12 6" xfId="38869"/>
    <cellStyle name="注释 7 5 3 4" xfId="38870"/>
    <cellStyle name="常规 12 6 2 2" xfId="38871"/>
    <cellStyle name="好_分县成本差异系数_民生政策最低支出需求 3" xfId="38872"/>
    <cellStyle name="常规 12 6 3" xfId="38873"/>
    <cellStyle name="常规 12 7" xfId="38874"/>
    <cellStyle name="常规 12 7 2" xfId="38875"/>
    <cellStyle name="常规 12 8" xfId="38876"/>
    <cellStyle name="常规 12 9" xfId="38877"/>
    <cellStyle name="注释 5 3 6 4" xfId="38878"/>
    <cellStyle name="常规 12_2017年收入分国地税" xfId="38879"/>
    <cellStyle name="常规 124 2 3" xfId="38880"/>
    <cellStyle name="好_河南 缺口县区测算(地方填报白)_财力性转移支付2010年预算参考数 3" xfId="38881"/>
    <cellStyle name="输出 5 4 8 2" xfId="38882"/>
    <cellStyle name="常规 125" xfId="38883"/>
    <cellStyle name="常规 130" xfId="38884"/>
    <cellStyle name="常规 5 3 6 2" xfId="38885"/>
    <cellStyle name="常规 126" xfId="38886"/>
    <cellStyle name="常规 131" xfId="38887"/>
    <cellStyle name="计算 5 6 4 2" xfId="38888"/>
    <cellStyle name="好_核定人数下发表_财力性转移支付2010年预算参考数_12.25-发教育厅-2016年高职生均年初预算控制数分配表" xfId="38889"/>
    <cellStyle name="常规 127" xfId="38890"/>
    <cellStyle name="常规 132" xfId="38891"/>
    <cellStyle name="注释 6 4 2 2 2 4 2" xfId="38892"/>
    <cellStyle name="常规 129" xfId="38893"/>
    <cellStyle name="常规 134" xfId="38894"/>
    <cellStyle name="注释 6 7 2" xfId="38895"/>
    <cellStyle name="常规 13 10" xfId="38896"/>
    <cellStyle name="注释 6 7 3" xfId="38897"/>
    <cellStyle name="常规 13 11" xfId="38898"/>
    <cellStyle name="注释 6 7 4" xfId="38899"/>
    <cellStyle name="常规 13 12" xfId="38900"/>
    <cellStyle name="注释 6 7 5" xfId="38901"/>
    <cellStyle name="常规 13 13" xfId="38902"/>
    <cellStyle name="常规 13 14" xfId="38903"/>
    <cellStyle name="常规 13 15" xfId="38904"/>
    <cellStyle name="常规 13 20" xfId="38905"/>
    <cellStyle name="常规 13 17" xfId="38906"/>
    <cellStyle name="常规 13 22" xfId="38907"/>
    <cellStyle name="常规 13 2 14" xfId="38908"/>
    <cellStyle name="常规 13 2 17" xfId="38909"/>
    <cellStyle name="常规 13 2 2" xfId="38910"/>
    <cellStyle name="常规 4 37 2" xfId="38911"/>
    <cellStyle name="常规 4 42 2" xfId="38912"/>
    <cellStyle name="常规 13 2 3" xfId="38913"/>
    <cellStyle name="数字 2 2 19" xfId="38914"/>
    <cellStyle name="常规 13 2 3 2 2" xfId="38915"/>
    <cellStyle name="输出 9 5 6" xfId="38916"/>
    <cellStyle name="常规 9 4 4" xfId="38917"/>
    <cellStyle name="常规 13 2 3 2 3" xfId="38918"/>
    <cellStyle name="输出 9 5 7" xfId="38919"/>
    <cellStyle name="常规 9 4 5" xfId="38920"/>
    <cellStyle name="输出 10 4 2 2 2 2" xfId="38921"/>
    <cellStyle name="常规 13 2 3 3 2" xfId="38922"/>
    <cellStyle name="常规 13 2 4" xfId="38923"/>
    <cellStyle name="常规 13 2 5" xfId="38924"/>
    <cellStyle name="常规 13 2 5 2" xfId="38925"/>
    <cellStyle name="常规 13 2 7" xfId="38926"/>
    <cellStyle name="汇总 2 2 3 2 3 2 2" xfId="38927"/>
    <cellStyle name="常规 13 2 8" xfId="38928"/>
    <cellStyle name="输入 8 5 3 2" xfId="38929"/>
    <cellStyle name="好_卫生部门_财力性转移支付2010年预算参考数" xfId="38930"/>
    <cellStyle name="常规 13 3" xfId="38931"/>
    <cellStyle name="常规 4 38" xfId="38932"/>
    <cellStyle name="常规 4 43" xfId="38933"/>
    <cellStyle name="常规 13 3 4" xfId="38934"/>
    <cellStyle name="注释 8 2 5 4" xfId="38935"/>
    <cellStyle name="常规 19 3" xfId="38936"/>
    <cellStyle name="常规 24 3" xfId="38937"/>
    <cellStyle name="常规 13 3 4 2" xfId="38938"/>
    <cellStyle name="常规 13 3 5" xfId="38939"/>
    <cellStyle name="常规 13 4 2" xfId="38940"/>
    <cellStyle name="常规 4 39 2" xfId="38941"/>
    <cellStyle name="常规 4 44 2" xfId="38942"/>
    <cellStyle name="注释 8 3 3 4" xfId="38943"/>
    <cellStyle name="注释 6 2 4 3 3" xfId="38944"/>
    <cellStyle name="常规 67 3" xfId="38945"/>
    <cellStyle name="常规 13 4 2 2" xfId="38946"/>
    <cellStyle name="注释 8 3 3 5" xfId="38947"/>
    <cellStyle name="注释 6 2 4 3 4" xfId="38948"/>
    <cellStyle name="常规 13 4 2 3" xfId="38949"/>
    <cellStyle name="常规 13 4 3" xfId="38950"/>
    <cellStyle name="注释 8 3 5 4" xfId="38951"/>
    <cellStyle name="输出 10 2 3 2 2 3" xfId="38952"/>
    <cellStyle name="常规 13 4 4 2" xfId="38953"/>
    <cellStyle name="常规 13 4 5" xfId="38954"/>
    <cellStyle name="常规 13 5" xfId="38955"/>
    <cellStyle name="常规 4 45" xfId="38956"/>
    <cellStyle name="常规 4 50" xfId="38957"/>
    <cellStyle name="常规 13 5 2" xfId="38958"/>
    <cellStyle name="常规 4 45 2" xfId="38959"/>
    <cellStyle name="常规 4 50 2" xfId="38960"/>
    <cellStyle name="好_同德_财力性转移支付2010年预算参考数_隋心对账单定稿0514" xfId="38961"/>
    <cellStyle name="注释 8 4 3 4" xfId="38962"/>
    <cellStyle name="常规 13 5 2 2" xfId="38963"/>
    <cellStyle name="注释 8 4 3 5" xfId="38964"/>
    <cellStyle name="常规 13 5 2 3" xfId="38965"/>
    <cellStyle name="常规 13 5 3" xfId="38966"/>
    <cellStyle name="常规 13 5 4" xfId="38967"/>
    <cellStyle name="常规 13 7" xfId="38968"/>
    <cellStyle name="常规 4 47" xfId="38969"/>
    <cellStyle name="常规 4 52" xfId="38970"/>
    <cellStyle name="常规 13 8" xfId="38971"/>
    <cellStyle name="常规 4 48" xfId="38972"/>
    <cellStyle name="常规 4 53" xfId="38973"/>
    <cellStyle name="常规 13 9" xfId="38974"/>
    <cellStyle name="常规 4 49" xfId="38975"/>
    <cellStyle name="常规 4 54" xfId="38976"/>
    <cellStyle name="常规 13_2017年收入分国地税" xfId="38977"/>
    <cellStyle name="常规 135" xfId="38978"/>
    <cellStyle name="常规 140" xfId="38979"/>
    <cellStyle name="常规 136" xfId="38980"/>
    <cellStyle name="常规 141" xfId="38981"/>
    <cellStyle name="输出 5 5 5" xfId="38982"/>
    <cellStyle name="常规 139 3" xfId="38983"/>
    <cellStyle name="常规 5 4 3" xfId="38984"/>
    <cellStyle name="好_分县成本差异系数_不含人员经费系数_财力性转移支付2010年预算参考数_隋心对账单定稿0514" xfId="38985"/>
    <cellStyle name="计算 2 4 2 2 12" xfId="38986"/>
    <cellStyle name="常规 14" xfId="38987"/>
    <cellStyle name="常规 14 10" xfId="38988"/>
    <cellStyle name="好_2007年收支情况及2008年收支预计表(汇总表)_合并" xfId="38989"/>
    <cellStyle name="常规 14 10 2" xfId="38990"/>
    <cellStyle name="常规 14 11" xfId="38991"/>
    <cellStyle name="常规 14 11 2" xfId="38992"/>
    <cellStyle name="好_同德_财力性转移支付2010年预算参考数 6" xfId="38993"/>
    <cellStyle name="常规 14 12" xfId="38994"/>
    <cellStyle name="计算 7 2 4 3 6" xfId="38995"/>
    <cellStyle name="常规 14 12 2" xfId="38996"/>
    <cellStyle name="常规 14 13" xfId="38997"/>
    <cellStyle name="常规 14 14" xfId="38998"/>
    <cellStyle name="常规 14 15" xfId="38999"/>
    <cellStyle name="常规 14 20" xfId="39000"/>
    <cellStyle name="常规 14 16" xfId="39001"/>
    <cellStyle name="常规 14 21" xfId="39002"/>
    <cellStyle name="常规 14 17" xfId="39003"/>
    <cellStyle name="常规 14 22" xfId="39004"/>
    <cellStyle name="常规 14 18" xfId="39005"/>
    <cellStyle name="常规 14 23" xfId="39006"/>
    <cellStyle name="常规 14 19" xfId="39007"/>
    <cellStyle name="常规 14 24" xfId="39008"/>
    <cellStyle name="常规 14 2 10" xfId="39009"/>
    <cellStyle name="常规 14 2 11" xfId="39010"/>
    <cellStyle name="常规 14 2 12" xfId="39011"/>
    <cellStyle name="常规 14 2 13" xfId="39012"/>
    <cellStyle name="常规 14 2 14" xfId="39013"/>
    <cellStyle name="常规 14 2 15" xfId="39014"/>
    <cellStyle name="常规 14 2 18" xfId="39015"/>
    <cellStyle name="注释 6 3 2 3 3" xfId="39016"/>
    <cellStyle name="常规 14 2 2 2" xfId="39017"/>
    <cellStyle name="注释 6 3 2 3 4" xfId="39018"/>
    <cellStyle name="常规 14 2 2 3" xfId="39019"/>
    <cellStyle name="注释 6 3 2 3 4 2" xfId="39020"/>
    <cellStyle name="常规 14 2 2 3 2" xfId="39021"/>
    <cellStyle name="注释 6 3 2 3 5" xfId="39022"/>
    <cellStyle name="常规 14 2 2 4" xfId="39023"/>
    <cellStyle name="计算 2 2 2 16" xfId="39024"/>
    <cellStyle name="好_2007一般预算支出口径剔除表_03_2010年各地区一般预算平衡表" xfId="39025"/>
    <cellStyle name="注释 6 3 2 3 6" xfId="39026"/>
    <cellStyle name="常规 14 2 2 5" xfId="39027"/>
    <cellStyle name="常规 14 2 3 2" xfId="39028"/>
    <cellStyle name="好_缺口县区测算(财政部标准)_12.25-发教育厅-2016年高职生均年初预算控制数分配表" xfId="39029"/>
    <cellStyle name="常规 14 2 3 2 2 2" xfId="39030"/>
    <cellStyle name="输出 10 5 2 2 2" xfId="39031"/>
    <cellStyle name="常规 14 2 3 3" xfId="39032"/>
    <cellStyle name="输出 10 5 2 2 2 2" xfId="39033"/>
    <cellStyle name="常规 14 2 3 3 2" xfId="39034"/>
    <cellStyle name="输出 10 5 2 2 3" xfId="39035"/>
    <cellStyle name="常规 14 2 3 4" xfId="39036"/>
    <cellStyle name="输出 10 5 2 2 3 2" xfId="39037"/>
    <cellStyle name="常规 14 2 3 4 2" xfId="39038"/>
    <cellStyle name="输入 5 3 5 2 5" xfId="39039"/>
    <cellStyle name="注释 7 2 5" xfId="39040"/>
    <cellStyle name="输入 7 6 2 5" xfId="39041"/>
    <cellStyle name="常规 17 13" xfId="39042"/>
    <cellStyle name="常规 22 13" xfId="39043"/>
    <cellStyle name="好_09黑龙江 6" xfId="39044"/>
    <cellStyle name="输出 10 5 2 2 4" xfId="39045"/>
    <cellStyle name="常规 14 2 3 5" xfId="39046"/>
    <cellStyle name="常规 14 2 4 2 2" xfId="39047"/>
    <cellStyle name="输出 10 5 2 3 2" xfId="39048"/>
    <cellStyle name="常规 14 2 4 3" xfId="39049"/>
    <cellStyle name="常规 14 2 5 2" xfId="39050"/>
    <cellStyle name="好_农林水和城市维护标准支出20080505－县区合计_民生政策最低支出需求_财力性转移支付2010年预算参考数_合并" xfId="39051"/>
    <cellStyle name="常规 14 2 6" xfId="39052"/>
    <cellStyle name="常规 14 2 7" xfId="39053"/>
    <cellStyle name="常规 14 2 7 2" xfId="39054"/>
    <cellStyle name="常规 14 2 8" xfId="39055"/>
    <cellStyle name="输入 8 6 3 2" xfId="39056"/>
    <cellStyle name="好_行政公检法测算_华东" xfId="39057"/>
    <cellStyle name="常规 14 2 9" xfId="39058"/>
    <cellStyle name="输出 7 4 2 2 4 2" xfId="39059"/>
    <cellStyle name="常规 14 2_Book1" xfId="39060"/>
    <cellStyle name="常规 14 3 2" xfId="39061"/>
    <cellStyle name="常规 4 88 2" xfId="39062"/>
    <cellStyle name="常规 4 93 2" xfId="39063"/>
    <cellStyle name="注释 9 2 3 4 2" xfId="39064"/>
    <cellStyle name="注释 6 3 3 3 3 2" xfId="39065"/>
    <cellStyle name="常规 14 3 2 2 2" xfId="39066"/>
    <cellStyle name="常规 14 3 3" xfId="39067"/>
    <cellStyle name="常规 14 3 4" xfId="39068"/>
    <cellStyle name="注释 9 2 5 4" xfId="39069"/>
    <cellStyle name="常规 14 3 4 2" xfId="39070"/>
    <cellStyle name="常规 14 3 5" xfId="39071"/>
    <cellStyle name="注释 9 2 6 4" xfId="39072"/>
    <cellStyle name="常规 14 3 5 2" xfId="39073"/>
    <cellStyle name="常规 14 3 6" xfId="39074"/>
    <cellStyle name="常规 14 4 3" xfId="39075"/>
    <cellStyle name="注释 9 3 5 4" xfId="39076"/>
    <cellStyle name="输出 10 2 4 2 2 3" xfId="39077"/>
    <cellStyle name="常规 14 4 4 2" xfId="39078"/>
    <cellStyle name="常规 14 4 5" xfId="39079"/>
    <cellStyle name="好_2008年全省汇总收支计算表" xfId="39080"/>
    <cellStyle name="注释 9 3 6 4" xfId="39081"/>
    <cellStyle name="常规 14 4 5 2" xfId="39082"/>
    <cellStyle name="好_2008年全省汇总收支计算表 2" xfId="39083"/>
    <cellStyle name="常规 14 4 6" xfId="39084"/>
    <cellStyle name="常规 14 5 2" xfId="39085"/>
    <cellStyle name="常规 4 95 2" xfId="39086"/>
    <cellStyle name="常规 14 5 3" xfId="39087"/>
    <cellStyle name="常规 14 5 4" xfId="39088"/>
    <cellStyle name="注释 9 4 5 4" xfId="39089"/>
    <cellStyle name="常规 14 5 4 2" xfId="39090"/>
    <cellStyle name="常规 17 2 11" xfId="39091"/>
    <cellStyle name="常规 14 5 5" xfId="39092"/>
    <cellStyle name="计算 6 2 2 2 2 4" xfId="39093"/>
    <cellStyle name="常规 14 6 3" xfId="39094"/>
    <cellStyle name="计算 6 2 2 2 2 5" xfId="39095"/>
    <cellStyle name="常规 14 6 4" xfId="39096"/>
    <cellStyle name="注释 9 6 3 4" xfId="39097"/>
    <cellStyle name="常规 14 7 2 2" xfId="39098"/>
    <cellStyle name="常规 14 8 2" xfId="39099"/>
    <cellStyle name="常规 14 8 2 2" xfId="39100"/>
    <cellStyle name="常规 14 8 3" xfId="39101"/>
    <cellStyle name="常规 14 9 2" xfId="39102"/>
    <cellStyle name="常规 14 9 3" xfId="39103"/>
    <cellStyle name="输入 6 2 5 3 2" xfId="39104"/>
    <cellStyle name="计算 2 2 2 5 2 5" xfId="39105"/>
    <cellStyle name="常规 14_2017年收入分国地税" xfId="39106"/>
    <cellStyle name="常规 148" xfId="39107"/>
    <cellStyle name="常规 5 8" xfId="39108"/>
    <cellStyle name="计算 2 4 2 2 13" xfId="39109"/>
    <cellStyle name="常规 15" xfId="39110"/>
    <cellStyle name="常规 20" xfId="39111"/>
    <cellStyle name="计算 10 5 5" xfId="39112"/>
    <cellStyle name="常规 15 10" xfId="39113"/>
    <cellStyle name="注释 7 5 2 2 3" xfId="39114"/>
    <cellStyle name="计算 10 5 5 2" xfId="39115"/>
    <cellStyle name="常规 15 10 2" xfId="39116"/>
    <cellStyle name="注释 8 3 2 3 2" xfId="39117"/>
    <cellStyle name="注释 6 2 4 2 2 2" xfId="39118"/>
    <cellStyle name="常规 15 11" xfId="39119"/>
    <cellStyle name="注释 7 5 2 3 3" xfId="39120"/>
    <cellStyle name="注释 8 3 2 3 2 2" xfId="39121"/>
    <cellStyle name="注释 6 2 4 2 2 2 2" xfId="39122"/>
    <cellStyle name="常规 15 11 2" xfId="39123"/>
    <cellStyle name="注释 8 3 2 3 3" xfId="39124"/>
    <cellStyle name="注释 6 2 4 2 2 3" xfId="39125"/>
    <cellStyle name="常规 15 12" xfId="39126"/>
    <cellStyle name="注释 8 3 2 3 4" xfId="39127"/>
    <cellStyle name="注释 6 2 4 2 2 4" xfId="39128"/>
    <cellStyle name="常规 15 13" xfId="39129"/>
    <cellStyle name="注释 8 3 2 3 5" xfId="39130"/>
    <cellStyle name="注释 6 2 4 2 2 5" xfId="39131"/>
    <cellStyle name="常规 15 14" xfId="39132"/>
    <cellStyle name="注释 8 3 2 3 6" xfId="39133"/>
    <cellStyle name="注释 6 2 4 2 2 6" xfId="39134"/>
    <cellStyle name="常规 15 15" xfId="39135"/>
    <cellStyle name="常规 15 20" xfId="39136"/>
    <cellStyle name="常规 15 16" xfId="39137"/>
    <cellStyle name="常规 15 21" xfId="39138"/>
    <cellStyle name="常规 15 17" xfId="39139"/>
    <cellStyle name="常规 15 22" xfId="39140"/>
    <cellStyle name="常规 15 18" xfId="39141"/>
    <cellStyle name="常规 15 23" xfId="39142"/>
    <cellStyle name="计算 9 3 2 2 2 4 2" xfId="39143"/>
    <cellStyle name="常规 15 19" xfId="39144"/>
    <cellStyle name="常规 15 24" xfId="39145"/>
    <cellStyle name="常规 2 5_2017年收入分国地税" xfId="39146"/>
    <cellStyle name="常规 15 2 10" xfId="39147"/>
    <cellStyle name="常规 15 2 11" xfId="39148"/>
    <cellStyle name="常规 15 2 12" xfId="39149"/>
    <cellStyle name="常规 15 2 13" xfId="39150"/>
    <cellStyle name="常规 15 2 14" xfId="39151"/>
    <cellStyle name="注释 6 4 2 3 3" xfId="39152"/>
    <cellStyle name="常规 15 2 2 2" xfId="39153"/>
    <cellStyle name="常规 20 2 2 2" xfId="39154"/>
    <cellStyle name="输出 6 5 6 6" xfId="39155"/>
    <cellStyle name="常规 15 2 2 2 2 2" xfId="39156"/>
    <cellStyle name="注释 6 4 2 3 5" xfId="39157"/>
    <cellStyle name="输入 4 9 3 2" xfId="39158"/>
    <cellStyle name="注释 5 3 2 2 2 4 2" xfId="39159"/>
    <cellStyle name="常规 15 2 2 4" xfId="39160"/>
    <cellStyle name="注释 6 4 2 3 6" xfId="39161"/>
    <cellStyle name="常规 15 2 2 5" xfId="39162"/>
    <cellStyle name="汇总 9 5 4 2 2 5 2" xfId="39163"/>
    <cellStyle name="常规 15 2 3" xfId="39164"/>
    <cellStyle name="常规 20 2 3" xfId="39165"/>
    <cellStyle name="常规 15 2 3 2" xfId="39166"/>
    <cellStyle name="常规 20 2 3 2" xfId="39167"/>
    <cellStyle name="输出 7 5 6 6" xfId="39168"/>
    <cellStyle name="常规 15 2 3 2 2 2" xfId="39169"/>
    <cellStyle name="输出 2 2 4 3 5" xfId="39170"/>
    <cellStyle name="计算 7 7 2 5" xfId="39171"/>
    <cellStyle name="好_行政公检法测算_不含人员经费系数 3" xfId="39172"/>
    <cellStyle name="输出 10 6 2 2 2" xfId="39173"/>
    <cellStyle name="常规 15 2 3 3" xfId="39174"/>
    <cellStyle name="好_地方配套按人均增幅控制8.30xl 2" xfId="39175"/>
    <cellStyle name="输出 10 6 2 2 4" xfId="39176"/>
    <cellStyle name="常规 15 2 3 5" xfId="39177"/>
    <cellStyle name="好_红线成本编制附表（局指样表） 4_四队计价2011-6" xfId="39178"/>
    <cellStyle name="常规 15 2 4" xfId="39179"/>
    <cellStyle name="常规 20 2 4" xfId="39180"/>
    <cellStyle name="常规 15 2 4 2" xfId="39181"/>
    <cellStyle name="常规 20 2 4 2" xfId="39182"/>
    <cellStyle name="好_12滨州_财力性转移支付2010年预算参考数 3" xfId="39183"/>
    <cellStyle name="常规 15 2 4 2 2" xfId="39184"/>
    <cellStyle name="输出 10 6 2 3 2" xfId="39185"/>
    <cellStyle name="常规 15 2 4 3" xfId="39186"/>
    <cellStyle name="输入 2 2 2 5 2 2 2" xfId="39187"/>
    <cellStyle name="常规 15 2 5" xfId="39188"/>
    <cellStyle name="常规 20 2 5" xfId="39189"/>
    <cellStyle name="常规 15 2 5 2 2" xfId="39190"/>
    <cellStyle name="好_1_隋心对账单定稿0514" xfId="39191"/>
    <cellStyle name="输出 10 6 2 4 2" xfId="39192"/>
    <cellStyle name="常规 15 2 5 3" xfId="39193"/>
    <cellStyle name="常规 15 2 6" xfId="39194"/>
    <cellStyle name="常规 15 2 7" xfId="39195"/>
    <cellStyle name="常规 15 2 8" xfId="39196"/>
    <cellStyle name="注释 6 4 3 3 4 2" xfId="39197"/>
    <cellStyle name="常规 15 3 2 3 2" xfId="39198"/>
    <cellStyle name="注释 6 4 3 3 5 2" xfId="39199"/>
    <cellStyle name="常规 15 3 2 4 2" xfId="39200"/>
    <cellStyle name="常规 15 3 3" xfId="39201"/>
    <cellStyle name="常规 20 3 3" xfId="39202"/>
    <cellStyle name="常规 15 3 3 2 2 2" xfId="39203"/>
    <cellStyle name="输出 10 2 5" xfId="39204"/>
    <cellStyle name="常规 15 3 3 3 2" xfId="39205"/>
    <cellStyle name="输出 10 3 5" xfId="39206"/>
    <cellStyle name="常规 15 3 3 4 2" xfId="39207"/>
    <cellStyle name="常规 5 4_9.6-债券明细账" xfId="39208"/>
    <cellStyle name="常规 15 3 4" xfId="39209"/>
    <cellStyle name="常规 20 3 4" xfId="39210"/>
    <cellStyle name="输入 2 2 2 5 2 3 2" xfId="39211"/>
    <cellStyle name="常规 15 3 5" xfId="39212"/>
    <cellStyle name="常规 20 3 5" xfId="39213"/>
    <cellStyle name="好_2009年一般性转移支付标准工资_奖励补助测算7.23_Book1 2" xfId="39214"/>
    <cellStyle name="常规 15 3 6" xfId="39215"/>
    <cellStyle name="常规 15 3 7" xfId="39216"/>
    <cellStyle name="常规 15 3 7 2" xfId="39217"/>
    <cellStyle name="注释 6 4 4 3 3" xfId="39218"/>
    <cellStyle name="常规 15 4 2 2" xfId="39219"/>
    <cellStyle name="常规 20 4 2 2" xfId="39220"/>
    <cellStyle name="注释 6 4 4 3 4" xfId="39221"/>
    <cellStyle name="小数 5 4 3 2 4 2" xfId="39222"/>
    <cellStyle name="常规 15 4 2 3" xfId="39223"/>
    <cellStyle name="常规 20 4 2 3" xfId="39224"/>
    <cellStyle name="常规 15 4 3 2" xfId="39225"/>
    <cellStyle name="常规 20 4 3 2" xfId="39226"/>
    <cellStyle name="常规 15 4 4" xfId="39227"/>
    <cellStyle name="常规 20 4 4" xfId="39228"/>
    <cellStyle name="货币[0] 3 10" xfId="39229"/>
    <cellStyle name="常规 15 4 4 2" xfId="39230"/>
    <cellStyle name="输入 2 2 2 5 2 4 2" xfId="39231"/>
    <cellStyle name="常规 15 4 5" xfId="39232"/>
    <cellStyle name="数字 2 2 2 2 2 4 2" xfId="39233"/>
    <cellStyle name="常规 15 5 2 2" xfId="39234"/>
    <cellStyle name="常规 20 5 2 2" xfId="39235"/>
    <cellStyle name="常规 15 5 2 2 2" xfId="39236"/>
    <cellStyle name="常规 15 5 2 3" xfId="39237"/>
    <cellStyle name="数字 2 2 2 2 2 5" xfId="39238"/>
    <cellStyle name="常规 15 5 3" xfId="39239"/>
    <cellStyle name="常规 20 5 3" xfId="39240"/>
    <cellStyle name="数字 2 2 2 2 2 5 2" xfId="39241"/>
    <cellStyle name="常规 15 5 3 2" xfId="39242"/>
    <cellStyle name="常规 3 10" xfId="39243"/>
    <cellStyle name="数字 2 2 2 2 2 6" xfId="39244"/>
    <cellStyle name="常规 15 5 4" xfId="39245"/>
    <cellStyle name="常规 15 5 4 2" xfId="39246"/>
    <cellStyle name="常规 3 55" xfId="39247"/>
    <cellStyle name="常规 3 60" xfId="39248"/>
    <cellStyle name="输入 2 2 2 5 2 5 2" xfId="39249"/>
    <cellStyle name="常规 15 5 5" xfId="39250"/>
    <cellStyle name="汇总 4 3 2 2 2 3" xfId="39251"/>
    <cellStyle name="常规 15 6 2" xfId="39252"/>
    <cellStyle name="常规 20 6 2" xfId="39253"/>
    <cellStyle name="汇总 4 3 2 2 2 3 2" xfId="39254"/>
    <cellStyle name="常规 15 6 2 2" xfId="39255"/>
    <cellStyle name="常规 15 6 2 2 2" xfId="39256"/>
    <cellStyle name="好_成本差异系数（含人口规模）_合并" xfId="39257"/>
    <cellStyle name="常规 15 6 2 3" xfId="39258"/>
    <cellStyle name="汇总 4 3 2 2 2 4" xfId="39259"/>
    <cellStyle name="常规 15 6 3" xfId="39260"/>
    <cellStyle name="好_德山 10" xfId="39261"/>
    <cellStyle name="汇总 4 3 2 2 2 4 2" xfId="39262"/>
    <cellStyle name="常规 15 6 3 2" xfId="39263"/>
    <cellStyle name="常规 8 10" xfId="39264"/>
    <cellStyle name="汇总 4 3 2 2 2 5" xfId="39265"/>
    <cellStyle name="常规 15 6 4" xfId="39266"/>
    <cellStyle name="常规 15 7" xfId="39267"/>
    <cellStyle name="常规 20 7" xfId="39268"/>
    <cellStyle name="常规 15 7 2" xfId="39269"/>
    <cellStyle name="常规 15 7 2 2" xfId="39270"/>
    <cellStyle name="好_红线成本编制附表（局指样表）" xfId="39271"/>
    <cellStyle name="常规 15 7 3" xfId="39272"/>
    <cellStyle name="常规 15 8" xfId="39273"/>
    <cellStyle name="常规 15 8 2" xfId="39274"/>
    <cellStyle name="输出 7 4 5 2 2 2" xfId="39275"/>
    <cellStyle name="常规 15 9" xfId="39276"/>
    <cellStyle name="输出 5 4 3 2 2 6" xfId="39277"/>
    <cellStyle name="常规 61_四队计价2011-6" xfId="39278"/>
    <cellStyle name="常规 15_2017年收入分国地税" xfId="39279"/>
    <cellStyle name="输入 7 5 2 3 2" xfId="39280"/>
    <cellStyle name="注释 6 2 3 2" xfId="39281"/>
    <cellStyle name="输入 5 3 4 2 3 2" xfId="39282"/>
    <cellStyle name="计算 2 4 2 2 14" xfId="39283"/>
    <cellStyle name="常规 16" xfId="39284"/>
    <cellStyle name="常规 21" xfId="39285"/>
    <cellStyle name="常规 3 4 4 2 2 2" xfId="39286"/>
    <cellStyle name="常规 16 15" xfId="39287"/>
    <cellStyle name="常规 16 20" xfId="39288"/>
    <cellStyle name="常规 21 15" xfId="39289"/>
    <cellStyle name="常规 16 16" xfId="39290"/>
    <cellStyle name="常规 16 21" xfId="39291"/>
    <cellStyle name="常规 21 16" xfId="39292"/>
    <cellStyle name="常规 16 17" xfId="39293"/>
    <cellStyle name="常规 16 22" xfId="39294"/>
    <cellStyle name="常规 16 18" xfId="39295"/>
    <cellStyle name="常规 16 23" xfId="39296"/>
    <cellStyle name="常规 16 19" xfId="39297"/>
    <cellStyle name="注释 6 5 2 3 3 2" xfId="39298"/>
    <cellStyle name="常规 16 2 2 2 2" xfId="39299"/>
    <cellStyle name="汇总 8 2 5 2 5 2" xfId="39300"/>
    <cellStyle name="注释 6 5 2 3 4" xfId="39301"/>
    <cellStyle name="输出 3 2 3 3 2" xfId="39302"/>
    <cellStyle name="常规 16 2 2 3" xfId="39303"/>
    <cellStyle name="常规 21 2 2 3" xfId="39304"/>
    <cellStyle name="注释 8 2 2 3 4" xfId="39305"/>
    <cellStyle name="注释 6 2 3 2 2 4" xfId="39306"/>
    <cellStyle name="常规 16 2 4" xfId="39307"/>
    <cellStyle name="常规 21 2 4" xfId="39308"/>
    <cellStyle name="好_行政(燃修费)_民生政策最低支出需求_财力性转移支付2010年预算参考数 2" xfId="39309"/>
    <cellStyle name="注释 8 2 2 3 4 2" xfId="39310"/>
    <cellStyle name="注释 6 2 3 2 2 4 2" xfId="39311"/>
    <cellStyle name="常规 16 2 4 2" xfId="39312"/>
    <cellStyle name="常规 21 2 4 2" xfId="39313"/>
    <cellStyle name="常规 16 2 8" xfId="39314"/>
    <cellStyle name="常规 21 2 8" xfId="39315"/>
    <cellStyle name="输入 8 8 3 2" xfId="39316"/>
    <cellStyle name="好_县市旗测算-新科目（20080626）_不含人员经费系数 2" xfId="39317"/>
    <cellStyle name="输出 3 5 2 3 3" xfId="39318"/>
    <cellStyle name="好_行政(燃修费)_民生政策最低支出需求_财力性转移支付2010年预算参考数 6" xfId="39319"/>
    <cellStyle name="输出 7 6 2 2 4 2" xfId="39320"/>
    <cellStyle name="常规 16 2_Book1" xfId="39321"/>
    <cellStyle name="注释 6 5 3 3 3" xfId="39322"/>
    <cellStyle name="好_教育(按照总人口测算）—20080416_财力性转移支付2010年预算参考数 3" xfId="39323"/>
    <cellStyle name="常规 16 3 2 2" xfId="39324"/>
    <cellStyle name="常规 21 3 2 2" xfId="39325"/>
    <cellStyle name="注释 6 5 3 3 4" xfId="39326"/>
    <cellStyle name="好_教育(按照总人口测算）—20080416_财力性转移支付2010年预算参考数 4" xfId="39327"/>
    <cellStyle name="输出 3 2 4 3 2" xfId="39328"/>
    <cellStyle name="常规 16 3 2 3" xfId="39329"/>
    <cellStyle name="常规 16 3 3" xfId="39330"/>
    <cellStyle name="常规 21 3 3" xfId="39331"/>
    <cellStyle name="常规 16 3 3 2" xfId="39332"/>
    <cellStyle name="常规 16 3 4" xfId="39333"/>
    <cellStyle name="常规 16 3 4 2" xfId="39334"/>
    <cellStyle name="常规 16 3 5" xfId="39335"/>
    <cellStyle name="注释 6 5 4 3 3 2" xfId="39336"/>
    <cellStyle name="常规 16 4 2 2 2" xfId="39337"/>
    <cellStyle name="常规 16 5 2 2" xfId="39338"/>
    <cellStyle name="常规 21 5 2 2" xfId="39339"/>
    <cellStyle name="常规 16 5 3" xfId="39340"/>
    <cellStyle name="常规 21 5 3" xfId="39341"/>
    <cellStyle name="汇总 2 2 2 2 2 2 5" xfId="39342"/>
    <cellStyle name="常规 16 6 2" xfId="39343"/>
    <cellStyle name="常规 21 6 2" xfId="39344"/>
    <cellStyle name="汇总 2 2 2 2 2 2 6" xfId="39345"/>
    <cellStyle name="常规 16 6 3" xfId="39346"/>
    <cellStyle name="常规 21 6 3" xfId="39347"/>
    <cellStyle name="常规 16 7" xfId="39348"/>
    <cellStyle name="常规 21 7" xfId="39349"/>
    <cellStyle name="常规 16 8" xfId="39350"/>
    <cellStyle name="常规 21 8" xfId="39351"/>
    <cellStyle name="常规 16 8 2" xfId="39352"/>
    <cellStyle name="常规 21 8 2" xfId="39353"/>
    <cellStyle name="输出 7 4 5 2 3 2" xfId="39354"/>
    <cellStyle name="常规 16 9" xfId="39355"/>
    <cellStyle name="常规 21 9" xfId="39356"/>
    <cellStyle name="常规 16 9 2" xfId="39357"/>
    <cellStyle name="常规 21 9 2" xfId="39358"/>
    <cellStyle name="注释 6 2 3 3" xfId="39359"/>
    <cellStyle name="计算 2 4 2 2 15" xfId="39360"/>
    <cellStyle name="常规 17" xfId="39361"/>
    <cellStyle name="常规 22" xfId="39362"/>
    <cellStyle name="输入 5 3 5 2 2" xfId="39363"/>
    <cellStyle name="注释 7 2 2" xfId="39364"/>
    <cellStyle name="输入 7 6 2 2" xfId="39365"/>
    <cellStyle name="常规 17 10" xfId="39366"/>
    <cellStyle name="常规 22 10" xfId="39367"/>
    <cellStyle name="好_09黑龙江 3" xfId="39368"/>
    <cellStyle name="输入 5 3 5 2 3" xfId="39369"/>
    <cellStyle name="注释 7 2 3" xfId="39370"/>
    <cellStyle name="输入 7 6 2 3" xfId="39371"/>
    <cellStyle name="常规 17 11" xfId="39372"/>
    <cellStyle name="常规 22 11" xfId="39373"/>
    <cellStyle name="好_09黑龙江 4" xfId="39374"/>
    <cellStyle name="输入 5 3 5 2 6" xfId="39375"/>
    <cellStyle name="注释 7 2 6" xfId="39376"/>
    <cellStyle name="常规 17 14" xfId="39377"/>
    <cellStyle name="注释 7 2 7" xfId="39378"/>
    <cellStyle name="常规 17 15" xfId="39379"/>
    <cellStyle name="常规 17 20" xfId="39380"/>
    <cellStyle name="注释 7 2 8" xfId="39381"/>
    <cellStyle name="常规 17 16" xfId="39382"/>
    <cellStyle name="常规 17 21" xfId="39383"/>
    <cellStyle name="常规 17 17" xfId="39384"/>
    <cellStyle name="常规 17 18" xfId="39385"/>
    <cellStyle name="计算 3 2 2 4 2" xfId="39386"/>
    <cellStyle name="常规 17 2 12" xfId="39387"/>
    <cellStyle name="常规 17 2 13" xfId="39388"/>
    <cellStyle name="常规 17 2 14" xfId="39389"/>
    <cellStyle name="注释 3 5 3 2 3 2" xfId="39390"/>
    <cellStyle name="常规 17 2 15" xfId="39391"/>
    <cellStyle name="检查单元格 3 4 11" xfId="39392"/>
    <cellStyle name="常规 17 2 17" xfId="39393"/>
    <cellStyle name="检查单元格 3 4 12" xfId="39394"/>
    <cellStyle name="常规 17 2 18" xfId="39395"/>
    <cellStyle name="注释 8 2 3 3 2 2" xfId="39396"/>
    <cellStyle name="常规 17 2 2 2" xfId="39397"/>
    <cellStyle name="常规 22 2 2 2" xfId="39398"/>
    <cellStyle name="好_行政公检法测算_民生政策最低支出需求_合并" xfId="39399"/>
    <cellStyle name="常规 17 2 2 2 2" xfId="39400"/>
    <cellStyle name="常规 22 2 2 2 2" xfId="39401"/>
    <cellStyle name="常规 2 10 2 2" xfId="39402"/>
    <cellStyle name="输出 3 3 3 3 2" xfId="39403"/>
    <cellStyle name="常规 17 2 2 3" xfId="39404"/>
    <cellStyle name="常规 22 2 2 3" xfId="39405"/>
    <cellStyle name="计算 3 2 2 11" xfId="39406"/>
    <cellStyle name="注释 8 2 3 3 3" xfId="39407"/>
    <cellStyle name="常规 17 2 3" xfId="39408"/>
    <cellStyle name="常规 22 2 3" xfId="39409"/>
    <cellStyle name="注释 8 2 3 3 3 2" xfId="39410"/>
    <cellStyle name="常规 17 2 3 2" xfId="39411"/>
    <cellStyle name="常规 22 2 3 2" xfId="39412"/>
    <cellStyle name="汇总 8 4 2 3 5 2" xfId="39413"/>
    <cellStyle name="计算 3 2 2 12" xfId="39414"/>
    <cellStyle name="注释 8 2 3 3 4" xfId="39415"/>
    <cellStyle name="常规 17 2 4" xfId="39416"/>
    <cellStyle name="常规 22 2 4" xfId="39417"/>
    <cellStyle name="计算 10 3 4 2 3 2" xfId="39418"/>
    <cellStyle name="计算 3 2 2 13" xfId="39419"/>
    <cellStyle name="注释 8 2 3 3 5" xfId="39420"/>
    <cellStyle name="常规 17 2 5" xfId="39421"/>
    <cellStyle name="常规 22 2 5" xfId="39422"/>
    <cellStyle name="计算 3 2 2 14" xfId="39423"/>
    <cellStyle name="注释 8 2 3 3 6" xfId="39424"/>
    <cellStyle name="常规 17 2 6" xfId="39425"/>
    <cellStyle name="常规 22 2 6" xfId="39426"/>
    <cellStyle name="常规 19 2 2 2" xfId="39427"/>
    <cellStyle name="常规 24 2 2 2" xfId="39428"/>
    <cellStyle name="计算 3 2 2 15" xfId="39429"/>
    <cellStyle name="常规 17 2 7" xfId="39430"/>
    <cellStyle name="常规 22 2 7" xfId="39431"/>
    <cellStyle name="输出 3 5 3 3 2" xfId="39432"/>
    <cellStyle name="常规 19 2 2 3" xfId="39433"/>
    <cellStyle name="常规 24 2 2 3" xfId="39434"/>
    <cellStyle name="计算 3 2 2 16" xfId="39435"/>
    <cellStyle name="常规 17 2 8" xfId="39436"/>
    <cellStyle name="常规 22 2 8" xfId="39437"/>
    <cellStyle name="计算 3 2 2 17" xfId="39438"/>
    <cellStyle name="常规 17 2 9" xfId="39439"/>
    <cellStyle name="常规 17 2_Book1" xfId="39440"/>
    <cellStyle name="常规 17 3 2 2 2" xfId="39441"/>
    <cellStyle name="常规 22 3 2 2 2" xfId="39442"/>
    <cellStyle name="常规 17 3 3" xfId="39443"/>
    <cellStyle name="常规 22 3 3" xfId="39444"/>
    <cellStyle name="常规 17 3 3 2" xfId="39445"/>
    <cellStyle name="常规 22 3 3 2" xfId="39446"/>
    <cellStyle name="好 3" xfId="39447"/>
    <cellStyle name="常规 17 3 4" xfId="39448"/>
    <cellStyle name="常规 22 3 4" xfId="39449"/>
    <cellStyle name="常规 17 3 4 2" xfId="39450"/>
    <cellStyle name="常规 22 3 4 2" xfId="39451"/>
    <cellStyle name="计算 10 3 4 2 4 2" xfId="39452"/>
    <cellStyle name="常规 17 3 5" xfId="39453"/>
    <cellStyle name="常规 22 3 5" xfId="39454"/>
    <cellStyle name="好_行政（人员）_不含人员经费系数 2" xfId="39455"/>
    <cellStyle name="常规 17 4 2 2" xfId="39456"/>
    <cellStyle name="常规 22 4 2 2" xfId="39457"/>
    <cellStyle name="常规 2 12 2 2" xfId="39458"/>
    <cellStyle name="常规 3 2 3 3 2" xfId="39459"/>
    <cellStyle name="小数 5 4 5 2 4 2" xfId="39460"/>
    <cellStyle name="输出 3 3 5 3 2" xfId="39461"/>
    <cellStyle name="常规 17 4 2 3" xfId="39462"/>
    <cellStyle name="常规 22 4 2 3" xfId="39463"/>
    <cellStyle name="注释 6 2 3 3 5" xfId="39464"/>
    <cellStyle name="常规 17 5" xfId="39465"/>
    <cellStyle name="常规 22 5" xfId="39466"/>
    <cellStyle name="注释 6 2 3 3 5 2" xfId="39467"/>
    <cellStyle name="常规 17 5 2" xfId="39468"/>
    <cellStyle name="常规 22 5 2" xfId="39469"/>
    <cellStyle name="常规 17 5 2 2" xfId="39470"/>
    <cellStyle name="常规 22 5 2 2" xfId="39471"/>
    <cellStyle name="常规 17 6 2" xfId="39472"/>
    <cellStyle name="常规 22 6 2" xfId="39473"/>
    <cellStyle name="常规 17 7" xfId="39474"/>
    <cellStyle name="常规 22 7" xfId="39475"/>
    <cellStyle name="注释 8 2 4 3 2 2" xfId="39476"/>
    <cellStyle name="常规 18 2 2 2" xfId="39477"/>
    <cellStyle name="常规 23 2 2 2" xfId="39478"/>
    <cellStyle name="好_德山 3 8" xfId="39479"/>
    <cellStyle name="注释 8 2 4 3 3 2" xfId="39480"/>
    <cellStyle name="常规 18 2 3 2" xfId="39481"/>
    <cellStyle name="常规 23 2 3 2" xfId="39482"/>
    <cellStyle name="注释 8 2 4 3 4" xfId="39483"/>
    <cellStyle name="常规 18 2 4" xfId="39484"/>
    <cellStyle name="常规 23 2 4" xfId="39485"/>
    <cellStyle name="计算 10 3 4 3 3 2" xfId="39486"/>
    <cellStyle name="注释 8 2 4 3 5" xfId="39487"/>
    <cellStyle name="常规 18 2 5" xfId="39488"/>
    <cellStyle name="常规 23 2 5" xfId="39489"/>
    <cellStyle name="常规 18 2_Book1" xfId="39490"/>
    <cellStyle name="注释 8 2 4 4 2" xfId="39491"/>
    <cellStyle name="常规 18 3 2" xfId="39492"/>
    <cellStyle name="常规 23 3 2" xfId="39493"/>
    <cellStyle name="常规 18 3 2 2" xfId="39494"/>
    <cellStyle name="常规 23 3 2 2" xfId="39495"/>
    <cellStyle name="常规 18 3 3" xfId="39496"/>
    <cellStyle name="常规 23 3 3" xfId="39497"/>
    <cellStyle name="常规 18 3 3 2" xfId="39498"/>
    <cellStyle name="常规 23 3 3 2" xfId="39499"/>
    <cellStyle name="常规 18 3 4" xfId="39500"/>
    <cellStyle name="常规 23 3 4" xfId="39501"/>
    <cellStyle name="计算 10 3 4 3 4 2" xfId="39502"/>
    <cellStyle name="常规 18 3 5" xfId="39503"/>
    <cellStyle name="注释 8 2 4 5" xfId="39504"/>
    <cellStyle name="输出 10 4 3 2 2" xfId="39505"/>
    <cellStyle name="常规 18 4" xfId="39506"/>
    <cellStyle name="常规 23 4" xfId="39507"/>
    <cellStyle name="注释 8 2 4 5 2" xfId="39508"/>
    <cellStyle name="输出 10 4 3 2 2 2" xfId="39509"/>
    <cellStyle name="常规 18 4 2" xfId="39510"/>
    <cellStyle name="常规 23 4 2" xfId="39511"/>
    <cellStyle name="输出 10 4 3 2 2 3" xfId="39512"/>
    <cellStyle name="常规 18 4 3" xfId="39513"/>
    <cellStyle name="常规 23 4 3" xfId="39514"/>
    <cellStyle name="输出 10 4 3 2 2 3 2" xfId="39515"/>
    <cellStyle name="常规 18 4 3 2" xfId="39516"/>
    <cellStyle name="常规 23 4 3 2" xfId="39517"/>
    <cellStyle name="输出 10 4 3 2 2 4" xfId="39518"/>
    <cellStyle name="常规 18 4 4" xfId="39519"/>
    <cellStyle name="常规 23 4 4" xfId="39520"/>
    <cellStyle name="输出 10 4 3 2 3" xfId="39521"/>
    <cellStyle name="常规 18 5" xfId="39522"/>
    <cellStyle name="常规 23 5" xfId="39523"/>
    <cellStyle name="输出 10 4 3 2 3 2" xfId="39524"/>
    <cellStyle name="常规 18 5 2" xfId="39525"/>
    <cellStyle name="常规 23 5 2" xfId="39526"/>
    <cellStyle name="常规 18 5 2 2" xfId="39527"/>
    <cellStyle name="常规 23 5 2 2" xfId="39528"/>
    <cellStyle name="常规 18 5 3" xfId="39529"/>
    <cellStyle name="常规 23 5 3" xfId="39530"/>
    <cellStyle name="输出 10 4 3 2 4" xfId="39531"/>
    <cellStyle name="常规 18 6" xfId="39532"/>
    <cellStyle name="常规 23 6" xfId="39533"/>
    <cellStyle name="输出 10 4 3 2 4 2" xfId="39534"/>
    <cellStyle name="常规 18 6 2" xfId="39535"/>
    <cellStyle name="常规 23 6 2" xfId="39536"/>
    <cellStyle name="输出 10 4 3 2 5" xfId="39537"/>
    <cellStyle name="常规 18 7" xfId="39538"/>
    <cellStyle name="常规 23 7" xfId="39539"/>
    <cellStyle name="输出 9 3 4 2 3 2" xfId="39540"/>
    <cellStyle name="常规 18_Book1" xfId="39541"/>
    <cellStyle name="常规 22 2 6 2" xfId="39542"/>
    <cellStyle name="常规 19 2 2 2 2" xfId="39543"/>
    <cellStyle name="常规 24 2 2 2 2" xfId="39544"/>
    <cellStyle name="常规 19 2 3" xfId="39545"/>
    <cellStyle name="常规 24 2 3" xfId="39546"/>
    <cellStyle name="常规 19 2 3 2" xfId="39547"/>
    <cellStyle name="常规 24 2 3 2" xfId="39548"/>
    <cellStyle name="好_行政（人员）_不含人员经费系数 3" xfId="39549"/>
    <cellStyle name="常规 19 2 4" xfId="39550"/>
    <cellStyle name="常规 24 2 4" xfId="39551"/>
    <cellStyle name="常规 19 2 4 2" xfId="39552"/>
    <cellStyle name="常规 24 2 4 2" xfId="39553"/>
    <cellStyle name="常规 19 2_Book1" xfId="39554"/>
    <cellStyle name="常规 24 2_Book1" xfId="39555"/>
    <cellStyle name="常规 23 2 7" xfId="39556"/>
    <cellStyle name="常规 3 4 2 3 2" xfId="39557"/>
    <cellStyle name="输出 3 5 4 3 2" xfId="39558"/>
    <cellStyle name="常规 19 3 2 3" xfId="39559"/>
    <cellStyle name="常规 24 3 2 3" xfId="39560"/>
    <cellStyle name="常规 19 3 4 2" xfId="39561"/>
    <cellStyle name="常规 24 3 4 2" xfId="39562"/>
    <cellStyle name="注释 8 2 5 5" xfId="39563"/>
    <cellStyle name="输出 10 4 3 3 2" xfId="39564"/>
    <cellStyle name="常规 19 4" xfId="39565"/>
    <cellStyle name="常规 24 4" xfId="39566"/>
    <cellStyle name="常规 19 4 2 2 2" xfId="39567"/>
    <cellStyle name="常规 24 4 2 2 2" xfId="39568"/>
    <cellStyle name="数字 2 4 4 2 2 4 2" xfId="39569"/>
    <cellStyle name="常规 3 4 3 3 2" xfId="39570"/>
    <cellStyle name="输出 3 5 5 3 2" xfId="39571"/>
    <cellStyle name="常规 19 4 2 3" xfId="39572"/>
    <cellStyle name="常规 24 4 2 3" xfId="39573"/>
    <cellStyle name="输出 10 4 3 3 3" xfId="39574"/>
    <cellStyle name="常规 19 5" xfId="39575"/>
    <cellStyle name="常规 24 5" xfId="39576"/>
    <cellStyle name="输出 10 4 3 3 4" xfId="39577"/>
    <cellStyle name="常规 19 6" xfId="39578"/>
    <cellStyle name="常规 24 6" xfId="39579"/>
    <cellStyle name="输出 10 4 3 3 4 2" xfId="39580"/>
    <cellStyle name="常规 19 6 2" xfId="39581"/>
    <cellStyle name="常规 24 6 2" xfId="39582"/>
    <cellStyle name="输出 10 4 3 3 5" xfId="39583"/>
    <cellStyle name="常规 19 7" xfId="39584"/>
    <cellStyle name="常规 24 7" xfId="39585"/>
    <cellStyle name="输出 9 3 5 2 3 2" xfId="39586"/>
    <cellStyle name="常规 19_Book1" xfId="39587"/>
    <cellStyle name="常规 24_Book1" xfId="39588"/>
    <cellStyle name="好_表一 1 3 5" xfId="39589"/>
    <cellStyle name="汇总 6 8 5 2" xfId="39590"/>
    <cellStyle name="常规 2 10" xfId="39591"/>
    <cellStyle name="常规 2 10 2" xfId="39592"/>
    <cellStyle name="输出 3 3 3 3" xfId="39593"/>
    <cellStyle name="好_缺口县区测算(按核定人数) 3" xfId="39594"/>
    <cellStyle name="计算 8 3 4 2 2 5 2" xfId="39595"/>
    <cellStyle name="常规 2 10 3" xfId="39596"/>
    <cellStyle name="输出 3 3 3 4" xfId="39597"/>
    <cellStyle name="输出 10 8 2 2" xfId="39598"/>
    <cellStyle name="好_缺口县区测算(按核定人数) 4" xfId="39599"/>
    <cellStyle name="常规 2 10 4" xfId="39600"/>
    <cellStyle name="输出 3 3 3 5" xfId="39601"/>
    <cellStyle name="好_缺口县区测算(按核定人数) 5" xfId="39602"/>
    <cellStyle name="常规 2 11" xfId="39603"/>
    <cellStyle name="好_市辖区测算20080510_县市旗测算-新科目（含人口规模效应）_财力性转移支付2010年预算参考数_合并" xfId="39604"/>
    <cellStyle name="检查单元格 3 2 2 11" xfId="39605"/>
    <cellStyle name="常规 2 11 2" xfId="39606"/>
    <cellStyle name="输出 3 3 4 3" xfId="39607"/>
    <cellStyle name="常规 3 2 2 3" xfId="39608"/>
    <cellStyle name="检查单元格 3 2 2 12" xfId="39609"/>
    <cellStyle name="常规 2 11 3" xfId="39610"/>
    <cellStyle name="输出 3 3 4 4" xfId="39611"/>
    <cellStyle name="输出 10 8 3 2" xfId="39612"/>
    <cellStyle name="常规 3 2 2 4" xfId="39613"/>
    <cellStyle name="常规 2 11 3 2" xfId="39614"/>
    <cellStyle name="输出 3 3 4 4 2" xfId="39615"/>
    <cellStyle name="好 4" xfId="39616"/>
    <cellStyle name="常规 3 2 2 4 2" xfId="39617"/>
    <cellStyle name="检查单元格 3 2 2 13" xfId="39618"/>
    <cellStyle name="常规 2 11 4" xfId="39619"/>
    <cellStyle name="常规 3 2 2 5" xfId="39620"/>
    <cellStyle name="输出 3 3 4 5" xfId="39621"/>
    <cellStyle name="常规 2 2_20101012(9-25)" xfId="39622"/>
    <cellStyle name="常规 2 12 2" xfId="39623"/>
    <cellStyle name="输出 3 3 5 3" xfId="39624"/>
    <cellStyle name="小数 5 4 5 2 4" xfId="39625"/>
    <cellStyle name="常规 3 2 3 3" xfId="39626"/>
    <cellStyle name="常规 2 12 3" xfId="39627"/>
    <cellStyle name="输出 3 3 5 4" xfId="39628"/>
    <cellStyle name="小数 5 4 5 2 5" xfId="39629"/>
    <cellStyle name="输出 10 8 4 2" xfId="39630"/>
    <cellStyle name="常规 3 2 3 4" xfId="39631"/>
    <cellStyle name="常规 2 12 4" xfId="39632"/>
    <cellStyle name="输出 3 3 5 5" xfId="39633"/>
    <cellStyle name="小数 5 4 5 2 6" xfId="39634"/>
    <cellStyle name="好_市辖区测算-新科目（20080626）_县市旗测算-新科目（含人口规模效应）_华东" xfId="39635"/>
    <cellStyle name="常规 3 2 3 5" xfId="39636"/>
    <cellStyle name="输出 8 4 4 3 2" xfId="39637"/>
    <cellStyle name="计算 3 5 2" xfId="39638"/>
    <cellStyle name="常规 2 13" xfId="39639"/>
    <cellStyle name="计算 3 5 2 3" xfId="39640"/>
    <cellStyle name="常规 2 13 3" xfId="39641"/>
    <cellStyle name="输出 3 3 6 4" xfId="39642"/>
    <cellStyle name="输出 10 8 5 2" xfId="39643"/>
    <cellStyle name="汇总 10 3 4 2 2 3" xfId="39644"/>
    <cellStyle name="常规 3 2 4 4" xfId="39645"/>
    <cellStyle name="输出 8 4 4 3 4" xfId="39646"/>
    <cellStyle name="计算 3 5 4" xfId="39647"/>
    <cellStyle name="常规 2 15" xfId="39648"/>
    <cellStyle name="常规 2 20" xfId="39649"/>
    <cellStyle name="小数 5 5 2 4" xfId="39650"/>
    <cellStyle name="常规 2 15 3" xfId="39651"/>
    <cellStyle name="常规 2 20 3" xfId="39652"/>
    <cellStyle name="输出 8 4 4 3 6" xfId="39653"/>
    <cellStyle name="常规 2 17" xfId="39654"/>
    <cellStyle name="常规 2 22" xfId="39655"/>
    <cellStyle name="常规 2 17 2" xfId="39656"/>
    <cellStyle name="常规 2 22 2" xfId="39657"/>
    <cellStyle name="小数 12" xfId="39658"/>
    <cellStyle name="输出 6 4 3 2 2 4" xfId="39659"/>
    <cellStyle name="常规 2 17 2 2" xfId="39660"/>
    <cellStyle name="输出 3 4 4 2 2 4 2" xfId="39661"/>
    <cellStyle name="常规 2 17 4" xfId="39662"/>
    <cellStyle name="常规 2 17 5" xfId="39663"/>
    <cellStyle name="常规 2 18" xfId="39664"/>
    <cellStyle name="常规 2 23" xfId="39665"/>
    <cellStyle name="常规 2 18 2" xfId="39666"/>
    <cellStyle name="常规 2 23 2" xfId="39667"/>
    <cellStyle name="好_市辖区测算20080510_民生政策最低支出需求_财力性转移支付2010年预算参考数_隋心对账单定稿0514" xfId="39668"/>
    <cellStyle name="数字 2 5 2 2 2" xfId="39669"/>
    <cellStyle name="常规 2 19" xfId="39670"/>
    <cellStyle name="常规 2 24" xfId="39671"/>
    <cellStyle name="数字 2 5 2 2 2 2 2" xfId="39672"/>
    <cellStyle name="常规 2 19 2 2" xfId="39673"/>
    <cellStyle name="常规 2 2" xfId="39674"/>
    <cellStyle name="输出 5 5 6 4 2" xfId="39675"/>
    <cellStyle name="常规 2 2 10 2" xfId="39676"/>
    <cellStyle name="常规 2 2 10 2 2" xfId="39677"/>
    <cellStyle name="常规 2 2 10 3" xfId="39678"/>
    <cellStyle name="汇总 5 2 3 3 5" xfId="39679"/>
    <cellStyle name="输出 5 5 6 5 2" xfId="39680"/>
    <cellStyle name="常规 2 2 11 2" xfId="39681"/>
    <cellStyle name="汇总 5 2 3 3 6" xfId="39682"/>
    <cellStyle name="常规 2 2 11 3" xfId="39683"/>
    <cellStyle name="常规 2 2 11 4" xfId="39684"/>
    <cellStyle name="汇总 9 2 3 3 4" xfId="39685"/>
    <cellStyle name="小数 2 4 2 2 4 2" xfId="39686"/>
    <cellStyle name="常规 2 2 12 2 2" xfId="39687"/>
    <cellStyle name="汇总 9 2 4 3 4" xfId="39688"/>
    <cellStyle name="常规 2 2 13 2 2" xfId="39689"/>
    <cellStyle name="汇总 3 3 7 2" xfId="39690"/>
    <cellStyle name="输入 10 7 5" xfId="39691"/>
    <cellStyle name="常规 2 2 14 2 2" xfId="39692"/>
    <cellStyle name="好_市辖区测算-新科目（20080626）_县市旗测算-新科目（含人口规模效应）_财力性转移支付2010年预算参考数_合并" xfId="39693"/>
    <cellStyle name="汇总 3 5 7" xfId="39694"/>
    <cellStyle name="常规 2 2 16 2" xfId="39695"/>
    <cellStyle name="汇总 3 5 8" xfId="39696"/>
    <cellStyle name="常规 2 2 16 3" xfId="39697"/>
    <cellStyle name="好_文体广播事业(按照总人口测算）—20080416_不含人员经费系数_财力性转移支付2010年预算参考数_合并" xfId="39698"/>
    <cellStyle name="常规 2 2 2 11" xfId="39699"/>
    <cellStyle name="常规 2 2 2 12" xfId="39700"/>
    <cellStyle name="常规 2 2 2 13" xfId="39701"/>
    <cellStyle name="常规 2 2 2 14" xfId="39702"/>
    <cellStyle name="常规 2 2 2 15" xfId="39703"/>
    <cellStyle name="常规 2 2 2 20" xfId="39704"/>
    <cellStyle name="常规 2 2 2 16" xfId="39705"/>
    <cellStyle name="常规 2 2 2 21" xfId="39706"/>
    <cellStyle name="常规 2 2 2 17" xfId="39707"/>
    <cellStyle name="常规 2 2 2 22" xfId="39708"/>
    <cellStyle name="输出 2 3 4 2 2" xfId="39709"/>
    <cellStyle name="汇总 10 4 5 2" xfId="39710"/>
    <cellStyle name="常规 2 2 2 2 2" xfId="39711"/>
    <cellStyle name="输出 2 3 4 2 2 2" xfId="39712"/>
    <cellStyle name="汇总 10 4 5 2 2" xfId="39713"/>
    <cellStyle name="常规 2 2 2 2 2 2" xfId="39714"/>
    <cellStyle name="输出 2 3 4 2 4" xfId="39715"/>
    <cellStyle name="汇总 10 4 5 4" xfId="39716"/>
    <cellStyle name="常规 2 2 2 2 4" xfId="39717"/>
    <cellStyle name="输出 2 3 4 3" xfId="39718"/>
    <cellStyle name="计算 8 7 2" xfId="39719"/>
    <cellStyle name="汇总 10 4 6" xfId="39720"/>
    <cellStyle name="常规 2 2 2 3" xfId="39721"/>
    <cellStyle name="输出 2 3 4 3 2 2" xfId="39722"/>
    <cellStyle name="计算 8 7 2 2 2" xfId="39723"/>
    <cellStyle name="汇总 10 4 6 2 2" xfId="39724"/>
    <cellStyle name="常规 2 2 2 3 2 2" xfId="39725"/>
    <cellStyle name="输出 2 3 4 3 3 2" xfId="39726"/>
    <cellStyle name="计算 8 7 2 3 2" xfId="39727"/>
    <cellStyle name="汇总 10 4 6 3 2" xfId="39728"/>
    <cellStyle name="常规 2 2 2 3 3 2" xfId="39729"/>
    <cellStyle name="输出 2 3 4 4" xfId="39730"/>
    <cellStyle name="计算 8 7 3" xfId="39731"/>
    <cellStyle name="汇总 10 4 7" xfId="39732"/>
    <cellStyle name="常规 2 2 2 4" xfId="39733"/>
    <cellStyle name="输出 2 3 4 4 2" xfId="39734"/>
    <cellStyle name="计算 8 7 3 2" xfId="39735"/>
    <cellStyle name="汇总 10 4 7 2" xfId="39736"/>
    <cellStyle name="常规 2 2 2 4 2" xfId="39737"/>
    <cellStyle name="计算 8 7 3 2 2" xfId="39738"/>
    <cellStyle name="常规 2 2 2 4 2 2" xfId="39739"/>
    <cellStyle name="计算 8 7 3 3" xfId="39740"/>
    <cellStyle name="汇总 6 8 3 2" xfId="39741"/>
    <cellStyle name="常规 2 2 2 4 3" xfId="39742"/>
    <cellStyle name="计算 8 7 5" xfId="39743"/>
    <cellStyle name="常规 2 2 2 6" xfId="39744"/>
    <cellStyle name="计算 8 7 5 2" xfId="39745"/>
    <cellStyle name="常规 2 2 2 6 2" xfId="39746"/>
    <cellStyle name="常规 2 2 2 7" xfId="39747"/>
    <cellStyle name="常规 2 2 2 8" xfId="39748"/>
    <cellStyle name="汇总 2 2 5 3 3 4 2" xfId="39749"/>
    <cellStyle name="常规 2 2 2 9" xfId="39750"/>
    <cellStyle name="注释 3 3 5 4 2" xfId="39751"/>
    <cellStyle name="常规 2 2 2_2017年收入分国地税" xfId="39752"/>
    <cellStyle name="常规 2 2 3 10" xfId="39753"/>
    <cellStyle name="常规 2 2 3 11" xfId="39754"/>
    <cellStyle name="输入 10 2 3 2 2 3 2" xfId="39755"/>
    <cellStyle name="好_2008年支出调整_华东" xfId="39756"/>
    <cellStyle name="常规 2 2 3 13" xfId="39757"/>
    <cellStyle name="常规 2 2 3 18" xfId="39758"/>
    <cellStyle name="常规 2 2 3 19" xfId="39759"/>
    <cellStyle name="输出 2 3 5 2 2" xfId="39760"/>
    <cellStyle name="小数 5 3 5 2 3 2" xfId="39761"/>
    <cellStyle name="汇总 10 5 5 2" xfId="39762"/>
    <cellStyle name="常规 28 9" xfId="39763"/>
    <cellStyle name="常规 2 2 3 2 2" xfId="39764"/>
    <cellStyle name="输出 2 3 5 2 2 2" xfId="39765"/>
    <cellStyle name="汇总 10 5 5 2 2" xfId="39766"/>
    <cellStyle name="常规 2 2 3 2 2 2" xfId="39767"/>
    <cellStyle name="汇总 10 5 5 2 2 2" xfId="39768"/>
    <cellStyle name="常规 2 2 3 2 2 2 2" xfId="39769"/>
    <cellStyle name="汇总 10 5 5 2 3" xfId="39770"/>
    <cellStyle name="常规 2 2 3 2 2 3" xfId="39771"/>
    <cellStyle name="输出 2 3 5 2 3 2" xfId="39772"/>
    <cellStyle name="汇总 10 5 5 3 2" xfId="39773"/>
    <cellStyle name="好_市辖区测算-新科目（20080626）_民生政策最低支出需求" xfId="39774"/>
    <cellStyle name="常规 2 2 3 2 3 2" xfId="39775"/>
    <cellStyle name="常规 2 2 3 2 3 3" xfId="39776"/>
    <cellStyle name="输出 2 3 5 3" xfId="39777"/>
    <cellStyle name="小数 5 3 5 2 4" xfId="39778"/>
    <cellStyle name="计算 8 8 2" xfId="39779"/>
    <cellStyle name="汇总 10 5 6" xfId="39780"/>
    <cellStyle name="常规 2 2 3 3" xfId="39781"/>
    <cellStyle name="计算 8 8 2 2 2" xfId="39782"/>
    <cellStyle name="汇总 10 5 6 2 2" xfId="39783"/>
    <cellStyle name="常规 2 2 3 3 2 2" xfId="39784"/>
    <cellStyle name="输出 2 3 5 4" xfId="39785"/>
    <cellStyle name="小数 5 3 5 2 5" xfId="39786"/>
    <cellStyle name="计算 8 8 3" xfId="39787"/>
    <cellStyle name="汇总 10 5 7" xfId="39788"/>
    <cellStyle name="常规 2 2 3 4" xfId="39789"/>
    <cellStyle name="输出 2 3 5 4 2" xfId="39790"/>
    <cellStyle name="小数 5 3 5 2 5 2" xfId="39791"/>
    <cellStyle name="汇总 10 5 7 2" xfId="39792"/>
    <cellStyle name="计算 8 8 3 2" xfId="39793"/>
    <cellStyle name="常规 35 9" xfId="39794"/>
    <cellStyle name="常规 2 2 3 4 2" xfId="39795"/>
    <cellStyle name="输出 2 3 5 5" xfId="39796"/>
    <cellStyle name="小数 5 3 5 2 6" xfId="39797"/>
    <cellStyle name="计算 8 8 4" xfId="39798"/>
    <cellStyle name="汇总 10 5 8" xfId="39799"/>
    <cellStyle name="好_20河南_隋心对账单定稿0514" xfId="39800"/>
    <cellStyle name="常规 2 2 3 5" xfId="39801"/>
    <cellStyle name="汇总 10 5 8 2" xfId="39802"/>
    <cellStyle name="计算 8 8 4 2" xfId="39803"/>
    <cellStyle name="常规 36 9" xfId="39804"/>
    <cellStyle name="常规 2 2 3 5 2" xfId="39805"/>
    <cellStyle name="好_人员工资和公用经费2 5" xfId="39806"/>
    <cellStyle name="强调文字颜色 1 16" xfId="39807"/>
    <cellStyle name="强调文字颜色 1 21" xfId="39808"/>
    <cellStyle name="常规 2 2 4 10" xfId="39809"/>
    <cellStyle name="强调文字颜色 1 17" xfId="39810"/>
    <cellStyle name="强调文字颜色 1 22" xfId="39811"/>
    <cellStyle name="常规 2 2 4 11" xfId="39812"/>
    <cellStyle name="注释 8 3 5 2 2 2" xfId="39813"/>
    <cellStyle name="常规 2 2 4 17" xfId="39814"/>
    <cellStyle name="常规 2 2 4 22" xfId="39815"/>
    <cellStyle name="输出 4 5 2 3 2" xfId="39816"/>
    <cellStyle name="常规 2 2 4 18" xfId="39817"/>
    <cellStyle name="输出 4 5 2 3 3" xfId="39818"/>
    <cellStyle name="常规 2 2 4 19" xfId="39819"/>
    <cellStyle name="输出 2 3 6 2" xfId="39820"/>
    <cellStyle name="汇总 10 6 5" xfId="39821"/>
    <cellStyle name="常规 2 2 4 2" xfId="39822"/>
    <cellStyle name="常规 2 2 4 2 11" xfId="39823"/>
    <cellStyle name="汇总 10 5 4 3 4 2" xfId="39824"/>
    <cellStyle name="常规 2 2 4 2 12" xfId="39825"/>
    <cellStyle name="常规 2 2 4 2 14" xfId="39826"/>
    <cellStyle name="输出 9 3 8 2" xfId="39827"/>
    <cellStyle name="常规 9 2 6 2" xfId="39828"/>
    <cellStyle name="输出 2 4 2 5 2" xfId="39829"/>
    <cellStyle name="计算 9 5 4 2" xfId="39830"/>
    <cellStyle name="常规 2 2 4 2 15" xfId="39831"/>
    <cellStyle name="汇总 7 6 4 2" xfId="39832"/>
    <cellStyle name="好_农林水和城市维护标准支出20080505－县区合计_财力性转移支付2010年预算参考数_合并" xfId="39833"/>
    <cellStyle name="常规 2 2 4 2 16" xfId="39834"/>
    <cellStyle name="常规 2 2 4 2 17" xfId="39835"/>
    <cellStyle name="常规 2 2 4 2 18" xfId="39836"/>
    <cellStyle name="常规 2 2 4 2 2 2" xfId="39837"/>
    <cellStyle name="常规 2 2 4 2 9" xfId="39838"/>
    <cellStyle name="输出 2 3 6 3" xfId="39839"/>
    <cellStyle name="汇总 10 3 3 2 2 2" xfId="39840"/>
    <cellStyle name="计算 8 9 2" xfId="39841"/>
    <cellStyle name="常规 2 2 4 3" xfId="39842"/>
    <cellStyle name="输出 2 3 6 3 2" xfId="39843"/>
    <cellStyle name="汇总 10 3 3 2 2 2 2" xfId="39844"/>
    <cellStyle name="计算 8 9 2 2" xfId="39845"/>
    <cellStyle name="常规 2 2 4 3 2" xfId="39846"/>
    <cellStyle name="输出 2 3 6 4" xfId="39847"/>
    <cellStyle name="汇总 10 3 3 2 2 3" xfId="39848"/>
    <cellStyle name="计算 8 9 3" xfId="39849"/>
    <cellStyle name="常规 2 2 4 4" xfId="39850"/>
    <cellStyle name="输出 2 3 6 5" xfId="39851"/>
    <cellStyle name="汇总 10 3 3 2 2 4" xfId="39852"/>
    <cellStyle name="计算 8 9 4" xfId="39853"/>
    <cellStyle name="常规 2 2 4 5" xfId="39854"/>
    <cellStyle name="输入 2 2 6 3 2" xfId="39855"/>
    <cellStyle name="输出 2 3 6 7" xfId="39856"/>
    <cellStyle name="汇总 10 3 3 2 2 6" xfId="39857"/>
    <cellStyle name="计算 8 9 6" xfId="39858"/>
    <cellStyle name="常规 2 2 4 7" xfId="39859"/>
    <cellStyle name="输入 2 2 6 3 3" xfId="39860"/>
    <cellStyle name="计算 8 9 7" xfId="39861"/>
    <cellStyle name="常规 2 2 4 8" xfId="39862"/>
    <cellStyle name="输入 2 2 6 3 4" xfId="39863"/>
    <cellStyle name="计算 8 9 8" xfId="39864"/>
    <cellStyle name="常规 2 2 4 9" xfId="39865"/>
    <cellStyle name="注释 6 4 7 2" xfId="39866"/>
    <cellStyle name="好_20河南_财力性转移支付2010年预算参考数_合并" xfId="39867"/>
    <cellStyle name="输出 6 3 4 2 2 4" xfId="39868"/>
    <cellStyle name="常规 2 2 4_2017年人大参阅资料（代表大会-定）1.14" xfId="39869"/>
    <cellStyle name="输出 2 3 7 2" xfId="39870"/>
    <cellStyle name="常规 2 2 5 2" xfId="39871"/>
    <cellStyle name="汇总 10 3 3 2 3 2" xfId="39872"/>
    <cellStyle name="常规 2 2 5 3" xfId="39873"/>
    <cellStyle name="常规 2 2 5 4" xfId="39874"/>
    <cellStyle name="好_行政（人员）_县市旗测算-新科目（含人口规模效应）_华东" xfId="39875"/>
    <cellStyle name="常规 2 2 5 5" xfId="39876"/>
    <cellStyle name="输出 2 3 8 2" xfId="39877"/>
    <cellStyle name="汇总 10 8 5" xfId="39878"/>
    <cellStyle name="常规 2 2 6 2" xfId="39879"/>
    <cellStyle name="强调文字颜色 3 3 7" xfId="39880"/>
    <cellStyle name="汇总 10 8 5 2" xfId="39881"/>
    <cellStyle name="常规 2 2 6 2 2" xfId="39882"/>
    <cellStyle name="强调文字颜色 3 3 8" xfId="39883"/>
    <cellStyle name="常规 2 2 6 2 3" xfId="39884"/>
    <cellStyle name="汇总 10 8 6" xfId="39885"/>
    <cellStyle name="汇总 10 3 3 2 4 2" xfId="39886"/>
    <cellStyle name="常规 2 2 6 3" xfId="39887"/>
    <cellStyle name="汇总 10 8 7" xfId="39888"/>
    <cellStyle name="常规 2 2 6 4" xfId="39889"/>
    <cellStyle name="常规 2 2 6 5" xfId="39890"/>
    <cellStyle name="常规 2 2 6 6" xfId="39891"/>
    <cellStyle name="常规 2 2 7 2" xfId="39892"/>
    <cellStyle name="常规 2 2 7 3" xfId="39893"/>
    <cellStyle name="常规 2 2 8 2" xfId="39894"/>
    <cellStyle name="输出 7 4" xfId="39895"/>
    <cellStyle name="强调文字颜色 5 3 7" xfId="39896"/>
    <cellStyle name="常规 2 2 8 2 2" xfId="39897"/>
    <cellStyle name="常规 2 2 8 3" xfId="39898"/>
    <cellStyle name="小数 5 5 2 3 2" xfId="39899"/>
    <cellStyle name="常规 2 20 2 2" xfId="39900"/>
    <cellStyle name="小数 5 5 2 5" xfId="39901"/>
    <cellStyle name="输出 3 4 4 2 2 2 2" xfId="39902"/>
    <cellStyle name="常规 2 20 4" xfId="39903"/>
    <cellStyle name="小数 5 5 2 6" xfId="39904"/>
    <cellStyle name="常规 2 20 5" xfId="39905"/>
    <cellStyle name="计算 4 3 6 2 2" xfId="39906"/>
    <cellStyle name="数字 2 5 2 2 3" xfId="39907"/>
    <cellStyle name="常规 2 25" xfId="39908"/>
    <cellStyle name="常规 2 30" xfId="39909"/>
    <cellStyle name="数字 2 5 2 2 4" xfId="39910"/>
    <cellStyle name="常规 2 26" xfId="39911"/>
    <cellStyle name="常规 2 31" xfId="39912"/>
    <cellStyle name="数字 2 5 2 2 4 2" xfId="39913"/>
    <cellStyle name="常规 2 26 2" xfId="39914"/>
    <cellStyle name="常规 2 31 2" xfId="39915"/>
    <cellStyle name="常规 2 27" xfId="39916"/>
    <cellStyle name="常规 2 32" xfId="39917"/>
    <cellStyle name="输出 8 5 3 2 2 2" xfId="39918"/>
    <cellStyle name="好_行政公检法测算_民生政策最低支出需求_隋心对账单定稿0514" xfId="39919"/>
    <cellStyle name="常规 2 27 2" xfId="39920"/>
    <cellStyle name="常规 2 32 2" xfId="39921"/>
    <cellStyle name="常规 2 28" xfId="39922"/>
    <cellStyle name="常规 2 33" xfId="39923"/>
    <cellStyle name="注释 2 4 3 2 2 3" xfId="39924"/>
    <cellStyle name="常规 2 28 2" xfId="39925"/>
    <cellStyle name="常规 2 33 2" xfId="39926"/>
    <cellStyle name="常规 2 29" xfId="39927"/>
    <cellStyle name="常规 2 34" xfId="39928"/>
    <cellStyle name="常规 2 3" xfId="39929"/>
    <cellStyle name="输出 2 4 4 2" xfId="39930"/>
    <cellStyle name="常规 2 3 2 2" xfId="39931"/>
    <cellStyle name="输出 2 4 4 2 2" xfId="39932"/>
    <cellStyle name="常规 2 3 2 2 2" xfId="39933"/>
    <cellStyle name="输出 2 4 4 2 2 2" xfId="39934"/>
    <cellStyle name="好_附表_财力性转移支付2010年预算参考数_合并" xfId="39935"/>
    <cellStyle name="常规 2 3 2 2 2 2" xfId="39936"/>
    <cellStyle name="输出 2 4 4 2 2 2 2" xfId="39937"/>
    <cellStyle name="常规 2 3 2 2 2 2 2" xfId="39938"/>
    <cellStyle name="常规 2 3 2 2 2 2 2 2" xfId="39939"/>
    <cellStyle name="好_红线成本预算指导价格0324 10_四队计价6月25日前(7月1日更新)备用" xfId="39940"/>
    <cellStyle name="常规 2 3 2 2 2 2 3" xfId="39941"/>
    <cellStyle name="输出 2 4 4 2 2 3" xfId="39942"/>
    <cellStyle name="常规 2 3 2 2 2 3" xfId="39943"/>
    <cellStyle name="输出 2 4 4 2 2 3 2" xfId="39944"/>
    <cellStyle name="常规 2 3 2 2 2 3 2" xfId="39945"/>
    <cellStyle name="输出 2 4 4 2 3 2" xfId="39946"/>
    <cellStyle name="常规 2 3 2 2 3 2" xfId="39947"/>
    <cellStyle name="常规 2 3 2 2 3 2 2" xfId="39948"/>
    <cellStyle name="常规 6 15" xfId="39949"/>
    <cellStyle name="常规 6 20" xfId="39950"/>
    <cellStyle name="常规 2 3 2 2 3 3" xfId="39951"/>
    <cellStyle name="输出 2 4 4 2 4" xfId="39952"/>
    <cellStyle name="常规 2 3 2 2 4" xfId="39953"/>
    <cellStyle name="输出 2 4 4 2 5" xfId="39954"/>
    <cellStyle name="常规 2 3 2 2 5" xfId="39955"/>
    <cellStyle name="常规 2 3 2 2 6" xfId="39956"/>
    <cellStyle name="输出 2 4 4 3" xfId="39957"/>
    <cellStyle name="计算 9 7 2" xfId="39958"/>
    <cellStyle name="常规 2 3 2 3" xfId="39959"/>
    <cellStyle name="注释 3 2 14" xfId="39960"/>
    <cellStyle name="计算 9 7 2 2 2 2" xfId="39961"/>
    <cellStyle name="常规 2 3 2 3 2 2 2" xfId="39962"/>
    <cellStyle name="输出 2 4 4 3 3 2" xfId="39963"/>
    <cellStyle name="计算 9 7 2 3 2" xfId="39964"/>
    <cellStyle name="常规 2 3 2 3 3 2" xfId="39965"/>
    <cellStyle name="输出 2 4 4 3 4 2" xfId="39966"/>
    <cellStyle name="计算 9 7 2 4 2" xfId="39967"/>
    <cellStyle name="常规 2 3 2 3 4 2" xfId="39968"/>
    <cellStyle name="输出 2 4 4 4" xfId="39969"/>
    <cellStyle name="计算 9 7 3" xfId="39970"/>
    <cellStyle name="常规 2 3 2 4" xfId="39971"/>
    <cellStyle name="输出 2 4 4 4 2" xfId="39972"/>
    <cellStyle name="计算 9 7 3 2" xfId="39973"/>
    <cellStyle name="常规 2 3 2 4 2" xfId="39974"/>
    <cellStyle name="常规 27 4 4" xfId="39975"/>
    <cellStyle name="常规 32 4 4" xfId="39976"/>
    <cellStyle name="常规 2 3 2 4 2 2 2" xfId="39977"/>
    <cellStyle name="计算 9 7 3 3" xfId="39978"/>
    <cellStyle name="汇总 7 8 3 2" xfId="39979"/>
    <cellStyle name="常规 2 3 2 4 3" xfId="39980"/>
    <cellStyle name="输出 2 4 4 5" xfId="39981"/>
    <cellStyle name="计算 9 7 4" xfId="39982"/>
    <cellStyle name="常规 2 3 2 5" xfId="39983"/>
    <cellStyle name="输出 2 4 4 5 2" xfId="39984"/>
    <cellStyle name="计算 9 7 4 2" xfId="39985"/>
    <cellStyle name="常规 2 3 2 5 2" xfId="39986"/>
    <cellStyle name="计算 9 7 5 2" xfId="39987"/>
    <cellStyle name="常规 2 3 2 6 2" xfId="39988"/>
    <cellStyle name="輔色5" xfId="39989"/>
    <cellStyle name="常规 2 3 2 7" xfId="39990"/>
    <cellStyle name="常规 2 3 2 7 2" xfId="39991"/>
    <cellStyle name="常规 2 3 2 8" xfId="39992"/>
    <cellStyle name="输出 2 4 5" xfId="39993"/>
    <cellStyle name="常规 2 3 3" xfId="39994"/>
    <cellStyle name="输出 2 4 5 2" xfId="39995"/>
    <cellStyle name="常规 2 3 3 2" xfId="39996"/>
    <cellStyle name="输出 2 4 5 2 2" xfId="39997"/>
    <cellStyle name="好_县市旗测算-新科目（20080626）_不含人员经费系数_合并" xfId="39998"/>
    <cellStyle name="常规 2 3 3 2 2" xfId="39999"/>
    <cellStyle name="输出 2 4 5 2 3" xfId="40000"/>
    <cellStyle name="常规 2 3 3 2 3" xfId="40001"/>
    <cellStyle name="输出 2 4 5 3" xfId="40002"/>
    <cellStyle name="计算 9 8 2" xfId="40003"/>
    <cellStyle name="常规 2 3 3 3" xfId="40004"/>
    <cellStyle name="输出 2 4 5 4" xfId="40005"/>
    <cellStyle name="计算 9 8 3" xfId="40006"/>
    <cellStyle name="常规 2 3 3 4" xfId="40007"/>
    <cellStyle name="输出 2 4 5 4 2" xfId="40008"/>
    <cellStyle name="计算 9 8 3 2" xfId="40009"/>
    <cellStyle name="常规 2 3 3 4 2" xfId="40010"/>
    <cellStyle name="输出 2 4 6 2 2" xfId="40011"/>
    <cellStyle name="常规 2 3 4 2 2" xfId="40012"/>
    <cellStyle name="常规 2 3 4 2 3" xfId="40013"/>
    <cellStyle name="输出 2 4 7" xfId="40014"/>
    <cellStyle name="常规 2 3 5" xfId="40015"/>
    <cellStyle name="输出 2 4 7 2" xfId="40016"/>
    <cellStyle name="常规 2 3 5 2" xfId="40017"/>
    <cellStyle name="常规 2 3 5 2 2 2" xfId="40018"/>
    <cellStyle name="常规 2 3 5 3 2" xfId="40019"/>
    <cellStyle name="输出 2 4 8" xfId="40020"/>
    <cellStyle name="强调文字颜色 1 2 3 2 2" xfId="40021"/>
    <cellStyle name="常规 2 3 6" xfId="40022"/>
    <cellStyle name="常规 2 3 6 2 2" xfId="40023"/>
    <cellStyle name="好_2006年34青海_财力性转移支付2010年预算参考数 4" xfId="40024"/>
    <cellStyle name="常规 2 3 6 3 2" xfId="40025"/>
    <cellStyle name="输出 2 4 9" xfId="40026"/>
    <cellStyle name="强调文字颜色 1 2 3 2 3" xfId="40027"/>
    <cellStyle name="常规 2 3 7" xfId="40028"/>
    <cellStyle name="常规 2 3 7 2" xfId="40029"/>
    <cellStyle name="强调文字颜色 1 2 3 2 5" xfId="40030"/>
    <cellStyle name="常规 2 3 9" xfId="40031"/>
    <cellStyle name="常规 2 3_（定）9.4-2013年湖南财政参阅资料(送出版社1）" xfId="40032"/>
    <cellStyle name="常规 2 35" xfId="40033"/>
    <cellStyle name="常规 2 40" xfId="40034"/>
    <cellStyle name="输入 3 2 5 3 2" xfId="40035"/>
    <cellStyle name="常规 2 36" xfId="40036"/>
    <cellStyle name="常规 2 41" xfId="40037"/>
    <cellStyle name="常规 2 37" xfId="40038"/>
    <cellStyle name="常规 2 42" xfId="40039"/>
    <cellStyle name="常规 2 38 2" xfId="40040"/>
    <cellStyle name="常规 2 43 2" xfId="40041"/>
    <cellStyle name="常规 2 39" xfId="40042"/>
    <cellStyle name="常规 2 44" xfId="40043"/>
    <cellStyle name="常规 2 39 2" xfId="40044"/>
    <cellStyle name="常规 2 44 2" xfId="40045"/>
    <cellStyle name="计算 8 2 4 2 2 2 2" xfId="40046"/>
    <cellStyle name="常规 2 4" xfId="40047"/>
    <cellStyle name="常规 2 4 2 14" xfId="40048"/>
    <cellStyle name="常规 2 4 2 15" xfId="40049"/>
    <cellStyle name="常规 2 4 2 16" xfId="40050"/>
    <cellStyle name="输出 8 2 3 2" xfId="40051"/>
    <cellStyle name="常规 2 4 2 17" xfId="40052"/>
    <cellStyle name="输出 8 2 3 3" xfId="40053"/>
    <cellStyle name="常规 2 4 2 18" xfId="40054"/>
    <cellStyle name="输出 2 5 4 2 2" xfId="40055"/>
    <cellStyle name="常规 2 4 2 2 2" xfId="40056"/>
    <cellStyle name="输出 2 5 4 2 2 2" xfId="40057"/>
    <cellStyle name="常规 2 4 2 2 2 2" xfId="40058"/>
    <cellStyle name="输出 2 5 4 2 2 2 2" xfId="40059"/>
    <cellStyle name="常规 2 4 2 2 2 2 2" xfId="40060"/>
    <cellStyle name="输入 3 2 6 3 2" xfId="40061"/>
    <cellStyle name="汇总 10 4 3 2 2 6" xfId="40062"/>
    <cellStyle name="好_34青海" xfId="40063"/>
    <cellStyle name="输出 2 5 4 2 3 2" xfId="40064"/>
    <cellStyle name="常规 2 4 2 2 3 2" xfId="40065"/>
    <cellStyle name="输出 2 5 4 2 4" xfId="40066"/>
    <cellStyle name="输出 2 2 4 2 2 3 2" xfId="40067"/>
    <cellStyle name="常规 2 4 2 2 4" xfId="40068"/>
    <cellStyle name="输出 2 5 4 3 2" xfId="40069"/>
    <cellStyle name="常规 2 4 2 3 2" xfId="40070"/>
    <cellStyle name="输出 2 5 4 4" xfId="40071"/>
    <cellStyle name="常规 2 4 2 4" xfId="40072"/>
    <cellStyle name="输出 2 5 4 4 2" xfId="40073"/>
    <cellStyle name="常规 2 4 2 4 2" xfId="40074"/>
    <cellStyle name="输出 2 5 4 5" xfId="40075"/>
    <cellStyle name="常规 2 4 2 5" xfId="40076"/>
    <cellStyle name="常规 2 4 2 6" xfId="40077"/>
    <cellStyle name="常规 2 4 2 8" xfId="40078"/>
    <cellStyle name="计算 10 3 2 5 2" xfId="40079"/>
    <cellStyle name="常规 2 4 2 9" xfId="40080"/>
    <cellStyle name="注释 6 6 5 2" xfId="40081"/>
    <cellStyle name="输出 7 3 3 2 2 3" xfId="40082"/>
    <cellStyle name="好_表一 1 2 2" xfId="40083"/>
    <cellStyle name="数字 2 4 3 2 2 4" xfId="40084"/>
    <cellStyle name="输出 2 5 5 3" xfId="40085"/>
    <cellStyle name="小数 5 4 3 2 2 3 2" xfId="40086"/>
    <cellStyle name="常规 2 4 3 3" xfId="40087"/>
    <cellStyle name="数字 2 4 3 2 2 4 2" xfId="40088"/>
    <cellStyle name="输出 2 5 5 3 2" xfId="40089"/>
    <cellStyle name="常规 2 4 3 3 2" xfId="40090"/>
    <cellStyle name="注释 3 6 2 2 2" xfId="40091"/>
    <cellStyle name="数字 2 4 3 2 2 5" xfId="40092"/>
    <cellStyle name="输出 2 5 5 4" xfId="40093"/>
    <cellStyle name="常规 2 4 3 4" xfId="40094"/>
    <cellStyle name="数字 2 4 3 2 2 5 2" xfId="40095"/>
    <cellStyle name="输出 2 5 5 4 2" xfId="40096"/>
    <cellStyle name="汇总 2 2 2 2 5" xfId="40097"/>
    <cellStyle name="注释 3 6 2 2 2 2" xfId="40098"/>
    <cellStyle name="常规 2 4 3 4 2" xfId="40099"/>
    <cellStyle name="注释 3 6 2 2 3" xfId="40100"/>
    <cellStyle name="数字 2 4 3 2 2 6" xfId="40101"/>
    <cellStyle name="输出 2 5 5 5" xfId="40102"/>
    <cellStyle name="常规 2 4 3 5" xfId="40103"/>
    <cellStyle name="输出 2 5 6 2" xfId="40104"/>
    <cellStyle name="汇总 4 5 3 2 2 2" xfId="40105"/>
    <cellStyle name="常规 2 4 4 2" xfId="40106"/>
    <cellStyle name="输出 2 5 6 2 2" xfId="40107"/>
    <cellStyle name="汇总 4 5 3 2 2 2 2" xfId="40108"/>
    <cellStyle name="常规 2 4 4 2 2" xfId="40109"/>
    <cellStyle name="好_2006年水利统计指标统计表_华东" xfId="40110"/>
    <cellStyle name="常规 2 4 4 2 2 2" xfId="40111"/>
    <cellStyle name="常规 2 4 4 2 3" xfId="40112"/>
    <cellStyle name="输出 2 5 6 3" xfId="40113"/>
    <cellStyle name="小数 5 4 3 2 2 4 2" xfId="40114"/>
    <cellStyle name="汇总 4 5 3 2 2 3" xfId="40115"/>
    <cellStyle name="常规 2 4 4 3" xfId="40116"/>
    <cellStyle name="输出 2 5 6 3 2" xfId="40117"/>
    <cellStyle name="汇总 4 5 3 2 2 3 2" xfId="40118"/>
    <cellStyle name="常规 2 4 4 3 2" xfId="40119"/>
    <cellStyle name="输出 2 5 7 2" xfId="40120"/>
    <cellStyle name="汇总 4 5 3 2 3 2" xfId="40121"/>
    <cellStyle name="常规 2 4 5 2" xfId="40122"/>
    <cellStyle name="小数 5 4 3 2 2 5 2" xfId="40123"/>
    <cellStyle name="常规 2 4 5 3" xfId="40124"/>
    <cellStyle name="输出 2 5 8" xfId="40125"/>
    <cellStyle name="汇总 4 5 3 2 4" xfId="40126"/>
    <cellStyle name="常规 2 4 6" xfId="40127"/>
    <cellStyle name="输出 2 5 8 2" xfId="40128"/>
    <cellStyle name="汇总 4 5 3 2 4 2" xfId="40129"/>
    <cellStyle name="常规 2 4 6 2" xfId="40130"/>
    <cellStyle name="常规 2 4 7" xfId="40131"/>
    <cellStyle name="常规 2 4 8" xfId="40132"/>
    <cellStyle name="常规 2 45" xfId="40133"/>
    <cellStyle name="常规 2 50" xfId="40134"/>
    <cellStyle name="常规 2 45 2" xfId="40135"/>
    <cellStyle name="常规 2 50 2" xfId="40136"/>
    <cellStyle name="常规 2 46" xfId="40137"/>
    <cellStyle name="常规 2 51" xfId="40138"/>
    <cellStyle name="常规 2 46 2" xfId="40139"/>
    <cellStyle name="常规 2 51 2" xfId="40140"/>
    <cellStyle name="常规 2 47" xfId="40141"/>
    <cellStyle name="常规 2 52" xfId="40142"/>
    <cellStyle name="常规 2 48" xfId="40143"/>
    <cellStyle name="常规 2 53" xfId="40144"/>
    <cellStyle name="常规 23 2 3 2 2" xfId="40145"/>
    <cellStyle name="强调文字颜色 4 2 4 2 2 18" xfId="40146"/>
    <cellStyle name="常规 2 48 2" xfId="40147"/>
    <cellStyle name="常规 2 53 2" xfId="40148"/>
    <cellStyle name="好_农林水和城市维护标准支出20080505－县区合计_县市旗测算-新科目（含人口规模效应）_财力性转移支付2010年预算参考数_03_2010年各地区一般预算平衡表" xfId="40149"/>
    <cellStyle name="常规 2 49" xfId="40150"/>
    <cellStyle name="常规 2 54" xfId="40151"/>
    <cellStyle name="常规 2 49 2" xfId="40152"/>
    <cellStyle name="常规 2 54 2" xfId="40153"/>
    <cellStyle name="计算 3 2 3 5 2" xfId="40154"/>
    <cellStyle name="好_卫生(按照总人口测算）—20080416_县市旗测算-新科目（含人口规模效应）_财力性转移支付2010年预算参考数 2" xfId="40155"/>
    <cellStyle name="常规 2 5" xfId="40156"/>
    <cellStyle name="输出 2 6 4" xfId="40157"/>
    <cellStyle name="常规 2 5 2" xfId="40158"/>
    <cellStyle name="输出 2 6 4 2 2" xfId="40159"/>
    <cellStyle name="小数 4 2" xfId="40160"/>
    <cellStyle name="常规 2 5 2 2 2" xfId="40161"/>
    <cellStyle name="输出 2 6 4 2 3" xfId="40162"/>
    <cellStyle name="常规 2 5 2 2 3" xfId="40163"/>
    <cellStyle name="注释 6 4 4 2 4 2" xfId="40164"/>
    <cellStyle name="输出 2 6 4 3" xfId="40165"/>
    <cellStyle name="小数 5" xfId="40166"/>
    <cellStyle name="常规 2 5 2 3" xfId="40167"/>
    <cellStyle name="输出 2 6 4 3 2" xfId="40168"/>
    <cellStyle name="小数 5 2" xfId="40169"/>
    <cellStyle name="常规 2 5 2 3 2" xfId="40170"/>
    <cellStyle name="输出 2 6 4 4" xfId="40171"/>
    <cellStyle name="小数 6" xfId="40172"/>
    <cellStyle name="常规 2 5 2 4" xfId="40173"/>
    <cellStyle name="检查单元格 2 3 18" xfId="40174"/>
    <cellStyle name="输出 2 6 4 4 2" xfId="40175"/>
    <cellStyle name="小数 6 2" xfId="40176"/>
    <cellStyle name="常规 2 5 2 4 2" xfId="40177"/>
    <cellStyle name="输出 2 6 4 5" xfId="40178"/>
    <cellStyle name="小数 7" xfId="40179"/>
    <cellStyle name="常规 2 5 2 5" xfId="40180"/>
    <cellStyle name="输出 2 6 5" xfId="40181"/>
    <cellStyle name="常规 2 5 3" xfId="40182"/>
    <cellStyle name="输出 2 6 5 2 2" xfId="40183"/>
    <cellStyle name="常规 2 5 3 2 2" xfId="40184"/>
    <cellStyle name="输出 2 6 5 2 3" xfId="40185"/>
    <cellStyle name="常规 2 5 3 2 3" xfId="40186"/>
    <cellStyle name="输出 2 6 5 3" xfId="40187"/>
    <cellStyle name="常规 2 5 3 3" xfId="40188"/>
    <cellStyle name="输出 2 6 5 3 2" xfId="40189"/>
    <cellStyle name="计算 4 2 2 2 5" xfId="40190"/>
    <cellStyle name="常规 2 5 3 3 2" xfId="40191"/>
    <cellStyle name="注释 3 6 3 2 2" xfId="40192"/>
    <cellStyle name="输出 2 6 5 4" xfId="40193"/>
    <cellStyle name="常规 2 5 3 4" xfId="40194"/>
    <cellStyle name="注释 3 6 3 2 2 2" xfId="40195"/>
    <cellStyle name="输出 2 6 5 4 2" xfId="40196"/>
    <cellStyle name="计算 4 2 2 3 5" xfId="40197"/>
    <cellStyle name="常规 2 5 3 4 2" xfId="40198"/>
    <cellStyle name="注释 3 6 3 2 3" xfId="40199"/>
    <cellStyle name="输出 2 6 5 5" xfId="40200"/>
    <cellStyle name="常规 2 5 3 5" xfId="40201"/>
    <cellStyle name="输出 2 6 6" xfId="40202"/>
    <cellStyle name="计算 6 4 3 4 2" xfId="40203"/>
    <cellStyle name="汇总 4 5 3 3 2" xfId="40204"/>
    <cellStyle name="常规 2 5 4" xfId="40205"/>
    <cellStyle name="常规 2 5 4 2 2 2" xfId="40206"/>
    <cellStyle name="常规 2 5 4 2 3" xfId="40207"/>
    <cellStyle name="输出 2 6 6 3" xfId="40208"/>
    <cellStyle name="汇总 2 2 4 3 2 2 5" xfId="40209"/>
    <cellStyle name="常规 2 5 4 3" xfId="40210"/>
    <cellStyle name="计算 2 8 2 2" xfId="40211"/>
    <cellStyle name="好_缺口县区测算（11.13）_财力性转移支付2010年预算参考数_12.25-发教育厅-2016年高职生均年初预算控制数分配表" xfId="40212"/>
    <cellStyle name="输出 2 6 6 4" xfId="40213"/>
    <cellStyle name="汇总 2 2 4 3 2 2 6" xfId="40214"/>
    <cellStyle name="注释 3 6 3 3 2" xfId="40215"/>
    <cellStyle name="常规 2 5 4 4" xfId="40216"/>
    <cellStyle name="输出 3 4 4 2 2 5 2" xfId="40217"/>
    <cellStyle name="好_县市旗测算-新科目（20080626）_县市旗测算-新科目（含人口规模效应）_03_2010年各地区一般预算平衡表_2010年地方财政一般预算分级平衡情况表（汇总）0524" xfId="40218"/>
    <cellStyle name="常规 2 5 44" xfId="40219"/>
    <cellStyle name="输出 2 6 7" xfId="40220"/>
    <cellStyle name="汇总 4 5 3 3 3" xfId="40221"/>
    <cellStyle name="常规 2 5 5" xfId="40222"/>
    <cellStyle name="输出 2 6 8" xfId="40223"/>
    <cellStyle name="汇总 4 5 3 3 4" xfId="40224"/>
    <cellStyle name="常规 2 5 6" xfId="40225"/>
    <cellStyle name="输出 2 6 8 2" xfId="40226"/>
    <cellStyle name="汇总 4 5 3 3 4 2" xfId="40227"/>
    <cellStyle name="常规 2 5 6 2" xfId="40228"/>
    <cellStyle name="汇总 4 5 3 3 6" xfId="40229"/>
    <cellStyle name="常规 2 5 8" xfId="40230"/>
    <cellStyle name="好_城建部门 3" xfId="40231"/>
    <cellStyle name="输入 4 4 2 2 2 2" xfId="40232"/>
    <cellStyle name="常规 2 55" xfId="40233"/>
    <cellStyle name="常规 2 60" xfId="40234"/>
    <cellStyle name="常规 2 55 2" xfId="40235"/>
    <cellStyle name="常规 2 60 2" xfId="40236"/>
    <cellStyle name="常规 2 56" xfId="40237"/>
    <cellStyle name="常规 2 61" xfId="40238"/>
    <cellStyle name="常规 2 56 2" xfId="40239"/>
    <cellStyle name="常规 2 61 2" xfId="40240"/>
    <cellStyle name="输出 3 4 4 3" xfId="40241"/>
    <cellStyle name="常规 3 3 2 3" xfId="40242"/>
    <cellStyle name="计算 3 6 2 2" xfId="40243"/>
    <cellStyle name="常规 2 58 2" xfId="40244"/>
    <cellStyle name="常规 2 63 2" xfId="40245"/>
    <cellStyle name="输出 3 4 6 3" xfId="40246"/>
    <cellStyle name="汇总 10 3 4 3 2 2" xfId="40247"/>
    <cellStyle name="常规 3 3 4 3" xfId="40248"/>
    <cellStyle name="计算 3 6 3" xfId="40249"/>
    <cellStyle name="常规 2 59" xfId="40250"/>
    <cellStyle name="常规 2 64" xfId="40251"/>
    <cellStyle name="输出 2 7 4 2" xfId="40252"/>
    <cellStyle name="常规 2 6 2 2" xfId="40253"/>
    <cellStyle name="常规 2 6 2 2 2" xfId="40254"/>
    <cellStyle name="常规 2 6 2 2 2 2" xfId="40255"/>
    <cellStyle name="注释 6 4 4 3 4 2" xfId="40256"/>
    <cellStyle name="常规 2 6 2 3" xfId="40257"/>
    <cellStyle name="常规 2 6 2 3 2" xfId="40258"/>
    <cellStyle name="好_表四" xfId="40259"/>
    <cellStyle name="输出 2 7 5" xfId="40260"/>
    <cellStyle name="常规 2 6 3" xfId="40261"/>
    <cellStyle name="注释 6 4 4 3 5 2" xfId="40262"/>
    <cellStyle name="常规 2 6 3 3" xfId="40263"/>
    <cellStyle name="好_2006年22湖南 5" xfId="40264"/>
    <cellStyle name="计算 6 4 3 5 2" xfId="40265"/>
    <cellStyle name="汇总 4 5 3 4 2" xfId="40266"/>
    <cellStyle name="常规 2 6 4" xfId="40267"/>
    <cellStyle name="常规 2 6 4 2" xfId="40268"/>
    <cellStyle name="常规 2 6 5" xfId="40269"/>
    <cellStyle name="计算 3 6 4 2" xfId="40270"/>
    <cellStyle name="常规 2 65 2" xfId="40271"/>
    <cellStyle name="常规 2 70 2" xfId="40272"/>
    <cellStyle name="计算 3 6 5" xfId="40273"/>
    <cellStyle name="常规 2 66" xfId="40274"/>
    <cellStyle name="常规 2 71" xfId="40275"/>
    <cellStyle name="计算 3 6 5 2" xfId="40276"/>
    <cellStyle name="常规 2 66 2" xfId="40277"/>
    <cellStyle name="常规 2 71 2" xfId="40278"/>
    <cellStyle name="常规 2 67" xfId="40279"/>
    <cellStyle name="常规 2 72" xfId="40280"/>
    <cellStyle name="常规 2 69 2" xfId="40281"/>
    <cellStyle name="注释 5 3 2 3" xfId="40282"/>
    <cellStyle name="好_青海 缺口县区测算(地方填报)_财力性转移支付2010年预算参考数" xfId="40283"/>
    <cellStyle name="好_卫生(按照总人口测算）—20080416_县市旗测算-新科目（含人口规模效应）_财力性转移支付2010年预算参考数 4" xfId="40284"/>
    <cellStyle name="常规 2 7" xfId="40285"/>
    <cellStyle name="常规 2 7 11" xfId="40286"/>
    <cellStyle name="输出 2 8 4" xfId="40287"/>
    <cellStyle name="常规 2 7 2" xfId="40288"/>
    <cellStyle name="输出 2 8 4 2" xfId="40289"/>
    <cellStyle name="常规 2 7 2 2" xfId="40290"/>
    <cellStyle name="常规 2 7 2 2 2" xfId="40291"/>
    <cellStyle name="常规 2 7 2 2 3" xfId="40292"/>
    <cellStyle name="常规 2 7 2 3" xfId="40293"/>
    <cellStyle name="常规 2 7 2 4" xfId="40294"/>
    <cellStyle name="常规 2 7 2 4 2" xfId="40295"/>
    <cellStyle name="常规 2 7 2 5" xfId="40296"/>
    <cellStyle name="输出 4 2 3 2 2 5 2" xfId="40297"/>
    <cellStyle name="常规 2 7 2 6" xfId="40298"/>
    <cellStyle name="输出 2 8 5" xfId="40299"/>
    <cellStyle name="常规 2 7 3" xfId="40300"/>
    <cellStyle name="常规 2 7 3 2" xfId="40301"/>
    <cellStyle name="强调文字颜色 1 2 3 10" xfId="40302"/>
    <cellStyle name="常规 2 7 3 2 2" xfId="40303"/>
    <cellStyle name="常规 2 7 3 3" xfId="40304"/>
    <cellStyle name="计算 4 4 2 2 5" xfId="40305"/>
    <cellStyle name="常规 2 7 3 3 2" xfId="40306"/>
    <cellStyle name="注释 3 6 5 2 2" xfId="40307"/>
    <cellStyle name="常规 2 7 3 4" xfId="40308"/>
    <cellStyle name="注释 3 6 5 2 2 2" xfId="40309"/>
    <cellStyle name="常规 2 7 3 4 2" xfId="40310"/>
    <cellStyle name="注释 3 6 5 2 3" xfId="40311"/>
    <cellStyle name="常规 2 7 3 5" xfId="40312"/>
    <cellStyle name="汇总 4 5 3 5 2" xfId="40313"/>
    <cellStyle name="常规 2 7 4" xfId="40314"/>
    <cellStyle name="常规 2 7 4 2" xfId="40315"/>
    <cellStyle name="常规 2 7 4 2 2 2" xfId="40316"/>
    <cellStyle name="常规 2 7 4 3" xfId="40317"/>
    <cellStyle name="注释 3 6 5 3 2" xfId="40318"/>
    <cellStyle name="常规 2 7 4 4" xfId="40319"/>
    <cellStyle name="小数 6 4 2 2 5" xfId="40320"/>
    <cellStyle name="常规 2 7 5 2 2" xfId="40321"/>
    <cellStyle name="常规 2 7 6 2" xfId="40322"/>
    <cellStyle name="常规 2 7 7" xfId="40323"/>
    <cellStyle name="常规 2 7 7 2" xfId="40324"/>
    <cellStyle name="常规 2 7 8" xfId="40325"/>
    <cellStyle name="常规 2 7 9" xfId="40326"/>
    <cellStyle name="注释 3 5 3 3 4 2" xfId="40327"/>
    <cellStyle name="好_卫生(按照总人口测算）—20080416_县市旗测算-新科目（含人口规模效应）_财力性转移支付2010年预算参考数 5" xfId="40328"/>
    <cellStyle name="常规 2 8" xfId="40329"/>
    <cellStyle name="输出 2 9 4" xfId="40330"/>
    <cellStyle name="常规 2 8 2" xfId="40331"/>
    <cellStyle name="输出 2 9 4 2" xfId="40332"/>
    <cellStyle name="好_京沪线成本状况表2.10 9_四队计价2011-6" xfId="40333"/>
    <cellStyle name="常规 2 8 2 2" xfId="40334"/>
    <cellStyle name="常规 2 8 2 2 2" xfId="40335"/>
    <cellStyle name="输出 4 3 5 2 5" xfId="40336"/>
    <cellStyle name="输入 2 2 2 2" xfId="40337"/>
    <cellStyle name="好_2016年高校经常性拨款分配因素(测算201616)" xfId="40338"/>
    <cellStyle name="常规 2 8 2 3" xfId="40339"/>
    <cellStyle name="常规 2 8 2 3 2" xfId="40340"/>
    <cellStyle name="常规 2 8 2 4" xfId="40341"/>
    <cellStyle name="输出 2 9 5" xfId="40342"/>
    <cellStyle name="好_河南 缺口县区测算(地方填报)_12.25-发教育厅-2016年高职生均年初预算控制数分配表" xfId="40343"/>
    <cellStyle name="常规 2 8 3" xfId="40344"/>
    <cellStyle name="输出 2 9 5 2" xfId="40345"/>
    <cellStyle name="常规 2 8 3 2" xfId="40346"/>
    <cellStyle name="常规 2 8 4 2" xfId="40347"/>
    <cellStyle name="常规 2 8 7" xfId="40348"/>
    <cellStyle name="汇总 2 2 5 2 2 2 3" xfId="40349"/>
    <cellStyle name="常规 2 80 2" xfId="40350"/>
    <cellStyle name="计算 9 3 3 2 2" xfId="40351"/>
    <cellStyle name="好_卫生(按照总人口测算）—20080416_县市旗测算-新科目（含人口规模效应）_财力性转移支付2010年预算参考数 6" xfId="40352"/>
    <cellStyle name="常规 2 9" xfId="40353"/>
    <cellStyle name="计算 9 3 3 2 2 2 2" xfId="40354"/>
    <cellStyle name="好_河南 缺口县区测算(地方填报)_财力性转移支付2010年预算参考数 3" xfId="40355"/>
    <cellStyle name="常规 2 9 2 2" xfId="40356"/>
    <cellStyle name="常规 2 9 2 2 2" xfId="40357"/>
    <cellStyle name="计算 9 3 3 2 2 3" xfId="40358"/>
    <cellStyle name="常规 2 9 3" xfId="40359"/>
    <cellStyle name="计算 9 3 3 2 2 4" xfId="40360"/>
    <cellStyle name="常规 2 9 4" xfId="40361"/>
    <cellStyle name="计算 9 3 3 2 2 4 2" xfId="40362"/>
    <cellStyle name="常规 2 9 4 2" xfId="40363"/>
    <cellStyle name="计算 9 3 3 2 2 5" xfId="40364"/>
    <cellStyle name="常规 2 9 5" xfId="40365"/>
    <cellStyle name="常规 21 13 2" xfId="40366"/>
    <cellStyle name="注释 6 5 2 3 5" xfId="40367"/>
    <cellStyle name="输入 5 9 3 2" xfId="40368"/>
    <cellStyle name="输出 3 2 3 3 3" xfId="40369"/>
    <cellStyle name="常规 21 2 2 4" xfId="40370"/>
    <cellStyle name="输出 10 7 2 2 2" xfId="40371"/>
    <cellStyle name="输出 3 2 3 4 2" xfId="40372"/>
    <cellStyle name="常规 21 2 3 3" xfId="40373"/>
    <cellStyle name="注释 8 2 2 3 5 2" xfId="40374"/>
    <cellStyle name="注释 6 2 3 2 2 5 2" xfId="40375"/>
    <cellStyle name="检查单元格 2 2 12" xfId="40376"/>
    <cellStyle name="常规 21 2 5 2" xfId="40377"/>
    <cellStyle name="常规 21 2 6 2" xfId="40378"/>
    <cellStyle name="常规 21 2_四队计价2011-6" xfId="40379"/>
    <cellStyle name="输入 5 3 5 2 2 2" xfId="40380"/>
    <cellStyle name="好_成本差异系数 4" xfId="40381"/>
    <cellStyle name="注释 7 2 2 2" xfId="40382"/>
    <cellStyle name="输入 7 6 2 2 2" xfId="40383"/>
    <cellStyle name="常规 22 10 2" xfId="40384"/>
    <cellStyle name="输入 6 9 3 2" xfId="40385"/>
    <cellStyle name="好_武陵 3 2" xfId="40386"/>
    <cellStyle name="输出 3 3 3 3 3" xfId="40387"/>
    <cellStyle name="常规 22 2 2 4" xfId="40388"/>
    <cellStyle name="注释 8 2 3 3 5 2" xfId="40389"/>
    <cellStyle name="常规 22 2 5 2" xfId="40390"/>
    <cellStyle name="常规 22 6 3" xfId="40391"/>
    <cellStyle name="常规 22 7 2" xfId="40392"/>
    <cellStyle name="计算 8 2 3 2 2 5 2" xfId="40393"/>
    <cellStyle name="注释 7 7 2 2" xfId="40394"/>
    <cellStyle name="常规 23 10 2" xfId="40395"/>
    <cellStyle name="注释 7 7 2 3" xfId="40396"/>
    <cellStyle name="计算 2 2 3 8 2" xfId="40397"/>
    <cellStyle name="常规 23 10 3" xfId="40398"/>
    <cellStyle name="注释 7 7 3 2" xfId="40399"/>
    <cellStyle name="常规 23 11 2" xfId="40400"/>
    <cellStyle name="注释 7 7 4" xfId="40401"/>
    <cellStyle name="常规 23 12" xfId="40402"/>
    <cellStyle name="计算 10 4 3 4" xfId="40403"/>
    <cellStyle name="常规 3 4 2 16" xfId="40404"/>
    <cellStyle name="注释 7 7 4 2" xfId="40405"/>
    <cellStyle name="常规 23 12 2" xfId="40406"/>
    <cellStyle name="常规 23 13 2" xfId="40407"/>
    <cellStyle name="计算 10 4 3 5 2" xfId="40408"/>
    <cellStyle name="好_1110洱源县_隋心对账单定稿0514" xfId="40409"/>
    <cellStyle name="常规 23 15 2" xfId="40410"/>
    <cellStyle name="常规 23 2 10 2" xfId="40411"/>
    <cellStyle name="常规 23 2 11 2" xfId="40412"/>
    <cellStyle name="常规 23 2 12" xfId="40413"/>
    <cellStyle name="常规 23 2 12 2" xfId="40414"/>
    <cellStyle name="常规 23 2 13" xfId="40415"/>
    <cellStyle name="好_前期试验费用_四队计价6月25日前(7月1日更新)备用" xfId="40416"/>
    <cellStyle name="汇总 10 3 2 2 4 2" xfId="40417"/>
    <cellStyle name="常规 23 2 14" xfId="40418"/>
    <cellStyle name="输入 7 9 3 2" xfId="40419"/>
    <cellStyle name="常规 23 2 2 4" xfId="40420"/>
    <cellStyle name="输出 3 4 3 3 3" xfId="40421"/>
    <cellStyle name="常规 23 2 2 4 2" xfId="40422"/>
    <cellStyle name="输出 3 4 3 3 3 2" xfId="40423"/>
    <cellStyle name="常规 23 2 2 5" xfId="40424"/>
    <cellStyle name="输出 3 4 3 3 4" xfId="40425"/>
    <cellStyle name="常规 23 2 2 5 2" xfId="40426"/>
    <cellStyle name="输出 3 4 3 3 4 2" xfId="40427"/>
    <cellStyle name="常规 23 2 2 6 2" xfId="40428"/>
    <cellStyle name="输出 3 4 3 3 5 2" xfId="40429"/>
    <cellStyle name="常规 23 2 3 3" xfId="40430"/>
    <cellStyle name="输出 3 4 3 4 2" xfId="40431"/>
    <cellStyle name="好_缺口消化情况" xfId="40432"/>
    <cellStyle name="常规 23 2 7 2" xfId="40433"/>
    <cellStyle name="常规 23 2 8" xfId="40434"/>
    <cellStyle name="常规 23 2 8 2" xfId="40435"/>
    <cellStyle name="常规 23 2 9" xfId="40436"/>
    <cellStyle name="常规 23 5 3 2" xfId="40437"/>
    <cellStyle name="常规 23 5 4" xfId="40438"/>
    <cellStyle name="常规 23 6 2 2" xfId="40439"/>
    <cellStyle name="常规 23 6 3" xfId="40440"/>
    <cellStyle name="常规 23 6 3 2" xfId="40441"/>
    <cellStyle name="好_汇总表_03_2010年各地区一般预算平衡表" xfId="40442"/>
    <cellStyle name="输入 2 5 2 2 2 2" xfId="40443"/>
    <cellStyle name="常规 23 6 4" xfId="40444"/>
    <cellStyle name="常规 23 7 2" xfId="40445"/>
    <cellStyle name="常规 23 7 3" xfId="40446"/>
    <cellStyle name="常规 23 7 3 2" xfId="40447"/>
    <cellStyle name="好_其他部门(按照总人口测算）—20080416_县市旗测算-新科目（含人口规模效应）_华东" xfId="40448"/>
    <cellStyle name="强调文字颜色 2 3 2 13" xfId="40449"/>
    <cellStyle name="输入 2 5 2 2 3 2" xfId="40450"/>
    <cellStyle name="常规 23 7 4" xfId="40451"/>
    <cellStyle name="常规 23 8" xfId="40452"/>
    <cellStyle name="常规 23 8 2" xfId="40453"/>
    <cellStyle name="好_市本级 6" xfId="40454"/>
    <cellStyle name="常规 23 8 3" xfId="40455"/>
    <cellStyle name="好_市本级 7" xfId="40456"/>
    <cellStyle name="输入 2 5 2 2 4 2" xfId="40457"/>
    <cellStyle name="常规 23 8 4" xfId="40458"/>
    <cellStyle name="好_市本级 8" xfId="40459"/>
    <cellStyle name="常规 23 8 5" xfId="40460"/>
    <cellStyle name="好_市本级 9" xfId="40461"/>
    <cellStyle name="常规 23 8 5 2" xfId="40462"/>
    <cellStyle name="常规 23 8 6" xfId="40463"/>
    <cellStyle name="注释 8 2 6 3 2" xfId="40464"/>
    <cellStyle name="常规 30 2 2" xfId="40465"/>
    <cellStyle name="常规 25 2 2" xfId="40466"/>
    <cellStyle name="常规 30 2 2 2" xfId="40467"/>
    <cellStyle name="常规 25 2 2 2" xfId="40468"/>
    <cellStyle name="注释 2 3 4 3 5" xfId="40469"/>
    <cellStyle name="常规 30 2 2 2 2" xfId="40470"/>
    <cellStyle name="常规 25 2 2 2 2" xfId="40471"/>
    <cellStyle name="常规 30 2 2 3" xfId="40472"/>
    <cellStyle name="常规 25 2 2 3" xfId="40473"/>
    <cellStyle name="输出 3 6 3 3 2" xfId="40474"/>
    <cellStyle name="常规 30 2 4" xfId="40475"/>
    <cellStyle name="常规 25 2 4" xfId="40476"/>
    <cellStyle name="解释性文本 2 3 2 14" xfId="40477"/>
    <cellStyle name="常规 30 2 4 2" xfId="40478"/>
    <cellStyle name="常规 25 2 4 2" xfId="40479"/>
    <cellStyle name="计算 5 3 3 2 2 5 2" xfId="40480"/>
    <cellStyle name="常规 30 2 5" xfId="40481"/>
    <cellStyle name="常规 25 2 5" xfId="40482"/>
    <cellStyle name="常规 25 2_Book1" xfId="40483"/>
    <cellStyle name="汇总 5 10" xfId="40484"/>
    <cellStyle name="好_平邑_财力性转移支付2010年预算参考数_隋心对账单定稿0514" xfId="40485"/>
    <cellStyle name="注释 8 2 6 4 2" xfId="40486"/>
    <cellStyle name="常规 30 3 2" xfId="40487"/>
    <cellStyle name="常规 25 3 2" xfId="40488"/>
    <cellStyle name="注释 2 4 4 3 5" xfId="40489"/>
    <cellStyle name="常规 30 3 2 2 2" xfId="40490"/>
    <cellStyle name="常规 25 3 2 2 2" xfId="40491"/>
    <cellStyle name="常规 30 3 3 2" xfId="40492"/>
    <cellStyle name="常规 25 3 3 2" xfId="40493"/>
    <cellStyle name="常规 30 3 4" xfId="40494"/>
    <cellStyle name="常规 25 3 4" xfId="40495"/>
    <cellStyle name="常规 30 3 4 2" xfId="40496"/>
    <cellStyle name="常规 25 3 4 2" xfId="40497"/>
    <cellStyle name="常规 30 3 5" xfId="40498"/>
    <cellStyle name="常规 25 3 5" xfId="40499"/>
    <cellStyle name="注释 8 2 6 5 2" xfId="40500"/>
    <cellStyle name="常规 30 4 2" xfId="40501"/>
    <cellStyle name="常规 25 4 2" xfId="40502"/>
    <cellStyle name="输入 10 2 4 4 2" xfId="40503"/>
    <cellStyle name="注释 2 5 4 3 5" xfId="40504"/>
    <cellStyle name="计算 5 2 2 2 4 2" xfId="40505"/>
    <cellStyle name="常规 30 4 2 2 2" xfId="40506"/>
    <cellStyle name="常规 25 4 2 2 2" xfId="40507"/>
    <cellStyle name="常规 30 4 3" xfId="40508"/>
    <cellStyle name="常规 25 4 3" xfId="40509"/>
    <cellStyle name="计算 5 2 2 3 4" xfId="40510"/>
    <cellStyle name="汇总 3 3 2 2 4" xfId="40511"/>
    <cellStyle name="输入 10 2 5 4" xfId="40512"/>
    <cellStyle name="常规 30 4 3 2" xfId="40513"/>
    <cellStyle name="常规 25 4 3 2" xfId="40514"/>
    <cellStyle name="常规 30 4 4" xfId="40515"/>
    <cellStyle name="常规 25 4 4" xfId="40516"/>
    <cellStyle name="注释 8 2 6 6" xfId="40517"/>
    <cellStyle name="常规 30 5" xfId="40518"/>
    <cellStyle name="常规 25 5" xfId="40519"/>
    <cellStyle name="输入 10 3 4 4" xfId="40520"/>
    <cellStyle name="计算 5 2 3 2 4" xfId="40521"/>
    <cellStyle name="常规 30 5 2 2" xfId="40522"/>
    <cellStyle name="常规 25 5 2 2" xfId="40523"/>
    <cellStyle name="常规 30 6" xfId="40524"/>
    <cellStyle name="常规 25 6" xfId="40525"/>
    <cellStyle name="常规 30 6 2" xfId="40526"/>
    <cellStyle name="常规 25 6 2" xfId="40527"/>
    <cellStyle name="常规 30 7" xfId="40528"/>
    <cellStyle name="常规 25 7" xfId="40529"/>
    <cellStyle name="注释 3 3 4 3 5" xfId="40530"/>
    <cellStyle name="常规 31 2 2 2 2" xfId="40531"/>
    <cellStyle name="常规 26 2 2 2 2" xfId="40532"/>
    <cellStyle name="常规 31 2 4" xfId="40533"/>
    <cellStyle name="常规 26 2 4" xfId="40534"/>
    <cellStyle name="常规 31 2 5" xfId="40535"/>
    <cellStyle name="常规 26 2 5" xfId="40536"/>
    <cellStyle name="输出 8 2 3 3 4" xfId="40537"/>
    <cellStyle name="好_缺口县区测算(按核定人数)_财力性转移支付2010年预算参考数 3" xfId="40538"/>
    <cellStyle name="常规 26 2_Book1" xfId="40539"/>
    <cellStyle name="汇总 2 4 2 9" xfId="40540"/>
    <cellStyle name="常规 31 3" xfId="40541"/>
    <cellStyle name="常规 26 3" xfId="40542"/>
    <cellStyle name="常规 31 3 2" xfId="40543"/>
    <cellStyle name="常规 26 3 2" xfId="40544"/>
    <cellStyle name="注释 3 4 4 3 5" xfId="40545"/>
    <cellStyle name="常规 31 3 2 2 2" xfId="40546"/>
    <cellStyle name="常规 26 3 2 2 2" xfId="40547"/>
    <cellStyle name="常规 31 3 3" xfId="40548"/>
    <cellStyle name="常规 26 3 3" xfId="40549"/>
    <cellStyle name="常规 31 3 4" xfId="40550"/>
    <cellStyle name="常规 26 3 4" xfId="40551"/>
    <cellStyle name="常规 31 3 4 2" xfId="40552"/>
    <cellStyle name="常规 26 3 4 2" xfId="40553"/>
    <cellStyle name="常规 31 3 5" xfId="40554"/>
    <cellStyle name="常规 26 3 5" xfId="40555"/>
    <cellStyle name="常规 31 4" xfId="40556"/>
    <cellStyle name="常规 26 4" xfId="40557"/>
    <cellStyle name="输出 10 4 3 5 2" xfId="40558"/>
    <cellStyle name="常规 31 4 2" xfId="40559"/>
    <cellStyle name="常规 26 4 2" xfId="40560"/>
    <cellStyle name="注释 3 5 4 3 5" xfId="40561"/>
    <cellStyle name="计算 5 3 2 2 4 2" xfId="40562"/>
    <cellStyle name="常规 31 4 2 2 2" xfId="40563"/>
    <cellStyle name="常规 26 4 2 2 2" xfId="40564"/>
    <cellStyle name="常规 31 4 3" xfId="40565"/>
    <cellStyle name="常规 26 4 3" xfId="40566"/>
    <cellStyle name="计算 5 3 2 3 4" xfId="40567"/>
    <cellStyle name="汇总 3 4 2 2 4" xfId="40568"/>
    <cellStyle name="常规 31 4 3 2" xfId="40569"/>
    <cellStyle name="常规 26 4 3 2" xfId="40570"/>
    <cellStyle name="常规 31 4 4" xfId="40571"/>
    <cellStyle name="常规 26 4 4" xfId="40572"/>
    <cellStyle name="好_市辖区测算20080510_不含人员经费系数_财力性转移支付2010年预算参考数_03_2010年各地区一般预算平衡表" xfId="40573"/>
    <cellStyle name="常规 31 5" xfId="40574"/>
    <cellStyle name="常规 26 5" xfId="40575"/>
    <cellStyle name="常规 31 6 2" xfId="40576"/>
    <cellStyle name="常规 26 6 2" xfId="40577"/>
    <cellStyle name="常规 31 7" xfId="40578"/>
    <cellStyle name="常规 26 7" xfId="40579"/>
    <cellStyle name="常规 32" xfId="40580"/>
    <cellStyle name="常规 27" xfId="40581"/>
    <cellStyle name="常规 32 2" xfId="40582"/>
    <cellStyle name="常规 27 2" xfId="40583"/>
    <cellStyle name="常规 32 2 2 2" xfId="40584"/>
    <cellStyle name="常规 27 2 2 2" xfId="40585"/>
    <cellStyle name="注释 4 3 4 3 5" xfId="40586"/>
    <cellStyle name="常规 32 2 2 2 2" xfId="40587"/>
    <cellStyle name="常规 27 2 2 2 2" xfId="40588"/>
    <cellStyle name="常规 32 2 2 3" xfId="40589"/>
    <cellStyle name="常规 27 2 2 3" xfId="40590"/>
    <cellStyle name="输出 5 2 4 3 5" xfId="40591"/>
    <cellStyle name="常规 3 10 2 2" xfId="40592"/>
    <cellStyle name="常规 27 2 2 4" xfId="40593"/>
    <cellStyle name="好_Book1_4 2" xfId="40594"/>
    <cellStyle name="计算 3 3 2 11" xfId="40595"/>
    <cellStyle name="常规 32 2 3" xfId="40596"/>
    <cellStyle name="常规 27 2 3" xfId="40597"/>
    <cellStyle name="好_同德_财力性转移支付2010年预算参考数_03_2010年各地区一般预算平衡表" xfId="40598"/>
    <cellStyle name="常规 32 2 3 2" xfId="40599"/>
    <cellStyle name="常规 27 2 3 2" xfId="40600"/>
    <cellStyle name="计算 3 3 2 12" xfId="40601"/>
    <cellStyle name="常规 32 2 4" xfId="40602"/>
    <cellStyle name="常规 27 2 4" xfId="40603"/>
    <cellStyle name="计算 3 3 2 13" xfId="40604"/>
    <cellStyle name="常规 32 2 5" xfId="40605"/>
    <cellStyle name="常规 27 2 5" xfId="40606"/>
    <cellStyle name="常规 32 3" xfId="40607"/>
    <cellStyle name="常规 27 3" xfId="40608"/>
    <cellStyle name="常规 32 3 2" xfId="40609"/>
    <cellStyle name="常规 27 3 2" xfId="40610"/>
    <cellStyle name="常规 32 3 2 2" xfId="40611"/>
    <cellStyle name="常规 27 3 2 2" xfId="40612"/>
    <cellStyle name="注释 4 4 4 3 5" xfId="40613"/>
    <cellStyle name="常规 32 3 2 2 2" xfId="40614"/>
    <cellStyle name="常规 27 3 2 2 2" xfId="40615"/>
    <cellStyle name="常规 32 3 2 3" xfId="40616"/>
    <cellStyle name="常规 27 3 2 3" xfId="40617"/>
    <cellStyle name="常规 3 11 2 2" xfId="40618"/>
    <cellStyle name="常规 32 3 3" xfId="40619"/>
    <cellStyle name="常规 27 3 3" xfId="40620"/>
    <cellStyle name="常规 32 3 4" xfId="40621"/>
    <cellStyle name="常规 27 3 4" xfId="40622"/>
    <cellStyle name="好_2007年一般预算支出剔除_财力性转移支付2010年预算参考数_03_2010年各地区一般预算平衡表_2010年地方财政一般预算分级平衡情况表（汇总）0524" xfId="40623"/>
    <cellStyle name="常规 32 3 4 2" xfId="40624"/>
    <cellStyle name="常规 27 3 4 2" xfId="40625"/>
    <cellStyle name="常规 32 3 5" xfId="40626"/>
    <cellStyle name="常规 27 3 5" xfId="40627"/>
    <cellStyle name="常规 32 4" xfId="40628"/>
    <cellStyle name="常规 27 4" xfId="40629"/>
    <cellStyle name="常规 32 4 2" xfId="40630"/>
    <cellStyle name="常规 27 4 2" xfId="40631"/>
    <cellStyle name="好_附表_财力性转移支付2010年预算参考数 3" xfId="40632"/>
    <cellStyle name="注释 4 5 4 3 5" xfId="40633"/>
    <cellStyle name="计算 5 4 2 2 4 2" xfId="40634"/>
    <cellStyle name="常规 32 4 2 2 2" xfId="40635"/>
    <cellStyle name="常规 27 4 2 2 2" xfId="40636"/>
    <cellStyle name="常规 32 4 3" xfId="40637"/>
    <cellStyle name="常规 27 4 3" xfId="40638"/>
    <cellStyle name="汇总 3 5 2 2 4" xfId="40639"/>
    <cellStyle name="常规 32 4 3 2" xfId="40640"/>
    <cellStyle name="常规 27 4 3 2" xfId="40641"/>
    <cellStyle name="常规 32 5" xfId="40642"/>
    <cellStyle name="常规 27 5" xfId="40643"/>
    <cellStyle name="常规 32 5 2" xfId="40644"/>
    <cellStyle name="常规 27 5 2" xfId="40645"/>
    <cellStyle name="汇总 2 4 13" xfId="40646"/>
    <cellStyle name="常规 32 5 3" xfId="40647"/>
    <cellStyle name="常规 27 5 3" xfId="40648"/>
    <cellStyle name="汇总 2 4 14" xfId="40649"/>
    <cellStyle name="常规 32 6" xfId="40650"/>
    <cellStyle name="常规 27 6" xfId="40651"/>
    <cellStyle name="常规 32 6 2" xfId="40652"/>
    <cellStyle name="常规 27 6 2" xfId="40653"/>
    <cellStyle name="千位分隔 7 7" xfId="40654"/>
    <cellStyle name="计算 3 2 4 5 2" xfId="40655"/>
    <cellStyle name="常规 32_Book1" xfId="40656"/>
    <cellStyle name="常规 27_Book1" xfId="40657"/>
    <cellStyle name="常规 33" xfId="40658"/>
    <cellStyle name="常规 28" xfId="40659"/>
    <cellStyle name="注释 4 2 2 2 2 3 2" xfId="40660"/>
    <cellStyle name="汇总 6 3 3 2 2 5" xfId="40661"/>
    <cellStyle name="常规 28 10" xfId="40662"/>
    <cellStyle name="注释 8 7 2" xfId="40663"/>
    <cellStyle name="汇总 3 9" xfId="40664"/>
    <cellStyle name="常规 33 2 2" xfId="40665"/>
    <cellStyle name="常规 28 2 2" xfId="40666"/>
    <cellStyle name="常规 33 2 3" xfId="40667"/>
    <cellStyle name="常规 28 2 3" xfId="40668"/>
    <cellStyle name="常规 33 2 5 2" xfId="40669"/>
    <cellStyle name="常规 28 2 5 2" xfId="40670"/>
    <cellStyle name="汇总 8 5 4 5 2" xfId="40671"/>
    <cellStyle name="常规 33 2 6" xfId="40672"/>
    <cellStyle name="常规 28 2 6" xfId="40673"/>
    <cellStyle name="常规 33 3 2" xfId="40674"/>
    <cellStyle name="常规 28 3 2" xfId="40675"/>
    <cellStyle name="好_京沪线成本状况表1.15 11" xfId="40676"/>
    <cellStyle name="汇总 4 9" xfId="40677"/>
    <cellStyle name="强调 3" xfId="40678"/>
    <cellStyle name="常规 28 3 5 2" xfId="40679"/>
    <cellStyle name="常规 28 3 6" xfId="40680"/>
    <cellStyle name="汇总 5 9" xfId="40681"/>
    <cellStyle name="常规 33 4 2" xfId="40682"/>
    <cellStyle name="常规 28 4 2" xfId="40683"/>
    <cellStyle name="常规 33 4 2 3" xfId="40684"/>
    <cellStyle name="常规 28 4 2 3" xfId="40685"/>
    <cellStyle name="好_民生政策最低支出需求_财力性转移支付2010年预算参考数 5" xfId="40686"/>
    <cellStyle name="计算 5 5 2 2 5" xfId="40687"/>
    <cellStyle name="常规 33 5" xfId="40688"/>
    <cellStyle name="常规 28 5" xfId="40689"/>
    <cellStyle name="汇总 6 9" xfId="40690"/>
    <cellStyle name="常规 33 5 2" xfId="40691"/>
    <cellStyle name="常规 28 5 2" xfId="40692"/>
    <cellStyle name="常规 28 5 4" xfId="40693"/>
    <cellStyle name="常规 33 6" xfId="40694"/>
    <cellStyle name="常规 28 6" xfId="40695"/>
    <cellStyle name="汇总 7 9" xfId="40696"/>
    <cellStyle name="常规 33 6 2" xfId="40697"/>
    <cellStyle name="常规 28 6 2" xfId="40698"/>
    <cellStyle name="汇总 7 9 2" xfId="40699"/>
    <cellStyle name="常规 33 6 2 2" xfId="40700"/>
    <cellStyle name="常规 28 6 2 2" xfId="40701"/>
    <cellStyle name="常规 33 7" xfId="40702"/>
    <cellStyle name="常规 28 7" xfId="40703"/>
    <cellStyle name="汇总 8 9" xfId="40704"/>
    <cellStyle name="常规 33 7 2" xfId="40705"/>
    <cellStyle name="常规 28 7 2" xfId="40706"/>
    <cellStyle name="输出 8 6 5 2" xfId="40707"/>
    <cellStyle name="常规 8 5 3 2" xfId="40708"/>
    <cellStyle name="常规 33 8" xfId="40709"/>
    <cellStyle name="常规 28 8" xfId="40710"/>
    <cellStyle name="汇总 9 9" xfId="40711"/>
    <cellStyle name="常规 28 8 2" xfId="40712"/>
    <cellStyle name="好_14安徽 3" xfId="40713"/>
    <cellStyle name="常规 28_（定）2015年资源枯竭转移支付增量发文表（分市发）10.20" xfId="40714"/>
    <cellStyle name="输出 7 4 3 2 4 2" xfId="40715"/>
    <cellStyle name="常规 34" xfId="40716"/>
    <cellStyle name="常规 29" xfId="40717"/>
    <cellStyle name="常规 34 2 2" xfId="40718"/>
    <cellStyle name="常规 29 2 2" xfId="40719"/>
    <cellStyle name="常规 34 2 2 2" xfId="40720"/>
    <cellStyle name="常规 29 2 2 2" xfId="40721"/>
    <cellStyle name="常规 34 2 2 3" xfId="40722"/>
    <cellStyle name="常规 29 2 2 3" xfId="40723"/>
    <cellStyle name="好_市辖区测算20080510_不含人员经费系数_财力性转移支付2010年预算参考数 2" xfId="40724"/>
    <cellStyle name="常规 34 2 5" xfId="40725"/>
    <cellStyle name="常规 29 2 5" xfId="40726"/>
    <cellStyle name="输出 6 4 5 2 2 2" xfId="40727"/>
    <cellStyle name="好_汇总表4_财力性转移支付2010年预算参考数 4" xfId="40728"/>
    <cellStyle name="输出 4 4 3 2 2 6" xfId="40729"/>
    <cellStyle name="好_市辖区测算20080510_不含人员经费系数_财力性转移支付2010年预算参考数 3" xfId="40730"/>
    <cellStyle name="好_行政（人员）_县市旗测算-新科目（含人口规模效应） 2" xfId="40731"/>
    <cellStyle name="常规 34 2 6" xfId="40732"/>
    <cellStyle name="常规 29 2 6" xfId="40733"/>
    <cellStyle name="好_汇总表4_财力性转移支付2010年预算参考数 5" xfId="40734"/>
    <cellStyle name="常规 34 3 2" xfId="40735"/>
    <cellStyle name="常规 29 3 2" xfId="40736"/>
    <cellStyle name="常规 34 3 2 2" xfId="40737"/>
    <cellStyle name="常规 29 3 2 2" xfId="40738"/>
    <cellStyle name="注释 6 4 4 3 5" xfId="40739"/>
    <cellStyle name="常规 34 3 2 2 2" xfId="40740"/>
    <cellStyle name="常规 29 3 2 2 2" xfId="40741"/>
    <cellStyle name="常规 34 3 2 3" xfId="40742"/>
    <cellStyle name="常规 29 3 2 3" xfId="40743"/>
    <cellStyle name="常规 34 3 3" xfId="40744"/>
    <cellStyle name="常规 29 3 3" xfId="40745"/>
    <cellStyle name="常规 34 3 4" xfId="40746"/>
    <cellStyle name="常规 29 3 4" xfId="40747"/>
    <cellStyle name="常规 34 3 4 2" xfId="40748"/>
    <cellStyle name="常规 29 3 4 2" xfId="40749"/>
    <cellStyle name="常规 34 3 5" xfId="40750"/>
    <cellStyle name="常规 29 3 5" xfId="40751"/>
    <cellStyle name="输出 6 4 5 2 3 2" xfId="40752"/>
    <cellStyle name="常规 34 4 2" xfId="40753"/>
    <cellStyle name="常规 29 4 2" xfId="40754"/>
    <cellStyle name="强调文字颜色 2 2 4 3 12" xfId="40755"/>
    <cellStyle name="计算 5 6 2 2 4" xfId="40756"/>
    <cellStyle name="常规 34 4 2 2" xfId="40757"/>
    <cellStyle name="常规 29 4 2 2" xfId="40758"/>
    <cellStyle name="注释 6 5 4 3 5" xfId="40759"/>
    <cellStyle name="常规 34 4 2 2 2" xfId="40760"/>
    <cellStyle name="常规 29 4 2 2 2" xfId="40761"/>
    <cellStyle name="好_山东省民生支出标准_03_2010年各地区一般预算平衡表_2010年地方财政一般预算分级平衡情况表（汇总）0524" xfId="40762"/>
    <cellStyle name="计算 5 6 2 2 4 2" xfId="40763"/>
    <cellStyle name="强调文字颜色 2 2 4 3 13" xfId="40764"/>
    <cellStyle name="计算 5 6 2 2 5" xfId="40765"/>
    <cellStyle name="常规 34 4 2 3" xfId="40766"/>
    <cellStyle name="常规 29 4 2 3" xfId="40767"/>
    <cellStyle name="好_第四、五批小型农田水利重点县投入需求表（农业处） 2" xfId="40768"/>
    <cellStyle name="常规 34 4 3" xfId="40769"/>
    <cellStyle name="常规 29 4 3" xfId="40770"/>
    <cellStyle name="常规 34 4 4" xfId="40771"/>
    <cellStyle name="常规 29 4 4" xfId="40772"/>
    <cellStyle name="常规 29 4 4 2" xfId="40773"/>
    <cellStyle name="常规 29 4 5" xfId="40774"/>
    <cellStyle name="输出 6 4 5 2 4 2" xfId="40775"/>
    <cellStyle name="常规 34 5" xfId="40776"/>
    <cellStyle name="常规 29 5" xfId="40777"/>
    <cellStyle name="常规 34 5 2" xfId="40778"/>
    <cellStyle name="常规 29 5 2" xfId="40779"/>
    <cellStyle name="常规 34 5 2 2" xfId="40780"/>
    <cellStyle name="常规 29 5 2 2" xfId="40781"/>
    <cellStyle name="常规 34 5 3" xfId="40782"/>
    <cellStyle name="常规 29 5 3" xfId="40783"/>
    <cellStyle name="常规 29 5 4" xfId="40784"/>
    <cellStyle name="常规 34 6" xfId="40785"/>
    <cellStyle name="常规 29 6" xfId="40786"/>
    <cellStyle name="常规 34 6 2" xfId="40787"/>
    <cellStyle name="常规 29 6 2" xfId="40788"/>
    <cellStyle name="计算 2 7 2 2 6" xfId="40789"/>
    <cellStyle name="常规 29 6 3" xfId="40790"/>
    <cellStyle name="常规 34 7" xfId="40791"/>
    <cellStyle name="常规 29 7" xfId="40792"/>
    <cellStyle name="好_人员工资和公用经费_03_2010年各地区一般预算平衡表_2010年地方财政一般预算分级平衡情况表（汇总）0524" xfId="40793"/>
    <cellStyle name="强调文字颜色 5 2 3 2 16" xfId="40794"/>
    <cellStyle name="常规 34 7 2" xfId="40795"/>
    <cellStyle name="常规 29 7 2" xfId="40796"/>
    <cellStyle name="常规 8 5 4 2" xfId="40797"/>
    <cellStyle name="常规 34 8" xfId="40798"/>
    <cellStyle name="常规 29 8" xfId="40799"/>
    <cellStyle name="常规 34 8 2" xfId="40800"/>
    <cellStyle name="常规 29 8 2" xfId="40801"/>
    <cellStyle name="常规 34_Book1" xfId="40802"/>
    <cellStyle name="常规 29_Book1" xfId="40803"/>
    <cellStyle name="常规 3 10 2" xfId="40804"/>
    <cellStyle name="常规 3 10 4" xfId="40805"/>
    <cellStyle name="常规 3 11" xfId="40806"/>
    <cellStyle name="计算 3 3 2 3 2" xfId="40807"/>
    <cellStyle name="常规 3 7 2 3" xfId="40808"/>
    <cellStyle name="检查单元格 3 3 2 11" xfId="40809"/>
    <cellStyle name="常规 3 11 2" xfId="40810"/>
    <cellStyle name="计算 3 3 2 3 2 2" xfId="40811"/>
    <cellStyle name="检查单元格 3 3 2 13" xfId="40812"/>
    <cellStyle name="常规 3 11 4" xfId="40813"/>
    <cellStyle name="常规 3 12" xfId="40814"/>
    <cellStyle name="计算 3 3 2 3 3" xfId="40815"/>
    <cellStyle name="常规 3 12 2" xfId="40816"/>
    <cellStyle name="计算 3 3 2 3 3 2" xfId="40817"/>
    <cellStyle name="常规 3 12 4" xfId="40818"/>
    <cellStyle name="常规 3 13" xfId="40819"/>
    <cellStyle name="计算 3 3 2 3 4" xfId="40820"/>
    <cellStyle name="输出 7 5 3 2 2 5 2" xfId="40821"/>
    <cellStyle name="常规 3 14 3" xfId="40822"/>
    <cellStyle name="注释 3 5 4 2 2 3 2" xfId="40823"/>
    <cellStyle name="常规 3 20 2" xfId="40824"/>
    <cellStyle name="常规 3 15 2" xfId="40825"/>
    <cellStyle name="常规 3 20 3" xfId="40826"/>
    <cellStyle name="常规 3 15 3" xfId="40827"/>
    <cellStyle name="输出 2 2 3 4 3 5 2" xfId="40828"/>
    <cellStyle name="注释 3 5 4 2 2 4" xfId="40829"/>
    <cellStyle name="常规 3 21" xfId="40830"/>
    <cellStyle name="常规 3 16" xfId="40831"/>
    <cellStyle name="计算 3 3 2 3 7" xfId="40832"/>
    <cellStyle name="注释 3 5 4 2 2 4 2" xfId="40833"/>
    <cellStyle name="常规 3 21 2" xfId="40834"/>
    <cellStyle name="常规 3 16 2" xfId="40835"/>
    <cellStyle name="常规 3 21 3" xfId="40836"/>
    <cellStyle name="常规 3 16 3" xfId="40837"/>
    <cellStyle name="注释 3 5 4 2 2 6" xfId="40838"/>
    <cellStyle name="常规 3 23" xfId="40839"/>
    <cellStyle name="常规 3 18" xfId="40840"/>
    <cellStyle name="检查单元格 2 7" xfId="40841"/>
    <cellStyle name="常规 3 23 2" xfId="40842"/>
    <cellStyle name="常规 3 18 2" xfId="40843"/>
    <cellStyle name="检查单元格 2 8" xfId="40844"/>
    <cellStyle name="常规 3 23 3" xfId="40845"/>
    <cellStyle name="常规 3 18 3" xfId="40846"/>
    <cellStyle name="好_其他部门(按照总人口测算）—20080416_民生政策最低支出需求 6" xfId="40847"/>
    <cellStyle name="输出 3 3 4 2 2" xfId="40848"/>
    <cellStyle name="常规 3 2 2 2 2" xfId="40849"/>
    <cellStyle name="输出 3 3 4 2 2 2" xfId="40850"/>
    <cellStyle name="常规 3 2 2 2 2 2" xfId="40851"/>
    <cellStyle name="输出 3 3 4 2 2 2 2" xfId="40852"/>
    <cellStyle name="常规 3 2 2 2 2 2 2" xfId="40853"/>
    <cellStyle name="好_分县成本差异系数_不含人员经费系数_财力性转移支付2010年预算参考数 3" xfId="40854"/>
    <cellStyle name="输出 3 3 4 2 2 3" xfId="40855"/>
    <cellStyle name="常规 3 2 2 2 2 3" xfId="40856"/>
    <cellStyle name="输出 3 3 4 2 3" xfId="40857"/>
    <cellStyle name="常规 3 2 2 2 3" xfId="40858"/>
    <cellStyle name="输出 3 3 4 2 4" xfId="40859"/>
    <cellStyle name="汇总 10 5 2 5 2" xfId="40860"/>
    <cellStyle name="常规 3 2 2 2 4" xfId="40861"/>
    <cellStyle name="输出 3 3 4 3 2 2" xfId="40862"/>
    <cellStyle name="常规 3 2 2 3 2 2" xfId="40863"/>
    <cellStyle name="输出 3 3 4 3 3" xfId="40864"/>
    <cellStyle name="常规 3 2 2 3 3" xfId="40865"/>
    <cellStyle name="输出 3 3 4 5 2" xfId="40866"/>
    <cellStyle name="常规 3 2 2 5 2" xfId="40867"/>
    <cellStyle name="常规 3 2 2 6" xfId="40868"/>
    <cellStyle name="输出 3 3 5 2 2" xfId="40869"/>
    <cellStyle name="小数 5 4 5 2 3 2" xfId="40870"/>
    <cellStyle name="强调文字颜色 5 2 3 10" xfId="40871"/>
    <cellStyle name="常规 3 2 3 2 2" xfId="40872"/>
    <cellStyle name="输出 3 3 5 2 2 2" xfId="40873"/>
    <cellStyle name="常规 3 2 3 2 2 2" xfId="40874"/>
    <cellStyle name="输出 3 3 5 2 3" xfId="40875"/>
    <cellStyle name="强调文字颜色 5 2 3 11" xfId="40876"/>
    <cellStyle name="常规 3 2 3 2 3" xfId="40877"/>
    <cellStyle name="输出 3 3 6" xfId="40878"/>
    <cellStyle name="小数 8 4 2 2 2" xfId="40879"/>
    <cellStyle name="常规 3 2 4" xfId="40880"/>
    <cellStyle name="输出 3 3 6 2 2" xfId="40881"/>
    <cellStyle name="强调文字颜色 1 3 3 2 16" xfId="40882"/>
    <cellStyle name="常规 3 2 4 2 2" xfId="40883"/>
    <cellStyle name="常规 3 2 4 2 2 2" xfId="40884"/>
    <cellStyle name="强调文字颜色 1 3 3 2 17" xfId="40885"/>
    <cellStyle name="常规 3 2 4 2 3" xfId="40886"/>
    <cellStyle name="输出 3 3 6 3 2" xfId="40887"/>
    <cellStyle name="汇总 10 3 4 2 2 2 2" xfId="40888"/>
    <cellStyle name="常规 3 2 4 3 2" xfId="40889"/>
    <cellStyle name="输出 3 3 7" xfId="40890"/>
    <cellStyle name="小数 8 4 2 2 3" xfId="40891"/>
    <cellStyle name="常规 3 2 5" xfId="40892"/>
    <cellStyle name="常规 3 2 5 2 2" xfId="40893"/>
    <cellStyle name="好_表一 1 3 2 4" xfId="40894"/>
    <cellStyle name="输出 3 3 8" xfId="40895"/>
    <cellStyle name="小数 8 4 2 2 4" xfId="40896"/>
    <cellStyle name="常规 3 2 6" xfId="40897"/>
    <cellStyle name="输出 3 3 9" xfId="40898"/>
    <cellStyle name="小数 8 4 2 2 5" xfId="40899"/>
    <cellStyle name="常规 3 2 7" xfId="40900"/>
    <cellStyle name="小数 8 4 2 2 6" xfId="40901"/>
    <cellStyle name="常规 3 2 8" xfId="40902"/>
    <cellStyle name="常规 3 2 9" xfId="40903"/>
    <cellStyle name="常规 3 2_Book1" xfId="40904"/>
    <cellStyle name="好_2006年22湖南_财力性转移支付2010年预算参考数 3" xfId="40905"/>
    <cellStyle name="计算 10 2 3 3 3" xfId="40906"/>
    <cellStyle name="常规 3 30 2" xfId="40907"/>
    <cellStyle name="常规 3 25 2" xfId="40908"/>
    <cellStyle name="好_30云南_1 5" xfId="40909"/>
    <cellStyle name="计算 10 2 3 3 4" xfId="40910"/>
    <cellStyle name="常规 3 25 3" xfId="40911"/>
    <cellStyle name="好_30云南_1 6" xfId="40912"/>
    <cellStyle name="汇总 8 5 6 3 2" xfId="40913"/>
    <cellStyle name="常规 3 34" xfId="40914"/>
    <cellStyle name="常规 3 29" xfId="40915"/>
    <cellStyle name="输出 3 4 4" xfId="40916"/>
    <cellStyle name="好_县区合并测算20080421_不含人员经费系数 2" xfId="40917"/>
    <cellStyle name="常规 3 3 2" xfId="40918"/>
    <cellStyle name="输出 3 4 4 2" xfId="40919"/>
    <cellStyle name="常规 3 3 2 2" xfId="40920"/>
    <cellStyle name="输出 3 4 4 2 2 2" xfId="40921"/>
    <cellStyle name="常规 3 3 2 2 2 2" xfId="40922"/>
    <cellStyle name="输出 3 4 4 4" xfId="40923"/>
    <cellStyle name="常规 3 3 2 4" xfId="40924"/>
    <cellStyle name="输出 3 4 4 4 2" xfId="40925"/>
    <cellStyle name="常规 3 3 2 4 2" xfId="40926"/>
    <cellStyle name="输出 3 4 4 5" xfId="40927"/>
    <cellStyle name="常规 3 3 2 5" xfId="40928"/>
    <cellStyle name="输出 3 4 5" xfId="40929"/>
    <cellStyle name="好_县区合并测算20080421_不含人员经费系数 3" xfId="40930"/>
    <cellStyle name="常规 3 3 3" xfId="40931"/>
    <cellStyle name="输出 3 4 5 2 2" xfId="40932"/>
    <cellStyle name="常规 3 3 3 2 2" xfId="40933"/>
    <cellStyle name="输出 3 4 5 2 2 2" xfId="40934"/>
    <cellStyle name="常规 3 3 3 2 2 2" xfId="40935"/>
    <cellStyle name="输出 3 4 5 2 3" xfId="40936"/>
    <cellStyle name="常规 3 3 3 2 3" xfId="40937"/>
    <cellStyle name="输出 3 4 5 4 2" xfId="40938"/>
    <cellStyle name="常规 3 3 3 4 2" xfId="40939"/>
    <cellStyle name="输出 3 4 6" xfId="40940"/>
    <cellStyle name="小数 8 4 2 3 2" xfId="40941"/>
    <cellStyle name="好_县区合并测算20080421_不含人员经费系数 4" xfId="40942"/>
    <cellStyle name="常规 3 3 4" xfId="40943"/>
    <cellStyle name="输出 3 4 6 2" xfId="40944"/>
    <cellStyle name="常规 3 3 4 2" xfId="40945"/>
    <cellStyle name="输出 3 4 6 2 2" xfId="40946"/>
    <cellStyle name="常规 3 3 4 2 2" xfId="40947"/>
    <cellStyle name="输出 9 2 8" xfId="40948"/>
    <cellStyle name="常规 3 3 4 2 2 2" xfId="40949"/>
    <cellStyle name="常规 3 3 4 2 3" xfId="40950"/>
    <cellStyle name="输出 3 4 6 3 2" xfId="40951"/>
    <cellStyle name="常规 3 3 4 3 2" xfId="40952"/>
    <cellStyle name="输出 3 4 6 4" xfId="40953"/>
    <cellStyle name="常规 3 3 4 4" xfId="40954"/>
    <cellStyle name="输出 3 4 7" xfId="40955"/>
    <cellStyle name="好_县区合并测算20080421_不含人员经费系数 5" xfId="40956"/>
    <cellStyle name="常规 3 3 5" xfId="40957"/>
    <cellStyle name="输出 3 4 7 2" xfId="40958"/>
    <cellStyle name="常规 3 3 5 2" xfId="40959"/>
    <cellStyle name="输出 3 4 8" xfId="40960"/>
    <cellStyle name="好_县区合并测算20080421_不含人员经费系数 6" xfId="40961"/>
    <cellStyle name="强调文字颜色 1 2 4 2 2" xfId="40962"/>
    <cellStyle name="常规 3 3 6" xfId="40963"/>
    <cellStyle name="输出 3 4 8 2" xfId="40964"/>
    <cellStyle name="强调文字颜色 1 2 4 2 2 2" xfId="40965"/>
    <cellStyle name="常规 3 3 6 2" xfId="40966"/>
    <cellStyle name="输出 3 4 9" xfId="40967"/>
    <cellStyle name="强调文字颜色 1 2 4 2 3" xfId="40968"/>
    <cellStyle name="常规 3 3 7" xfId="40969"/>
    <cellStyle name="强调文字颜色 1 2 4 2 4" xfId="40970"/>
    <cellStyle name="常规 3 3 8" xfId="40971"/>
    <cellStyle name="常规 3 40 2" xfId="40972"/>
    <cellStyle name="常规 3 35 2" xfId="40973"/>
    <cellStyle name="输出 6 3 4 3" xfId="40974"/>
    <cellStyle name="常规 3 42" xfId="40975"/>
    <cellStyle name="常规 3 37" xfId="40976"/>
    <cellStyle name="好_劳务费用清单（路基附属10-3）_四队计价6月25日前(7月1日更新)备用" xfId="40977"/>
    <cellStyle name="常规 6 2 2 3" xfId="40978"/>
    <cellStyle name="输出 6 3 4 4" xfId="40979"/>
    <cellStyle name="常规 3 43" xfId="40980"/>
    <cellStyle name="常规 3 38" xfId="40981"/>
    <cellStyle name="常规 6 2 2 4" xfId="40982"/>
    <cellStyle name="输出 6 3 4 5" xfId="40983"/>
    <cellStyle name="常规 6 2 2 5" xfId="40984"/>
    <cellStyle name="好_行政(燃修费)_华东" xfId="40985"/>
    <cellStyle name="常规 3 44" xfId="40986"/>
    <cellStyle name="常规 3 39" xfId="40987"/>
    <cellStyle name="注释 10 3 4 2 5" xfId="40988"/>
    <cellStyle name="输出 6 3 4 5 2" xfId="40989"/>
    <cellStyle name="常规 3 44 2" xfId="40990"/>
    <cellStyle name="常规 3 39 2" xfId="40991"/>
    <cellStyle name="计算 8 2 4 2 2 3 2" xfId="40992"/>
    <cellStyle name="常规 3 4" xfId="40993"/>
    <cellStyle name="常规 3 4 10" xfId="40994"/>
    <cellStyle name="汇总 4 3 4 2 3" xfId="40995"/>
    <cellStyle name="常规 3 4 10 2" xfId="40996"/>
    <cellStyle name="计算 6 2 4 3 3" xfId="40997"/>
    <cellStyle name="常规 3 4 11" xfId="40998"/>
    <cellStyle name="常规 3 4 12" xfId="40999"/>
    <cellStyle name="常规 3 4 20" xfId="41000"/>
    <cellStyle name="常规 3 4 15" xfId="41001"/>
    <cellStyle name="常规 3 4 21" xfId="41002"/>
    <cellStyle name="常规 3 4 16" xfId="41003"/>
    <cellStyle name="常规 3 4 22" xfId="41004"/>
    <cellStyle name="常规 3 4 17" xfId="41005"/>
    <cellStyle name="常规 3 4 18" xfId="41006"/>
    <cellStyle name="常规 3 4 19" xfId="41007"/>
    <cellStyle name="输出 3 5 4" xfId="41008"/>
    <cellStyle name="常规 3 4 2" xfId="41009"/>
    <cellStyle name="输出 3 5 4 2" xfId="41010"/>
    <cellStyle name="常规 3 4 2 2" xfId="41011"/>
    <cellStyle name="输出 3 5 4 2 2" xfId="41012"/>
    <cellStyle name="常规 3 4 2 2 2" xfId="41013"/>
    <cellStyle name="输出 3 5 4 2 2 2" xfId="41014"/>
    <cellStyle name="常规 3 4 2 2 2 2" xfId="41015"/>
    <cellStyle name="输出 3 5 4 2 3" xfId="41016"/>
    <cellStyle name="常规 3 4 2 2 3" xfId="41017"/>
    <cellStyle name="输出 3 5 4 3" xfId="41018"/>
    <cellStyle name="常规 3 4 2 3" xfId="41019"/>
    <cellStyle name="输出 5 3 2 2 2 2" xfId="41020"/>
    <cellStyle name="输出 3 5 4 4" xfId="41021"/>
    <cellStyle name="常规 3 4 2 4" xfId="41022"/>
    <cellStyle name="输出 5 3 2 2 2 2 2" xfId="41023"/>
    <cellStyle name="输出 3 5 4 4 2" xfId="41024"/>
    <cellStyle name="常规 3 4 2 4 2" xfId="41025"/>
    <cellStyle name="输出 5 3 2 2 2 3" xfId="41026"/>
    <cellStyle name="输出 3 5 4 5" xfId="41027"/>
    <cellStyle name="常规 3 4 2 5" xfId="41028"/>
    <cellStyle name="输出 3 5 5" xfId="41029"/>
    <cellStyle name="常规 3 4 3" xfId="41030"/>
    <cellStyle name="输出 3 5 5 2" xfId="41031"/>
    <cellStyle name="常规 3 4 3 2" xfId="41032"/>
    <cellStyle name="链接单元格 2 2 5" xfId="41033"/>
    <cellStyle name="好 2 3 19" xfId="41034"/>
    <cellStyle name="数字 2 4 4 2 2 3" xfId="41035"/>
    <cellStyle name="数字 2 4 4 2 2 3 2" xfId="41036"/>
    <cellStyle name="输出 3 5 5 2 2" xfId="41037"/>
    <cellStyle name="常规 3 4 3 2 2" xfId="41038"/>
    <cellStyle name="输出 3 5 5 2 2 2" xfId="41039"/>
    <cellStyle name="常规 3 4 3 2 2 2" xfId="41040"/>
    <cellStyle name="输出 3 5 5 2 3" xfId="41041"/>
    <cellStyle name="常规 3 4 3 2 3" xfId="41042"/>
    <cellStyle name="数字 2 4 4 2 2 4" xfId="41043"/>
    <cellStyle name="输出 3 5 5 3" xfId="41044"/>
    <cellStyle name="常规 3 4 3 3" xfId="41045"/>
    <cellStyle name="链接单元格 2 2 6" xfId="41046"/>
    <cellStyle name="注释 3 7 2 2 2" xfId="41047"/>
    <cellStyle name="输出 5 3 2 2 3 2" xfId="41048"/>
    <cellStyle name="数字 2 4 4 2 2 5" xfId="41049"/>
    <cellStyle name="输出 3 5 5 4" xfId="41050"/>
    <cellStyle name="常规 3 4 3 4" xfId="41051"/>
    <cellStyle name="链接单元格 2 2 7" xfId="41052"/>
    <cellStyle name="注释 3 7 2 2 2 2" xfId="41053"/>
    <cellStyle name="数字 2 4 4 2 2 5 2" xfId="41054"/>
    <cellStyle name="输出 3 5 5 4 2" xfId="41055"/>
    <cellStyle name="常规 3 4 3 4 2" xfId="41056"/>
    <cellStyle name="输出 3 5 6" xfId="41057"/>
    <cellStyle name="小数 8 4 2 4 2" xfId="41058"/>
    <cellStyle name="汇总 4 5 4 2 2" xfId="41059"/>
    <cellStyle name="常规 3 4 4" xfId="41060"/>
    <cellStyle name="输出 3 5 6 2 2" xfId="41061"/>
    <cellStyle name="汇总 4 5 4 2 2 2 2" xfId="41062"/>
    <cellStyle name="常规 3 4 4 2 2" xfId="41063"/>
    <cellStyle name="常规 3 4 4 2 3" xfId="41064"/>
    <cellStyle name="汇总 4 5 4 2 2 3 2" xfId="41065"/>
    <cellStyle name="常规 3 4 4 3 2" xfId="41066"/>
    <cellStyle name="好_人员工资和公用经费_华东" xfId="41067"/>
    <cellStyle name="输出 3 5 6 3 2" xfId="41068"/>
    <cellStyle name="输出 3 5 7" xfId="41069"/>
    <cellStyle name="汇总 4 5 4 2 3" xfId="41070"/>
    <cellStyle name="常规 3 4 5" xfId="41071"/>
    <cellStyle name="强调文字颜色 1 2 4 3 3" xfId="41072"/>
    <cellStyle name="常规 3 4 7" xfId="41073"/>
    <cellStyle name="强调文字颜色 1 2 4 3 4" xfId="41074"/>
    <cellStyle name="常规 3 4 8" xfId="41075"/>
    <cellStyle name="注释 10 3 4 3 5" xfId="41076"/>
    <cellStyle name="常规 3 50 2" xfId="41077"/>
    <cellStyle name="常规 3 45 2" xfId="41078"/>
    <cellStyle name="常规 3 51" xfId="41079"/>
    <cellStyle name="常规 3 46" xfId="41080"/>
    <cellStyle name="常规 3 51 2" xfId="41081"/>
    <cellStyle name="常规 3 46 2" xfId="41082"/>
    <cellStyle name="常规 3 52" xfId="41083"/>
    <cellStyle name="常规 3 47" xfId="41084"/>
    <cellStyle name="常规 3 52 2" xfId="41085"/>
    <cellStyle name="常规 3 47 2" xfId="41086"/>
    <cellStyle name="常规 3 53" xfId="41087"/>
    <cellStyle name="常规 3 48" xfId="41088"/>
    <cellStyle name="常规 3 54" xfId="41089"/>
    <cellStyle name="常规 3 49" xfId="41090"/>
    <cellStyle name="常规 3 54 2" xfId="41091"/>
    <cellStyle name="常规 3 49 2" xfId="41092"/>
    <cellStyle name="输出 3 6 4 2" xfId="41093"/>
    <cellStyle name="常规 3 5 2 2" xfId="41094"/>
    <cellStyle name="注释 6 4 5 2 4 2" xfId="41095"/>
    <cellStyle name="常规 3 5 2 3" xfId="41096"/>
    <cellStyle name="输出 3 6 5 2" xfId="41097"/>
    <cellStyle name="常规 3 5 3 2" xfId="41098"/>
    <cellStyle name="链接单元格 3 2 5" xfId="41099"/>
    <cellStyle name="汇总 4 5 4 3 2" xfId="41100"/>
    <cellStyle name="常规 3 5 4" xfId="41101"/>
    <cellStyle name="汇总 4 5 4 3 3" xfId="41102"/>
    <cellStyle name="常规 3 5 5" xfId="41103"/>
    <cellStyle name="汇总 4 5 4 3 4" xfId="41104"/>
    <cellStyle name="常规 3 5 6" xfId="41105"/>
    <cellStyle name="好_市辖区测算-新科目（20080626）_华东" xfId="41106"/>
    <cellStyle name="好_I标三项目部红线成本分析样表 （黄杰报局指） 6_四队计价2011-6" xfId="41107"/>
    <cellStyle name="常规 3 5_9.6-债券明细账" xfId="41108"/>
    <cellStyle name="常规 3 60 2" xfId="41109"/>
    <cellStyle name="常规 3 55 2" xfId="41110"/>
    <cellStyle name="常规 3 61" xfId="41111"/>
    <cellStyle name="常规 3 56" xfId="41112"/>
    <cellStyle name="计算 3 3 2 4 2" xfId="41113"/>
    <cellStyle name="好_行政公检法测算_县市旗测算-新科目（含人口规模效应）_华东" xfId="41114"/>
    <cellStyle name="常规 3 61 2" xfId="41115"/>
    <cellStyle name="常规 3 56 2" xfId="41116"/>
    <cellStyle name="常规 3 62" xfId="41117"/>
    <cellStyle name="常规 3 57" xfId="41118"/>
    <cellStyle name="强调文字颜色 5 7_四队计价2011-6" xfId="41119"/>
    <cellStyle name="常规 3 62 2" xfId="41120"/>
    <cellStyle name="常规 3 57 2" xfId="41121"/>
    <cellStyle name="常规 3 63" xfId="41122"/>
    <cellStyle name="常规 3 58" xfId="41123"/>
    <cellStyle name="汇总 5 4 3 2 2 5 2" xfId="41124"/>
    <cellStyle name="常规 3 6" xfId="41125"/>
    <cellStyle name="常规 3 6 2" xfId="41126"/>
    <cellStyle name="常规 3 6 3" xfId="41127"/>
    <cellStyle name="汇总 4 5 4 4 2" xfId="41128"/>
    <cellStyle name="常规 3 6 4" xfId="41129"/>
    <cellStyle name="常规 3 6 4 2" xfId="41130"/>
    <cellStyle name="常规 3 6 5" xfId="41131"/>
    <cellStyle name="常规 3 6 6" xfId="41132"/>
    <cellStyle name="输出 7 2 4 2 2 6" xfId="41133"/>
    <cellStyle name="常规 3 65 2" xfId="41134"/>
    <cellStyle name="常规 3 71" xfId="41135"/>
    <cellStyle name="常规 3 66" xfId="41136"/>
    <cellStyle name="注释 7 2 3 2 2 4 2" xfId="41137"/>
    <cellStyle name="常规 3 72" xfId="41138"/>
    <cellStyle name="常规 3 67" xfId="41139"/>
    <cellStyle name="常规 3 73" xfId="41140"/>
    <cellStyle name="常规 3 68" xfId="41141"/>
    <cellStyle name="常规 3 74" xfId="41142"/>
    <cellStyle name="常规 3 69" xfId="41143"/>
    <cellStyle name="计算 10 2 4 2 3" xfId="41144"/>
    <cellStyle name="常规 3 69 2" xfId="41145"/>
    <cellStyle name="常规 3 7" xfId="41146"/>
    <cellStyle name="常规 3 7 2" xfId="41147"/>
    <cellStyle name="常规 3 7 2 2" xfId="41148"/>
    <cellStyle name="常规 3 7 2 2 2" xfId="41149"/>
    <cellStyle name="常规 3 7 3 2" xfId="41150"/>
    <cellStyle name="汇总 4 5 4 5 2" xfId="41151"/>
    <cellStyle name="常规 3 7 4" xfId="41152"/>
    <cellStyle name="常规 3 7 5" xfId="41153"/>
    <cellStyle name="常规 3 75" xfId="41154"/>
    <cellStyle name="注释 3 5 3 3 5 2" xfId="41155"/>
    <cellStyle name="常规 3 8" xfId="41156"/>
    <cellStyle name="数字 5 3 3 2 2 3" xfId="41157"/>
    <cellStyle name="常规 3 8 2" xfId="41158"/>
    <cellStyle name="数字 5 3 3 2 2 3 2" xfId="41159"/>
    <cellStyle name="常规 3 8 2 2" xfId="41160"/>
    <cellStyle name="数字 5 3 3 2 2 4" xfId="41161"/>
    <cellStyle name="常规 3 8 3" xfId="41162"/>
    <cellStyle name="数字 5 3 3 2 2 4 2" xfId="41163"/>
    <cellStyle name="强调文字颜色 5 2 4 2 2 8" xfId="41164"/>
    <cellStyle name="常规 3 8 3 2" xfId="41165"/>
    <cellStyle name="数字 5 3 3 2 2 5" xfId="41166"/>
    <cellStyle name="常规 3 8 4" xfId="41167"/>
    <cellStyle name="计算 9 3 3 3 2" xfId="41168"/>
    <cellStyle name="汇总 7 4 3 2 2" xfId="41169"/>
    <cellStyle name="常规 3 9" xfId="41170"/>
    <cellStyle name="汇总 7 4 3 2 2 2 2" xfId="41171"/>
    <cellStyle name="常规 3 9 2 2" xfId="41172"/>
    <cellStyle name="好_缺口县区测算(财政部标准)_财力性转移支付2010年预算参考数_12.25-发教育厅-2016年高职生均年初预算控制数分配表" xfId="41173"/>
    <cellStyle name="常规 30 7 2" xfId="41174"/>
    <cellStyle name="常规 30 8" xfId="41175"/>
    <cellStyle name="常规 31 12" xfId="41176"/>
    <cellStyle name="常规 31 13" xfId="41177"/>
    <cellStyle name="常规 31 15" xfId="41178"/>
    <cellStyle name="注释 3 3 4 3 5 2" xfId="41179"/>
    <cellStyle name="常规 31 2 2 2 2 2" xfId="41180"/>
    <cellStyle name="注释 3 3 4 3 6" xfId="41181"/>
    <cellStyle name="常规 31 2 2 2 3" xfId="41182"/>
    <cellStyle name="常规 31 2 2 3 2" xfId="41183"/>
    <cellStyle name="汇总 8 5 2 5 2" xfId="41184"/>
    <cellStyle name="常规 31 2 6" xfId="41185"/>
    <cellStyle name="计算 3 7 3 2 2" xfId="41186"/>
    <cellStyle name="常规 31 2 7" xfId="41187"/>
    <cellStyle name="常规 31 3 5 2" xfId="41188"/>
    <cellStyle name="常规 31 3 6" xfId="41189"/>
    <cellStyle name="好_卫生(按照总人口测算）—20080416_民生政策最低支出需求_财力性转移支付2010年预算参考数 2" xfId="41190"/>
    <cellStyle name="常规 31 3 6 2" xfId="41191"/>
    <cellStyle name="计算 3 7 3 3 2" xfId="41192"/>
    <cellStyle name="常规 31 3 7" xfId="41193"/>
    <cellStyle name="好_卫生(按照总人口测算）—20080416_民生政策最低支出需求_财力性转移支付2010年预算参考数 3" xfId="41194"/>
    <cellStyle name="计算 5 3 4 2 4" xfId="41195"/>
    <cellStyle name="常规 31 6 2 2" xfId="41196"/>
    <cellStyle name="好_I标三项目部红线成本分析样表 （黄杰报局指） 10_四队计价6月25日前(7月1日更新)备用" xfId="41197"/>
    <cellStyle name="常规 31 6 3" xfId="41198"/>
    <cellStyle name="强调文字颜色 5 2 2 12" xfId="41199"/>
    <cellStyle name="常规 31 7 2" xfId="41200"/>
    <cellStyle name="输出 8 6 3 2" xfId="41201"/>
    <cellStyle name="好_农林水和城市维护标准支出20080505－县区合计_财力性转移支付2010年预算参考数_隋心对账单定稿0514" xfId="41202"/>
    <cellStyle name="好_云南农村义务教育统计表 2" xfId="41203"/>
    <cellStyle name="常规 31 8" xfId="41204"/>
    <cellStyle name="汇总 10 5 3 2" xfId="41205"/>
    <cellStyle name="常规 31 9" xfId="41206"/>
    <cellStyle name="汇总 10 5 3 2 2" xfId="41207"/>
    <cellStyle name="常规 31 9 2" xfId="41208"/>
    <cellStyle name="输入 5 3 6 2 2" xfId="41209"/>
    <cellStyle name="小数 2 5 4 2 2 2 2" xfId="41210"/>
    <cellStyle name="常规 32 10" xfId="41211"/>
    <cellStyle name="输入 7 7 2 2" xfId="41212"/>
    <cellStyle name="注释 8 2 2" xfId="41213"/>
    <cellStyle name="常规 32 12" xfId="41214"/>
    <cellStyle name="输入 7 7 2 4" xfId="41215"/>
    <cellStyle name="注释 8 2 4" xfId="41216"/>
    <cellStyle name="常规 32 13" xfId="41217"/>
    <cellStyle name="输入 7 7 2 5" xfId="41218"/>
    <cellStyle name="注释 8 2 5" xfId="41219"/>
    <cellStyle name="常规 32 14" xfId="41220"/>
    <cellStyle name="注释 8 2 6" xfId="41221"/>
    <cellStyle name="常规 32 15" xfId="41222"/>
    <cellStyle name="注释 8 2 7" xfId="41223"/>
    <cellStyle name="常规 32 2 5 2" xfId="41224"/>
    <cellStyle name="常规 32 2 6 2" xfId="41225"/>
    <cellStyle name="常规 32 2 7 2" xfId="41226"/>
    <cellStyle name="汇总 3 5 2 3 4" xfId="41227"/>
    <cellStyle name="常规 32 4 4 2" xfId="41228"/>
    <cellStyle name="常规 32 4 5" xfId="41229"/>
    <cellStyle name="常规 32 6 2 2" xfId="41230"/>
    <cellStyle name="常规 32 6 3" xfId="41231"/>
    <cellStyle name="常规 32 7 2" xfId="41232"/>
    <cellStyle name="输出 8 6 4 2" xfId="41233"/>
    <cellStyle name="常规 8 5 2 2" xfId="41234"/>
    <cellStyle name="常规 32 8" xfId="41235"/>
    <cellStyle name="常规 8 5 2 3" xfId="41236"/>
    <cellStyle name="小数 5 3 5 2 2 2" xfId="41237"/>
    <cellStyle name="汇总 10 5 4 2" xfId="41238"/>
    <cellStyle name="常规 32 9" xfId="41239"/>
    <cellStyle name="汇总 10 5 4 2 2" xfId="41240"/>
    <cellStyle name="常规 32 9 2" xfId="41241"/>
    <cellStyle name="常规 33 2_Book1" xfId="41242"/>
    <cellStyle name="汇总 9 4 3 2 2 3 2" xfId="41243"/>
    <cellStyle name="计算 3 3 4 5 2" xfId="41244"/>
    <cellStyle name="常规 33_Book1" xfId="41245"/>
    <cellStyle name="好_市辖区测算20080510_不含人员经费系数_财力性转移支付2010年预算参考数 4" xfId="41246"/>
    <cellStyle name="好_行政（人员）_县市旗测算-新科目（含人口规模效应） 3" xfId="41247"/>
    <cellStyle name="常规 34 2 7" xfId="41248"/>
    <cellStyle name="好_汇总表4_财力性转移支付2010年预算参考数 6" xfId="41249"/>
    <cellStyle name="好_前期试验费用 11_四队计价2011-6" xfId="41250"/>
    <cellStyle name="常规 34 2_Book1" xfId="41251"/>
    <cellStyle name="汇总 9 4 4 2 2 3 2" xfId="41252"/>
    <cellStyle name="常规 40" xfId="41253"/>
    <cellStyle name="常规 35" xfId="41254"/>
    <cellStyle name="常规 40 2 2" xfId="41255"/>
    <cellStyle name="常规 35 2 2" xfId="41256"/>
    <cellStyle name="强调文字颜色 4 2 2 2 5" xfId="41257"/>
    <cellStyle name="常规 40 2 2 2" xfId="41258"/>
    <cellStyle name="常规 35 2 2 2" xfId="41259"/>
    <cellStyle name="常规 40 2 2 3" xfId="41260"/>
    <cellStyle name="常规 35 2 2 3" xfId="41261"/>
    <cellStyle name="常规 40 2 3 2" xfId="41262"/>
    <cellStyle name="常规 35 2 3 2" xfId="41263"/>
    <cellStyle name="常规 40 2 4" xfId="41264"/>
    <cellStyle name="常规 35 2 4" xfId="41265"/>
    <cellStyle name="强调文字颜色 4 2 2 2 7" xfId="41266"/>
    <cellStyle name="常规 40 2 5" xfId="41267"/>
    <cellStyle name="常规 35 2 5" xfId="41268"/>
    <cellStyle name="强调文字颜色 4 2 2 2 8" xfId="41269"/>
    <cellStyle name="常规 54 2 2 2" xfId="41270"/>
    <cellStyle name="常规 49 2 2 2" xfId="41271"/>
    <cellStyle name="常规 40 3 2 2" xfId="41272"/>
    <cellStyle name="常规 35 3 2 2" xfId="41273"/>
    <cellStyle name="注释 7 4 4 3 5" xfId="41274"/>
    <cellStyle name="常规 40 3 2 2 2" xfId="41275"/>
    <cellStyle name="常规 35 3 2 2 2" xfId="41276"/>
    <cellStyle name="常规 40 3 2 3" xfId="41277"/>
    <cellStyle name="常规 35 3 2 3" xfId="41278"/>
    <cellStyle name="常规 40 3 5" xfId="41279"/>
    <cellStyle name="常规 35 3 5" xfId="41280"/>
    <cellStyle name="常规 54 2 3 2" xfId="41281"/>
    <cellStyle name="常规 49 2 3 2" xfId="41282"/>
    <cellStyle name="计算 5 7 2 2 4" xfId="41283"/>
    <cellStyle name="常规 40 4 2 2" xfId="41284"/>
    <cellStyle name="常规 35 4 2 2" xfId="41285"/>
    <cellStyle name="常规 35 4 2 3" xfId="41286"/>
    <cellStyle name="好_27重庆_12.25-发教育厅-2016年高职生均年初预算控制数分配表" xfId="41287"/>
    <cellStyle name="计算 5 7 2 2 5" xfId="41288"/>
    <cellStyle name="常规 40 5" xfId="41289"/>
    <cellStyle name="常规 35 5" xfId="41290"/>
    <cellStyle name="常规 4 31" xfId="41291"/>
    <cellStyle name="常规 4 26" xfId="41292"/>
    <cellStyle name="常规 40 5 3" xfId="41293"/>
    <cellStyle name="常规 35 5 3" xfId="41294"/>
    <cellStyle name="常规 40 6" xfId="41295"/>
    <cellStyle name="常规 35 6" xfId="41296"/>
    <cellStyle name="常规 4 80" xfId="41297"/>
    <cellStyle name="常规 4 75" xfId="41298"/>
    <cellStyle name="常规 40 6 2" xfId="41299"/>
    <cellStyle name="常规 35 6 2" xfId="41300"/>
    <cellStyle name="常规 40 7" xfId="41301"/>
    <cellStyle name="常规 35 7" xfId="41302"/>
    <cellStyle name="注释 2 2 2 14" xfId="41303"/>
    <cellStyle name="常规 35 7 2" xfId="41304"/>
    <cellStyle name="常规 35 8" xfId="41305"/>
    <cellStyle name="常规 40_Book1" xfId="41306"/>
    <cellStyle name="常规 35_Book1" xfId="41307"/>
    <cellStyle name="常规 41" xfId="41308"/>
    <cellStyle name="常规 36" xfId="41309"/>
    <cellStyle name="计算 2 4 3 2 2 4" xfId="41310"/>
    <cellStyle name="常规 41 2 2" xfId="41311"/>
    <cellStyle name="常规 36 2 2" xfId="41312"/>
    <cellStyle name="强调文字颜色 4 2 3 2 5" xfId="41313"/>
    <cellStyle name="输入 2 2 2 6 5" xfId="41314"/>
    <cellStyle name="输入 5 4 2 2 3 2" xfId="41315"/>
    <cellStyle name="计算 2 4 3 2 2 5" xfId="41316"/>
    <cellStyle name="常规 41 2 3" xfId="41317"/>
    <cellStyle name="常规 36 2 3" xfId="41318"/>
    <cellStyle name="强调文字颜色 4 2 3 2 6" xfId="41319"/>
    <cellStyle name="输入 2 2 2 6 6" xfId="41320"/>
    <cellStyle name="输入 8 3 2 3 2" xfId="41321"/>
    <cellStyle name="计算 2 4 3 2 2 6" xfId="41322"/>
    <cellStyle name="常规 41 2 4" xfId="41323"/>
    <cellStyle name="常规 36 2 4" xfId="41324"/>
    <cellStyle name="强调文字颜色 4 2 3 2 7" xfId="41325"/>
    <cellStyle name="输入 8 3 2 3 3" xfId="41326"/>
    <cellStyle name="汇总 3 4 3 2 2 5" xfId="41327"/>
    <cellStyle name="常规 41 2 4 2" xfId="41328"/>
    <cellStyle name="常规 36 2 4 2" xfId="41329"/>
    <cellStyle name="输入 8 3 2 3 3 2" xfId="41330"/>
    <cellStyle name="常规 41 2 5" xfId="41331"/>
    <cellStyle name="常规 36 2 5" xfId="41332"/>
    <cellStyle name="强调文字颜色 4 2 3 2 8" xfId="41333"/>
    <cellStyle name="输入 8 3 2 3 4" xfId="41334"/>
    <cellStyle name="常规 54 3 2 2" xfId="41335"/>
    <cellStyle name="常规 49 3 2 2" xfId="41336"/>
    <cellStyle name="常规 41 2_Book1" xfId="41337"/>
    <cellStyle name="常规 36 2_Book1" xfId="41338"/>
    <cellStyle name="好_县市旗测算-新科目（20080627）_县市旗测算-新科目（含人口规模效应）_财力性转移支付2010年预算参考数 3" xfId="41339"/>
    <cellStyle name="常规 41 4" xfId="41340"/>
    <cellStyle name="常规 36 4" xfId="41341"/>
    <cellStyle name="注释 8 5 4 3 5" xfId="41342"/>
    <cellStyle name="常规 36 4 2 2 2" xfId="41343"/>
    <cellStyle name="好_缺口县区测算(按核定人数)_财力性转移支付2010年预算参考数_华东" xfId="41344"/>
    <cellStyle name="常规 41 5 2" xfId="41345"/>
    <cellStyle name="常规 36 5 2" xfId="41346"/>
    <cellStyle name="常规 36 5 3" xfId="41347"/>
    <cellStyle name="常规 41 6 2" xfId="41348"/>
    <cellStyle name="常规 36 6 2" xfId="41349"/>
    <cellStyle name="好_人员工资和公用经费2 3" xfId="41350"/>
    <cellStyle name="好_卫生(按照总人口测算）—20080416_民生政策最低支出需求_华东" xfId="41351"/>
    <cellStyle name="常规 41 7" xfId="41352"/>
    <cellStyle name="常规 36 7" xfId="41353"/>
    <cellStyle name="好_人员工资和公用经费2 4" xfId="41354"/>
    <cellStyle name="常规 36 8" xfId="41355"/>
    <cellStyle name="常规 41_Book1" xfId="41356"/>
    <cellStyle name="常规 36_Book1" xfId="41357"/>
    <cellStyle name="常规 42 2 3 2" xfId="41358"/>
    <cellStyle name="常规 37 2 3 2" xfId="41359"/>
    <cellStyle name="输入 8 3 3 3 2 2" xfId="41360"/>
    <cellStyle name="常规 42 2 4" xfId="41361"/>
    <cellStyle name="常规 37 2 4" xfId="41362"/>
    <cellStyle name="强调文字颜色 4 2 4 2 7" xfId="41363"/>
    <cellStyle name="输入 8 3 3 3 3" xfId="41364"/>
    <cellStyle name="汇总 3 4 4 2 2 5" xfId="41365"/>
    <cellStyle name="常规 42 2 4 2" xfId="41366"/>
    <cellStyle name="常规 37 2 4 2" xfId="41367"/>
    <cellStyle name="输入 8 3 3 3 3 2" xfId="41368"/>
    <cellStyle name="注释 10 4 5 2 5 2" xfId="41369"/>
    <cellStyle name="常规 42 2 5" xfId="41370"/>
    <cellStyle name="常规 37 2 5" xfId="41371"/>
    <cellStyle name="强调文字颜色 4 2 4 2 8" xfId="41372"/>
    <cellStyle name="输入 8 3 3 3 4" xfId="41373"/>
    <cellStyle name="常规 49 4 2 2" xfId="41374"/>
    <cellStyle name="常规 37 2_Book1" xfId="41375"/>
    <cellStyle name="强调文字颜色 4 2 3 18" xfId="41376"/>
    <cellStyle name="常规 9 6" xfId="41377"/>
    <cellStyle name="常规 42 3 2 2" xfId="41378"/>
    <cellStyle name="常规 37 3 2 2" xfId="41379"/>
    <cellStyle name="常规 42 3 2 3" xfId="41380"/>
    <cellStyle name="常规 37 3 2 3" xfId="41381"/>
    <cellStyle name="常规 4 11 2 2" xfId="41382"/>
    <cellStyle name="常规 42 3 3 2" xfId="41383"/>
    <cellStyle name="常规 37 3 3 2" xfId="41384"/>
    <cellStyle name="常规 42 3 4 2" xfId="41385"/>
    <cellStyle name="常规 37 3 4 2" xfId="41386"/>
    <cellStyle name="常规 42 3 5" xfId="41387"/>
    <cellStyle name="常规 37 3 5" xfId="41388"/>
    <cellStyle name="强调文字颜色 4 2 4 3 8" xfId="41389"/>
    <cellStyle name="常规 42 4 3 2" xfId="41390"/>
    <cellStyle name="常规 37 4 3 2" xfId="41391"/>
    <cellStyle name="常规 42 5 2" xfId="41392"/>
    <cellStyle name="常规 37 5 2" xfId="41393"/>
    <cellStyle name="常规 37 5 2 2" xfId="41394"/>
    <cellStyle name="常规 37 5 3" xfId="41395"/>
    <cellStyle name="常规 42 6 2" xfId="41396"/>
    <cellStyle name="常规 37 6 2" xfId="41397"/>
    <cellStyle name="常规 43 2" xfId="41398"/>
    <cellStyle name="常规 38 2" xfId="41399"/>
    <cellStyle name="输出 4 2 3 2 2 3 2" xfId="41400"/>
    <cellStyle name="输出 2 8 2 6" xfId="41401"/>
    <cellStyle name="常规 43 2 2 2 2" xfId="41402"/>
    <cellStyle name="常规 38 2 2 2 2" xfId="41403"/>
    <cellStyle name="常规 43 2 3 2" xfId="41404"/>
    <cellStyle name="常规 38 2 3 2" xfId="41405"/>
    <cellStyle name="输入 8 3 4 3 2 2" xfId="41406"/>
    <cellStyle name="常规 38 2_Book1" xfId="41407"/>
    <cellStyle name="常规 43 3" xfId="41408"/>
    <cellStyle name="常规 38 3" xfId="41409"/>
    <cellStyle name="常规 43 4" xfId="41410"/>
    <cellStyle name="常规 38 4" xfId="41411"/>
    <cellStyle name="常规 43 6" xfId="41412"/>
    <cellStyle name="常规 38 6" xfId="41413"/>
    <cellStyle name="常规 43 6 2" xfId="41414"/>
    <cellStyle name="常规 38 6 2" xfId="41415"/>
    <cellStyle name="常规 43 7" xfId="41416"/>
    <cellStyle name="常规 38 7" xfId="41417"/>
    <cellStyle name="常规 38 8" xfId="41418"/>
    <cellStyle name="常规 44" xfId="41419"/>
    <cellStyle name="常规 39" xfId="41420"/>
    <cellStyle name="常规 44 2 3" xfId="41421"/>
    <cellStyle name="常规 39 2 3" xfId="41422"/>
    <cellStyle name="输入 8 3 5 3 2" xfId="41423"/>
    <cellStyle name="常规 44 2 4" xfId="41424"/>
    <cellStyle name="常规 39 2 4" xfId="41425"/>
    <cellStyle name="常规 44 2 5" xfId="41426"/>
    <cellStyle name="常规 39 2 5" xfId="41427"/>
    <cellStyle name="常规 44 3 2 2" xfId="41428"/>
    <cellStyle name="常规 39 3 2 2" xfId="41429"/>
    <cellStyle name="常规 44 3 2 2 2" xfId="41430"/>
    <cellStyle name="常规 39 3 2 2 2" xfId="41431"/>
    <cellStyle name="常规 44 3 2 3" xfId="41432"/>
    <cellStyle name="常规 39 3 2 3" xfId="41433"/>
    <cellStyle name="常规 44 3 3 2" xfId="41434"/>
    <cellStyle name="常规 39 3 3 2" xfId="41435"/>
    <cellStyle name="常规 44 3 5" xfId="41436"/>
    <cellStyle name="常规 39 3 5" xfId="41437"/>
    <cellStyle name="常规 44 5 2" xfId="41438"/>
    <cellStyle name="常规 39 5 2" xfId="41439"/>
    <cellStyle name="常规 4 10" xfId="41440"/>
    <cellStyle name="好_2008年全省汇总收支计算表_12.25-发教育厅-2016年高职生均年初预算控制数分配表" xfId="41441"/>
    <cellStyle name="常规 4 10 2" xfId="41442"/>
    <cellStyle name="常规 4 10 4 2" xfId="41443"/>
    <cellStyle name="常规 4 10 5" xfId="41444"/>
    <cellStyle name="输出 4 5 7 2" xfId="41445"/>
    <cellStyle name="汇总 4 5 5 2 3 2" xfId="41446"/>
    <cellStyle name="常规 4 4 5 2" xfId="41447"/>
    <cellStyle name="常规 4 100 2" xfId="41448"/>
    <cellStyle name="常规 4 102 5" xfId="41449"/>
    <cellStyle name="常规 4 102 6" xfId="41450"/>
    <cellStyle name="常规 4 102 7" xfId="41451"/>
    <cellStyle name="常规 4 11" xfId="41452"/>
    <cellStyle name="常规 4 11 2" xfId="41453"/>
    <cellStyle name="计算 7 3 6 4 2" xfId="41454"/>
    <cellStyle name="常规 4 11 4" xfId="41455"/>
    <cellStyle name="汇总 5 4 6 3 2" xfId="41456"/>
    <cellStyle name="常规 4 11 4 2" xfId="41457"/>
    <cellStyle name="常规 4 12" xfId="41458"/>
    <cellStyle name="常规 4 12 2" xfId="41459"/>
    <cellStyle name="输入 6 2 2 3" xfId="41460"/>
    <cellStyle name="常规 4 12 5" xfId="41461"/>
    <cellStyle name="常规 4 13" xfId="41462"/>
    <cellStyle name="常规 4 14" xfId="41463"/>
    <cellStyle name="常规 4 21 3" xfId="41464"/>
    <cellStyle name="常规 4 16 3" xfId="41465"/>
    <cellStyle name="输入 6 2 6 4" xfId="41466"/>
    <cellStyle name="常规 4 22 3" xfId="41467"/>
    <cellStyle name="常规 4 17 3" xfId="41468"/>
    <cellStyle name="常规 4 24" xfId="41469"/>
    <cellStyle name="常规 4 19" xfId="41470"/>
    <cellStyle name="汇总 4 4 2 3 2 2" xfId="41471"/>
    <cellStyle name="汇总 2 2 6 2 2 3" xfId="41472"/>
    <cellStyle name="汇总 2 2 3 2 2 2 4" xfId="41473"/>
    <cellStyle name="常规 4 2 10" xfId="41474"/>
    <cellStyle name="汇总 2 2 6 2 2 4" xfId="41475"/>
    <cellStyle name="汇总 2 2 3 2 2 2 5" xfId="41476"/>
    <cellStyle name="常规 4 2 11" xfId="41477"/>
    <cellStyle name="输出 4 3 4 2 2 2" xfId="41478"/>
    <cellStyle name="常规 4 2 2 2 2 2" xfId="41479"/>
    <cellStyle name="输出 4 3 4 2 3" xfId="41480"/>
    <cellStyle name="常规 4 2 2 2 3" xfId="41481"/>
    <cellStyle name="常规 7 11 2" xfId="41482"/>
    <cellStyle name="输出 4 3 4 3" xfId="41483"/>
    <cellStyle name="常规 4 2 2 3" xfId="41484"/>
    <cellStyle name="好_河南 缺口县区测算(地方填报)_财力性转移支付2010年预算参考数_03_2010年各地区一般预算平衡表_2010年地方财政一般预算分级平衡情况表（汇总）0524" xfId="41485"/>
    <cellStyle name="输出 4 3 4 3 2" xfId="41486"/>
    <cellStyle name="常规 4 2 2 3 2" xfId="41487"/>
    <cellStyle name="输出 4 3 4 4" xfId="41488"/>
    <cellStyle name="常规 4 2 2 4" xfId="41489"/>
    <cellStyle name="输出 4 3 4 4 2" xfId="41490"/>
    <cellStyle name="常规 4 2 2 4 2" xfId="41491"/>
    <cellStyle name="输出 4 3 4 5" xfId="41492"/>
    <cellStyle name="常规 4 2 2 5" xfId="41493"/>
    <cellStyle name="常规 4 2 2 6" xfId="41494"/>
    <cellStyle name="常规 4 2 2 7" xfId="41495"/>
    <cellStyle name="输出 4 3 5 2 2" xfId="41496"/>
    <cellStyle name="常规 4 2 3 2 2" xfId="41497"/>
    <cellStyle name="输出 4 3 5 2 2 2" xfId="41498"/>
    <cellStyle name="常规 4 2 3 2 2 2" xfId="41499"/>
    <cellStyle name="常规 7 22" xfId="41500"/>
    <cellStyle name="常规 7 17" xfId="41501"/>
    <cellStyle name="常规 7 12 2" xfId="41502"/>
    <cellStyle name="输出 4 3 5 3" xfId="41503"/>
    <cellStyle name="常规 4 2 3 3" xfId="41504"/>
    <cellStyle name="输出 4 3 5 3 2" xfId="41505"/>
    <cellStyle name="常规 4 2 3 3 2" xfId="41506"/>
    <cellStyle name="好_河南 缺口县区测算(地方填报白)_12.25-发教育厅-2016年高职生均年初预算控制数分配表" xfId="41507"/>
    <cellStyle name="输出 4 3 5 4 2" xfId="41508"/>
    <cellStyle name="常规 4 2 3 4 2" xfId="41509"/>
    <cellStyle name="输出 4 3 5 5" xfId="41510"/>
    <cellStyle name="常规 4 2 3 5" xfId="41511"/>
    <cellStyle name="输出 4 3 6" xfId="41512"/>
    <cellStyle name="常规 4 2 4" xfId="41513"/>
    <cellStyle name="输出 4 3 6 2" xfId="41514"/>
    <cellStyle name="常规 4 2 4 2" xfId="41515"/>
    <cellStyle name="输出 4 3 6 2 2" xfId="41516"/>
    <cellStyle name="常规 4 2 4 2 2" xfId="41517"/>
    <cellStyle name="常规 4 2 4 2 3" xfId="41518"/>
    <cellStyle name="常规 7 13 2" xfId="41519"/>
    <cellStyle name="计算 4 5 2 2" xfId="41520"/>
    <cellStyle name="输出 4 3 6 3" xfId="41521"/>
    <cellStyle name="输出 2 3 3 2 2 2 2" xfId="41522"/>
    <cellStyle name="汇总 10 3 5 2 2 2" xfId="41523"/>
    <cellStyle name="常规 4 2 4 3" xfId="41524"/>
    <cellStyle name="输出 4 3 6 3 2" xfId="41525"/>
    <cellStyle name="常规 4 2 4 3 2" xfId="41526"/>
    <cellStyle name="输出 4 3 6 4" xfId="41527"/>
    <cellStyle name="常规 4 2 4 4" xfId="41528"/>
    <cellStyle name="输出 4 3 6 5" xfId="41529"/>
    <cellStyle name="常规 4 2 4 5" xfId="41530"/>
    <cellStyle name="输出 4 3 7" xfId="41531"/>
    <cellStyle name="常规 4 2 5" xfId="41532"/>
    <cellStyle name="输出 4 3 8" xfId="41533"/>
    <cellStyle name="常规 4 2 6" xfId="41534"/>
    <cellStyle name="输出 4 3 9" xfId="41535"/>
    <cellStyle name="常规 4 2 7" xfId="41536"/>
    <cellStyle name="常规 4 30 3" xfId="41537"/>
    <cellStyle name="常规 4 25 3" xfId="41538"/>
    <cellStyle name="常规 4 31 2" xfId="41539"/>
    <cellStyle name="常规 4 26 2" xfId="41540"/>
    <cellStyle name="常规 4 32" xfId="41541"/>
    <cellStyle name="常规 4 27" xfId="41542"/>
    <cellStyle name="常规 4 32 2" xfId="41543"/>
    <cellStyle name="常规 4 27 2" xfId="41544"/>
    <cellStyle name="常规 4 3 10" xfId="41545"/>
    <cellStyle name="常规 4 3 11" xfId="41546"/>
    <cellStyle name="常规 4 3 12" xfId="41547"/>
    <cellStyle name="输出 4 4 4 2" xfId="41548"/>
    <cellStyle name="常规 4 3 2 2" xfId="41549"/>
    <cellStyle name="输出 4 4 4 2 2" xfId="41550"/>
    <cellStyle name="常规 4 3 2 2 2" xfId="41551"/>
    <cellStyle name="输出 4 4 4 2 2 2" xfId="41552"/>
    <cellStyle name="常规 4 3 2 2 2 2" xfId="41553"/>
    <cellStyle name="输出 4 4 4 2 3" xfId="41554"/>
    <cellStyle name="常规 4 3 2 2 3" xfId="41555"/>
    <cellStyle name="输出 4 4 4 3" xfId="41556"/>
    <cellStyle name="常规 4 3 2 3" xfId="41557"/>
    <cellStyle name="强调文字颜色 3 3 2 2 10" xfId="41558"/>
    <cellStyle name="输出 4 4 4 3 2" xfId="41559"/>
    <cellStyle name="常规 4 3 2 3 2" xfId="41560"/>
    <cellStyle name="好_2008年支出调整 5" xfId="41561"/>
    <cellStyle name="输出 4 4 4 4 2" xfId="41562"/>
    <cellStyle name="常规 4 3 2 4 2" xfId="41563"/>
    <cellStyle name="输出 4 4 4 5" xfId="41564"/>
    <cellStyle name="常规 4 3 2 5" xfId="41565"/>
    <cellStyle name="强调文字颜色 3 3 2 2 12" xfId="41566"/>
    <cellStyle name="常规 4 3 2 6" xfId="41567"/>
    <cellStyle name="强调文字颜色 3 3 2 2 13" xfId="41568"/>
    <cellStyle name="输出 4 4 5" xfId="41569"/>
    <cellStyle name="常规 4 3 3" xfId="41570"/>
    <cellStyle name="输出 4 4 5 2" xfId="41571"/>
    <cellStyle name="常规 4 3 3 2" xfId="41572"/>
    <cellStyle name="输出 4 4 5 2 2" xfId="41573"/>
    <cellStyle name="常规 4 3 3 2 2" xfId="41574"/>
    <cellStyle name="输出 4 4 5 2 2 2" xfId="41575"/>
    <cellStyle name="常规 4 3 3 2 2 2" xfId="41576"/>
    <cellStyle name="输出 4 4 5 2 3" xfId="41577"/>
    <cellStyle name="常规 4 3 3 2 3" xfId="41578"/>
    <cellStyle name="输出 4 4 5 3 2" xfId="41579"/>
    <cellStyle name="常规 4 3 3 3 2" xfId="41580"/>
    <cellStyle name="输出 4 4 5 4 2" xfId="41581"/>
    <cellStyle name="常规 4 3 3 4 2" xfId="41582"/>
    <cellStyle name="输出 4 4 5 5" xfId="41583"/>
    <cellStyle name="常规 4 3 3 5" xfId="41584"/>
    <cellStyle name="输出 4 4 6 2 2" xfId="41585"/>
    <cellStyle name="常规 4 3 4 2 2" xfId="41586"/>
    <cellStyle name="好_汇总表_财力性转移支付2010年预算参考数_合并" xfId="41587"/>
    <cellStyle name="常规 4 3 4 2 2 2" xfId="41588"/>
    <cellStyle name="输出 4 4 6 3 2" xfId="41589"/>
    <cellStyle name="常规 4 3 4 3 2" xfId="41590"/>
    <cellStyle name="输出 4 4 6 4" xfId="41591"/>
    <cellStyle name="常规 4 3 4 4" xfId="41592"/>
    <cellStyle name="输出 4 4 7 2" xfId="41593"/>
    <cellStyle name="警告文本 2 3 11" xfId="41594"/>
    <cellStyle name="常规 4 3 5 2" xfId="41595"/>
    <cellStyle name="常规 4 3 5 2 2" xfId="41596"/>
    <cellStyle name="警告文本 2 3 12" xfId="41597"/>
    <cellStyle name="常规 4 3 5 3" xfId="41598"/>
    <cellStyle name="常规 4 30 2 2" xfId="41599"/>
    <cellStyle name="常规 4 30 3 2" xfId="41600"/>
    <cellStyle name="计算 4 2 2 3 2 2" xfId="41601"/>
    <cellStyle name="汇总 2 3 2 2 2 2" xfId="41602"/>
    <cellStyle name="常规 4 30 4" xfId="41603"/>
    <cellStyle name="汇总 2 3 2 2 2 3" xfId="41604"/>
    <cellStyle name="常规 4 30 5" xfId="41605"/>
    <cellStyle name="汇总 2 3 2 2 2 5" xfId="41606"/>
    <cellStyle name="常规 4 30 7" xfId="41607"/>
    <cellStyle name="汇总 2 3 2 2 2 6" xfId="41608"/>
    <cellStyle name="常规 4 30 8" xfId="41609"/>
    <cellStyle name="常规 4 30 8 2" xfId="41610"/>
    <cellStyle name="常规 4 30 9" xfId="41611"/>
    <cellStyle name="输出 4 5 4 2" xfId="41612"/>
    <cellStyle name="常规 4 4 2 2" xfId="41613"/>
    <cellStyle name="输出 4 5 4 2 2" xfId="41614"/>
    <cellStyle name="注释 2 11" xfId="41615"/>
    <cellStyle name="常规 4 4 2 2 2" xfId="41616"/>
    <cellStyle name="输出 4 5 4 3" xfId="41617"/>
    <cellStyle name="常规 4 4 2 3" xfId="41618"/>
    <cellStyle name="输出 5 3 3 2 2 2" xfId="41619"/>
    <cellStyle name="输出 4 5 4 4" xfId="41620"/>
    <cellStyle name="常规 4 4 2 4" xfId="41621"/>
    <cellStyle name="注释 8 6 2 2 4 2" xfId="41622"/>
    <cellStyle name="输出 4 5 5" xfId="41623"/>
    <cellStyle name="常规 4 4 3" xfId="41624"/>
    <cellStyle name="适中 3 7" xfId="41625"/>
    <cellStyle name="常规 4 4_9.6-债券明细账" xfId="41626"/>
    <cellStyle name="输入 3 2 2 2 2 2" xfId="41627"/>
    <cellStyle name="常规 4 5 2 2 2" xfId="41628"/>
    <cellStyle name="常规 4 60" xfId="41629"/>
    <cellStyle name="常规 4 55" xfId="41630"/>
    <cellStyle name="常规 4 62" xfId="41631"/>
    <cellStyle name="常规 4 57" xfId="41632"/>
    <cellStyle name="常规 4 63" xfId="41633"/>
    <cellStyle name="常规 4 58" xfId="41634"/>
    <cellStyle name="输入 5 2 2 3 3" xfId="41635"/>
    <cellStyle name="常规 4 63 2" xfId="41636"/>
    <cellStyle name="常规 4 58 2" xfId="41637"/>
    <cellStyle name="输入 6 3 3 3" xfId="41638"/>
    <cellStyle name="常规 4 64 2" xfId="41639"/>
    <cellStyle name="常规 4 59 2" xfId="41640"/>
    <cellStyle name="输入 6 3 4 3" xfId="41641"/>
    <cellStyle name="常规 4 6 2 3" xfId="41642"/>
    <cellStyle name="常规 4 6 3 2" xfId="41643"/>
    <cellStyle name="常规 4 6 4 2" xfId="41644"/>
    <cellStyle name="常规 4 70 2" xfId="41645"/>
    <cellStyle name="常规 4 65 2" xfId="41646"/>
    <cellStyle name="输入 6 3 5 3" xfId="41647"/>
    <cellStyle name="计算 2 7 3 2 2" xfId="41648"/>
    <cellStyle name="常规 4 71" xfId="41649"/>
    <cellStyle name="常规 4 66" xfId="41650"/>
    <cellStyle name="常规 4 71 2" xfId="41651"/>
    <cellStyle name="常规 4 66 2" xfId="41652"/>
    <cellStyle name="输入 6 3 6 3" xfId="41653"/>
    <cellStyle name="常规 4 72" xfId="41654"/>
    <cellStyle name="常规 4 67" xfId="41655"/>
    <cellStyle name="常规 4 74" xfId="41656"/>
    <cellStyle name="常规 4 69" xfId="41657"/>
    <cellStyle name="输出 4 8 6" xfId="41658"/>
    <cellStyle name="常规 4 7 4" xfId="41659"/>
    <cellStyle name="常规 4 80 2" xfId="41660"/>
    <cellStyle name="常规 4 75 2" xfId="41661"/>
    <cellStyle name="常规 4 81" xfId="41662"/>
    <cellStyle name="常规 4 76" xfId="41663"/>
    <cellStyle name="常规 40 6 3" xfId="41664"/>
    <cellStyle name="常规 4 82" xfId="41665"/>
    <cellStyle name="常规 4 77" xfId="41666"/>
    <cellStyle name="常规 4 8 3 2" xfId="41667"/>
    <cellStyle name="好_20河南 5" xfId="41668"/>
    <cellStyle name="常规 4 8 4" xfId="41669"/>
    <cellStyle name="常规 4 8 4 2" xfId="41670"/>
    <cellStyle name="好_gdp 5" xfId="41671"/>
    <cellStyle name="常规 4 91 2" xfId="41672"/>
    <cellStyle name="常规 4 86 2" xfId="41673"/>
    <cellStyle name="常规 4 9 4" xfId="41674"/>
    <cellStyle name="汇总 8 5 6 5 2" xfId="41675"/>
    <cellStyle name="常规 40 2 6" xfId="41676"/>
    <cellStyle name="强调文字颜色 4 2 2 2 9" xfId="41677"/>
    <cellStyle name="常规 54 2 2 3" xfId="41678"/>
    <cellStyle name="常规 49 2 2 3" xfId="41679"/>
    <cellStyle name="注释 9 3 4 3 5 2" xfId="41680"/>
    <cellStyle name="常规 5 8 3" xfId="41681"/>
    <cellStyle name="常规 42 2 2 2 2 2" xfId="41682"/>
    <cellStyle name="注释 9 3 4 3 6" xfId="41683"/>
    <cellStyle name="常规 42 2 2 2 3" xfId="41684"/>
    <cellStyle name="输出 4 2 2 2 2 4 2" xfId="41685"/>
    <cellStyle name="常规 42 2 2 3 2" xfId="41686"/>
    <cellStyle name="常规 42 2_四队计价2011-6" xfId="41687"/>
    <cellStyle name="常规 43 2_四队计价2011-6" xfId="41688"/>
    <cellStyle name="常规 50" xfId="41689"/>
    <cellStyle name="常规 45" xfId="41690"/>
    <cellStyle name="常规 45 2 2 3" xfId="41691"/>
    <cellStyle name="汇总 10 6 3" xfId="41692"/>
    <cellStyle name="常规 50 2 3" xfId="41693"/>
    <cellStyle name="常规 45 2 3" xfId="41694"/>
    <cellStyle name="汇总 10 7" xfId="41695"/>
    <cellStyle name="输入 8 3 6 3 2" xfId="41696"/>
    <cellStyle name="常规 45 2 3 2" xfId="41697"/>
    <cellStyle name="汇总 10 7 2" xfId="41698"/>
    <cellStyle name="常规 45 2 4" xfId="41699"/>
    <cellStyle name="汇总 10 8" xfId="41700"/>
    <cellStyle name="常规 45 2 4 2" xfId="41701"/>
    <cellStyle name="汇总 10 8 2" xfId="41702"/>
    <cellStyle name="常规 45 2 5" xfId="41703"/>
    <cellStyle name="汇总 10 9" xfId="41704"/>
    <cellStyle name="汇总 5 3 5 2 4 2" xfId="41705"/>
    <cellStyle name="输入 5 8 2" xfId="41706"/>
    <cellStyle name="常规 50 2_四队计价2011-6" xfId="41707"/>
    <cellStyle name="常规 45 2_四队计价2011-6" xfId="41708"/>
    <cellStyle name="常规 45 3 2 3" xfId="41709"/>
    <cellStyle name="常规 45 3 3 2" xfId="41710"/>
    <cellStyle name="常规 45 3 5" xfId="41711"/>
    <cellStyle name="常规 45 5 3" xfId="41712"/>
    <cellStyle name="常规 45 6 2" xfId="41713"/>
    <cellStyle name="常规 50 7" xfId="41714"/>
    <cellStyle name="常规 45 7" xfId="41715"/>
    <cellStyle name="常规 51" xfId="41716"/>
    <cellStyle name="常规 46" xfId="41717"/>
    <cellStyle name="注释 8 5 4 2 2 3" xfId="41718"/>
    <cellStyle name="输出 6 4 2 3 2" xfId="41719"/>
    <cellStyle name="常规 51 2 2" xfId="41720"/>
    <cellStyle name="常规 46 2 2" xfId="41721"/>
    <cellStyle name="常规 46 2 2 2 2" xfId="41722"/>
    <cellStyle name="注释 8 5 4 2 2 4" xfId="41723"/>
    <cellStyle name="输出 6 4 2 3 3" xfId="41724"/>
    <cellStyle name="常规 51 2 3" xfId="41725"/>
    <cellStyle name="常规 46 2 3" xfId="41726"/>
    <cellStyle name="常规 51 3 2 2" xfId="41727"/>
    <cellStyle name="常规 46 3 2 2" xfId="41728"/>
    <cellStyle name="常规 46 3 2 2 2" xfId="41729"/>
    <cellStyle name="常规 46 3 3 2" xfId="41730"/>
    <cellStyle name="链接单元格 2 4" xfId="41731"/>
    <cellStyle name="常规 51 4 3" xfId="41732"/>
    <cellStyle name="常规 46 4 3" xfId="41733"/>
    <cellStyle name="输入 9 3 6 3 2" xfId="41734"/>
    <cellStyle name="常规 51 5" xfId="41735"/>
    <cellStyle name="常规 46 5" xfId="41736"/>
    <cellStyle name="链接单元格 3 3" xfId="41737"/>
    <cellStyle name="注释 10 4 2 3 5" xfId="41738"/>
    <cellStyle name="常规 51 5 2" xfId="41739"/>
    <cellStyle name="常规 46 5 2" xfId="41740"/>
    <cellStyle name="链接单元格 4 3" xfId="41741"/>
    <cellStyle name="常规 51 6 2" xfId="41742"/>
    <cellStyle name="常规 46 6 2" xfId="41743"/>
    <cellStyle name="常规 51 7" xfId="41744"/>
    <cellStyle name="常规 46 7" xfId="41745"/>
    <cellStyle name="强调文字颜色 4 2 3 7" xfId="41746"/>
    <cellStyle name="常规 46_Book1" xfId="41747"/>
    <cellStyle name="常规 52" xfId="41748"/>
    <cellStyle name="常规 47" xfId="41749"/>
    <cellStyle name="输出 6 4 3 3 2 2" xfId="41750"/>
    <cellStyle name="常规 52 2 2 2" xfId="41751"/>
    <cellStyle name="常规 47 2 2 2" xfId="41752"/>
    <cellStyle name="常规 47 3 2 2 2" xfId="41753"/>
    <cellStyle name="常规 47 3 2 3" xfId="41754"/>
    <cellStyle name="常规 47 4 2 2" xfId="41755"/>
    <cellStyle name="常规 52 4 3" xfId="41756"/>
    <cellStyle name="常规 47 4 3" xfId="41757"/>
    <cellStyle name="常规 52 7" xfId="41758"/>
    <cellStyle name="常规 47 7" xfId="41759"/>
    <cellStyle name="常规 53" xfId="41760"/>
    <cellStyle name="常规 48" xfId="41761"/>
    <cellStyle name="常规 48 2 2 2 2" xfId="41762"/>
    <cellStyle name="常规 53 2_四队计价2011-6" xfId="41763"/>
    <cellStyle name="常规 48 2_四队计价2011-6" xfId="41764"/>
    <cellStyle name="输入 8 2 2 3 4" xfId="41765"/>
    <cellStyle name="输入 4 2 2 2 2 5 2" xfId="41766"/>
    <cellStyle name="常规 53 3 2 2" xfId="41767"/>
    <cellStyle name="常规 48 3 2 2" xfId="41768"/>
    <cellStyle name="计算 2 4 2 2 2 7" xfId="41769"/>
    <cellStyle name="输入 8 2 2 3 5" xfId="41770"/>
    <cellStyle name="常规 48 3 2 3" xfId="41771"/>
    <cellStyle name="输入 4 2 2 2 2 6" xfId="41772"/>
    <cellStyle name="常规 53 3 3" xfId="41773"/>
    <cellStyle name="常规 48 3 3" xfId="41774"/>
    <cellStyle name="常规 48 3 3 2" xfId="41775"/>
    <cellStyle name="输入 8 2 3 3 4" xfId="41776"/>
    <cellStyle name="常规 48 4 2 2" xfId="41777"/>
    <cellStyle name="输出 2 3 15" xfId="41778"/>
    <cellStyle name="输出 2 3 20" xfId="41779"/>
    <cellStyle name="常规 53 4 3" xfId="41780"/>
    <cellStyle name="常规 48 4 3" xfId="41781"/>
    <cellStyle name="常规 53_四队计价2011-6" xfId="41782"/>
    <cellStyle name="常规 48_四队计价2011-6" xfId="41783"/>
    <cellStyle name="输出 7" xfId="41784"/>
    <cellStyle name="常规 54" xfId="41785"/>
    <cellStyle name="常规 49" xfId="41786"/>
    <cellStyle name="输出 6 4 5 3 2" xfId="41787"/>
    <cellStyle name="常规 54 2 2" xfId="41788"/>
    <cellStyle name="常规 49 2 2" xfId="41789"/>
    <cellStyle name="常规 54 2 3" xfId="41790"/>
    <cellStyle name="常规 49 2 3" xfId="41791"/>
    <cellStyle name="输入 8 3 2 3 4 2" xfId="41792"/>
    <cellStyle name="常规 49 3 2 2 2" xfId="41793"/>
    <cellStyle name="强调文字颜色 4 2 3 2 9" xfId="41794"/>
    <cellStyle name="输入 8 3 2 3 5" xfId="41795"/>
    <cellStyle name="常规 49 3 2 3" xfId="41796"/>
    <cellStyle name="常规 54 3 3" xfId="41797"/>
    <cellStyle name="常规 49 3 3" xfId="41798"/>
    <cellStyle name="常规 49 3 4 2" xfId="41799"/>
    <cellStyle name="注释 10 4 5 2 6" xfId="41800"/>
    <cellStyle name="常规 54 4 3" xfId="41801"/>
    <cellStyle name="常规 49 4 3" xfId="41802"/>
    <cellStyle name="好_教育(按照总人口测算）—20080416_财力性转移支付2010年预算参考数_12.25-发教育厅-2016年高职生均年初预算控制数分配表" xfId="41803"/>
    <cellStyle name="常规 54 5 2" xfId="41804"/>
    <cellStyle name="常规 49 5 2" xfId="41805"/>
    <cellStyle name="常规 54 6 2" xfId="41806"/>
    <cellStyle name="常规 49 6 2" xfId="41807"/>
    <cellStyle name="常规 5 14 2" xfId="41808"/>
    <cellStyle name="常规 5 21" xfId="41809"/>
    <cellStyle name="常规 5 16" xfId="41810"/>
    <cellStyle name="输出 5 3 4 4" xfId="41811"/>
    <cellStyle name="常规 5 2 2 4" xfId="41812"/>
    <cellStyle name="输出 5 3 4 5" xfId="41813"/>
    <cellStyle name="常规 5 2 2 5" xfId="41814"/>
    <cellStyle name="输出 5 3 5 5" xfId="41815"/>
    <cellStyle name="常规 5 2 3 5" xfId="41816"/>
    <cellStyle name="输出 5 3 6" xfId="41817"/>
    <cellStyle name="常规 5 2 4" xfId="41818"/>
    <cellStyle name="输出 5 3 6 2" xfId="41819"/>
    <cellStyle name="常规 5 2 4 2" xfId="41820"/>
    <cellStyle name="输出 5 3 6 4" xfId="41821"/>
    <cellStyle name="常规 5 2 4 4" xfId="41822"/>
    <cellStyle name="输出 5 3 7 2" xfId="41823"/>
    <cellStyle name="常规 5 2 5 2" xfId="41824"/>
    <cellStyle name="常规 5 2 5 3" xfId="41825"/>
    <cellStyle name="计算 8 6 2 2 3 2" xfId="41826"/>
    <cellStyle name="输出 5 3 8" xfId="41827"/>
    <cellStyle name="常规 5 2 6" xfId="41828"/>
    <cellStyle name="常规 5 2 7" xfId="41829"/>
    <cellStyle name="常规 5 25" xfId="41830"/>
    <cellStyle name="输出 5 4 4 2 2" xfId="41831"/>
    <cellStyle name="常规 5 3 2 2 2" xfId="41832"/>
    <cellStyle name="输出 5 4 4 2 2 2" xfId="41833"/>
    <cellStyle name="常规 5 3 2 2 2 2" xfId="41834"/>
    <cellStyle name="输出 5 4 4 3 2" xfId="41835"/>
    <cellStyle name="计算 4 2 2 12" xfId="41836"/>
    <cellStyle name="常规 5 3 2 3 2" xfId="41837"/>
    <cellStyle name="输出 5 4 5 2" xfId="41838"/>
    <cellStyle name="常规 5 3 3 2" xfId="41839"/>
    <cellStyle name="输出 5 4 5 2 2" xfId="41840"/>
    <cellStyle name="常规 5 3 3 2 2" xfId="41841"/>
    <cellStyle name="输出 5 4 5 2 3" xfId="41842"/>
    <cellStyle name="常规 5 3 3 2 3" xfId="41843"/>
    <cellStyle name="输出 5 4 5 3" xfId="41844"/>
    <cellStyle name="常规 5 3 3 3" xfId="41845"/>
    <cellStyle name="输出 5 4 5 3 2" xfId="41846"/>
    <cellStyle name="常规 5 3 3 3 2" xfId="41847"/>
    <cellStyle name="注释 5 3 2 3 3" xfId="41848"/>
    <cellStyle name="好_青海 缺口县区测算(地方填报)_财力性转移支付2010年预算参考数 3" xfId="41849"/>
    <cellStyle name="输出 5 4 6 2" xfId="41850"/>
    <cellStyle name="常规 5 3 4 2" xfId="41851"/>
    <cellStyle name="输出 5 4 6 2 2" xfId="41852"/>
    <cellStyle name="常规 5 3 4 2 2" xfId="41853"/>
    <cellStyle name="计算 5 6 2 2" xfId="41854"/>
    <cellStyle name="注释 5 3 2 3 4" xfId="41855"/>
    <cellStyle name="好_青海 缺口县区测算(地方填报)_财力性转移支付2010年预算参考数 4" xfId="41856"/>
    <cellStyle name="输出 5 4 6 3" xfId="41857"/>
    <cellStyle name="常规 5 3 4 3" xfId="41858"/>
    <cellStyle name="输出 5 4 7 2" xfId="41859"/>
    <cellStyle name="常规 5 3 5 2" xfId="41860"/>
    <cellStyle name="注释 4 5 3 2 2 3" xfId="41861"/>
    <cellStyle name="常规 5 3 7 2" xfId="41862"/>
    <cellStyle name="输出 5 5 4 2 2" xfId="41863"/>
    <cellStyle name="常规 5 4 2 2 2" xfId="41864"/>
    <cellStyle name="输出 5 5 5 2" xfId="41865"/>
    <cellStyle name="常规 5 4 3 2" xfId="41866"/>
    <cellStyle name="输出 5 5 7 2" xfId="41867"/>
    <cellStyle name="常规 5 4 5 2" xfId="41868"/>
    <cellStyle name="输出 5 6 4 2" xfId="41869"/>
    <cellStyle name="常规 5 5 2 2" xfId="41870"/>
    <cellStyle name="常规 5 5 2 2 2" xfId="41871"/>
    <cellStyle name="输出 5 6 5 2" xfId="41872"/>
    <cellStyle name="常规 5 5 3 2" xfId="41873"/>
    <cellStyle name="常规 5 5 4 2" xfId="41874"/>
    <cellStyle name="输出 5 7 4" xfId="41875"/>
    <cellStyle name="常规 5 6 2" xfId="41876"/>
    <cellStyle name="强调文字颜色 6 2 3 14" xfId="41877"/>
    <cellStyle name="注释 9 3 4 3 3 2" xfId="41878"/>
    <cellStyle name="输出 5 7 5" xfId="41879"/>
    <cellStyle name="常规 5 6 3" xfId="41880"/>
    <cellStyle name="强调文字颜色 6 2 3 15" xfId="41881"/>
    <cellStyle name="强调文字颜色 6 2 3 20" xfId="41882"/>
    <cellStyle name="常规 5 6 3 2" xfId="41883"/>
    <cellStyle name="常规 5 6 4 2" xfId="41884"/>
    <cellStyle name="常规 5 6 5" xfId="41885"/>
    <cellStyle name="强调文字颜色 6 2 3 17" xfId="41886"/>
    <cellStyle name="强调文字颜色 6 2 3 22" xfId="41887"/>
    <cellStyle name="输出 5 8 4" xfId="41888"/>
    <cellStyle name="常规 5 7 2" xfId="41889"/>
    <cellStyle name="输出 5 8 4 2" xfId="41890"/>
    <cellStyle name="常规 5 7 2 2" xfId="41891"/>
    <cellStyle name="好_行政公检法测算_不含人员经费系数_财力性转移支付2010年预算参考数 6" xfId="41892"/>
    <cellStyle name="常规 5 8 2" xfId="41893"/>
    <cellStyle name="常规 5 8 2 2" xfId="41894"/>
    <cellStyle name="好_行政(燃修费)_不含人员经费系数_财力性转移支付2010年预算参考数 4" xfId="41895"/>
    <cellStyle name="常规 5_03支出类2010" xfId="41896"/>
    <cellStyle name="常规 50_四队计价2011-6" xfId="41897"/>
    <cellStyle name="链接单元格 3 4" xfId="41898"/>
    <cellStyle name="注释 10 4 2 3 6" xfId="41899"/>
    <cellStyle name="常规 51 5 3" xfId="41900"/>
    <cellStyle name="注释 10 4 3 3 6" xfId="41901"/>
    <cellStyle name="常规 52 5 3" xfId="41902"/>
    <cellStyle name="常规 52 8" xfId="41903"/>
    <cellStyle name="计算 8 6 3 3 2" xfId="41904"/>
    <cellStyle name="常规 60" xfId="41905"/>
    <cellStyle name="常规 55" xfId="41906"/>
    <cellStyle name="输出 6 4 6 3" xfId="41907"/>
    <cellStyle name="常规 60 2" xfId="41908"/>
    <cellStyle name="常规 55 2" xfId="41909"/>
    <cellStyle name="常规 60 4" xfId="41910"/>
    <cellStyle name="常规 55 4" xfId="41911"/>
    <cellStyle name="好_财政供养人员_财力性转移支付2010年预算参考数_03_2010年各地区一般预算平衡表_2010年地方财政一般预算分级平衡情况表（汇总）0524" xfId="41912"/>
    <cellStyle name="输出 6 4 6 5" xfId="41913"/>
    <cellStyle name="输出 6 4 6 6" xfId="41914"/>
    <cellStyle name="常规 60 5" xfId="41915"/>
    <cellStyle name="常规 55 5" xfId="41916"/>
    <cellStyle name="常规 60 6" xfId="41917"/>
    <cellStyle name="常规 55 6" xfId="41918"/>
    <cellStyle name="常规 60 7" xfId="41919"/>
    <cellStyle name="常规 55 7" xfId="41920"/>
    <cellStyle name="常规 61" xfId="41921"/>
    <cellStyle name="常规 56" xfId="41922"/>
    <cellStyle name="常规 61 2" xfId="41923"/>
    <cellStyle name="常规 56 2" xfId="41924"/>
    <cellStyle name="常规 62 2" xfId="41925"/>
    <cellStyle name="常规 57 2" xfId="41926"/>
    <cellStyle name="常规 62 2 2" xfId="41927"/>
    <cellStyle name="常规 57 2 2" xfId="41928"/>
    <cellStyle name="常规 57 2 2 2" xfId="41929"/>
    <cellStyle name="常规 62 2 3" xfId="41930"/>
    <cellStyle name="常规 57 2 3" xfId="41931"/>
    <cellStyle name="常规 57 3 2" xfId="41932"/>
    <cellStyle name="常规 57 3 2 2" xfId="41933"/>
    <cellStyle name="常规 57 3 3" xfId="41934"/>
    <cellStyle name="常规 57 4 2" xfId="41935"/>
    <cellStyle name="常规 62 5" xfId="41936"/>
    <cellStyle name="常规 57 5" xfId="41937"/>
    <cellStyle name="常规 62 6" xfId="41938"/>
    <cellStyle name="常规 57 6" xfId="41939"/>
    <cellStyle name="好_农林水和城市维护标准支出20080505－县区合计_县市旗测算-新科目（含人口规模效应）_隋心对账单定稿0514" xfId="41940"/>
    <cellStyle name="输出 8 2 3 2 3" xfId="41941"/>
    <cellStyle name="常规 62 7" xfId="41942"/>
    <cellStyle name="常规 57 7" xfId="41943"/>
    <cellStyle name="常规 63 2" xfId="41944"/>
    <cellStyle name="常规 58 2" xfId="41945"/>
    <cellStyle name="注释 4 5 4 2 2 4" xfId="41946"/>
    <cellStyle name="常规 63 2 3" xfId="41947"/>
    <cellStyle name="常规 58 2 3" xfId="41948"/>
    <cellStyle name="常规 58 2 3 2" xfId="41949"/>
    <cellStyle name="常规 63 2_四队计价2011-6" xfId="41950"/>
    <cellStyle name="常规 58 2_四队计价2011-6" xfId="41951"/>
    <cellStyle name="常规 58 3 3" xfId="41952"/>
    <cellStyle name="常规 58 3 4" xfId="41953"/>
    <cellStyle name="常规 63 4" xfId="41954"/>
    <cellStyle name="常规 58 4" xfId="41955"/>
    <cellStyle name="注释 4 5 4 2 2 6" xfId="41956"/>
    <cellStyle name="常规 58 4 2" xfId="41957"/>
    <cellStyle name="常规 58 4 3" xfId="41958"/>
    <cellStyle name="常规 63 5" xfId="41959"/>
    <cellStyle name="常规 58 5" xfId="41960"/>
    <cellStyle name="好_测算结果汇总 5" xfId="41961"/>
    <cellStyle name="好_0502通海县_华东" xfId="41962"/>
    <cellStyle name="常规 58 5 2" xfId="41963"/>
    <cellStyle name="好_测算结果汇总 6" xfId="41964"/>
    <cellStyle name="常规 58 5 3" xfId="41965"/>
    <cellStyle name="常规 63 6" xfId="41966"/>
    <cellStyle name="常规 58 6" xfId="41967"/>
    <cellStyle name="输出 8 2 3 3 3" xfId="41968"/>
    <cellStyle name="好_缺口县区测算(按核定人数)_财力性转移支付2010年预算参考数 2" xfId="41969"/>
    <cellStyle name="常规 63 7" xfId="41970"/>
    <cellStyle name="常规 58 7" xfId="41971"/>
    <cellStyle name="强调文字颜色 1 2 4 2 2 14" xfId="41972"/>
    <cellStyle name="常规 63_四队计价2011-6" xfId="41973"/>
    <cellStyle name="常规 58_四队计价2011-6" xfId="41974"/>
    <cellStyle name="常规 64" xfId="41975"/>
    <cellStyle name="常规 59" xfId="41976"/>
    <cellStyle name="常规 64 2 2" xfId="41977"/>
    <cellStyle name="常规 59 2 2" xfId="41978"/>
    <cellStyle name="样式 1 2 2 5" xfId="41979"/>
    <cellStyle name="注释 7 3 2 3 3" xfId="41980"/>
    <cellStyle name="常规 59 2 2 2" xfId="41981"/>
    <cellStyle name="样式 1 2 2 6" xfId="41982"/>
    <cellStyle name="注释 7 3 2 3 4" xfId="41983"/>
    <cellStyle name="常规 59 2 2 3" xfId="41984"/>
    <cellStyle name="注释 7 5 5 2 3" xfId="41985"/>
    <cellStyle name="常规 64 2_四队计价2011-6" xfId="41986"/>
    <cellStyle name="常规 59 2_四队计价2011-6" xfId="41987"/>
    <cellStyle name="常规 59 3 2" xfId="41988"/>
    <cellStyle name="常规 59 3 3" xfId="41989"/>
    <cellStyle name="常规 59 3 4" xfId="41990"/>
    <cellStyle name="好_发教育厅工资晋级预发第三步津补贴" xfId="41991"/>
    <cellStyle name="常规 59 5 2" xfId="41992"/>
    <cellStyle name="常规 59 5 3" xfId="41993"/>
    <cellStyle name="计算 6 2 3 2 2 3" xfId="41994"/>
    <cellStyle name="常规 59 6 2" xfId="41995"/>
    <cellStyle name="好_卫生(按照总人口测算）—20080416_县市旗测算-新科目（含人口规模效应） 5" xfId="41996"/>
    <cellStyle name="常规 6 15 2" xfId="41997"/>
    <cellStyle name="常规 6 21" xfId="41998"/>
    <cellStyle name="常规 6 16" xfId="41999"/>
    <cellStyle name="常规 6 23" xfId="42000"/>
    <cellStyle name="常规 6 18" xfId="42001"/>
    <cellStyle name="小数 6 3 2 2" xfId="42002"/>
    <cellStyle name="常规 6 24" xfId="42003"/>
    <cellStyle name="常规 6 19" xfId="42004"/>
    <cellStyle name="常规 6 2 2 2_9.6-债券明细账" xfId="42005"/>
    <cellStyle name="输出 6 3 5 2 2 2" xfId="42006"/>
    <cellStyle name="常规 6 2 3 2 2 2" xfId="42007"/>
    <cellStyle name="输出 6 3 5 3 2" xfId="42008"/>
    <cellStyle name="常规 6 2 3 3 2" xfId="42009"/>
    <cellStyle name="输出 6 3 6" xfId="42010"/>
    <cellStyle name="常规 6 2 4" xfId="42011"/>
    <cellStyle name="输出 6 3 6 2" xfId="42012"/>
    <cellStyle name="常规 6 2 4 2" xfId="42013"/>
    <cellStyle name="输出 6 3 7" xfId="42014"/>
    <cellStyle name="常规 6 2 5" xfId="42015"/>
    <cellStyle name="输出 6 3 7 2" xfId="42016"/>
    <cellStyle name="常规 6 2 5 2" xfId="42017"/>
    <cellStyle name="输出 6 3 8" xfId="42018"/>
    <cellStyle name="常规 6 2 6" xfId="42019"/>
    <cellStyle name="输出 6 3 8 2" xfId="42020"/>
    <cellStyle name="常规 6 2 6 2" xfId="42021"/>
    <cellStyle name="常规 6 2 7" xfId="42022"/>
    <cellStyle name="常规 6 2 8" xfId="42023"/>
    <cellStyle name="常规 6 2 9" xfId="42024"/>
    <cellStyle name="小数 6 3 2 3" xfId="42025"/>
    <cellStyle name="计算 4 3 4 2" xfId="42026"/>
    <cellStyle name="常规 6 25" xfId="42027"/>
    <cellStyle name="输出 6 4 6 2" xfId="42028"/>
    <cellStyle name="常规 6 3 4 2" xfId="42029"/>
    <cellStyle name="好_红线成本预算指导价格0324 2_四队计价6月25日前(7月1日更新)备用" xfId="42030"/>
    <cellStyle name="输出 6 4 7" xfId="42031"/>
    <cellStyle name="常规 6 3 5" xfId="42032"/>
    <cellStyle name="汇总 3 3 19" xfId="42033"/>
    <cellStyle name="输出 6 5 4 2" xfId="42034"/>
    <cellStyle name="常规 6 4 2 2" xfId="42035"/>
    <cellStyle name="输出 6 5 4 2 2" xfId="42036"/>
    <cellStyle name="检查单元格 2 10" xfId="42037"/>
    <cellStyle name="好_文体广播事业(按照总人口测算）—20080416_县市旗测算-新科目（含人口规模效应） 6" xfId="42038"/>
    <cellStyle name="常规 6 4 2 2 2" xfId="42039"/>
    <cellStyle name="输出 6 5 4 3" xfId="42040"/>
    <cellStyle name="常规 6 4 2 3" xfId="42041"/>
    <cellStyle name="常规 98 2" xfId="42042"/>
    <cellStyle name="常规 6 4 3" xfId="42043"/>
    <cellStyle name="好_33甘肃 4" xfId="42044"/>
    <cellStyle name="输出 6 5 5" xfId="42045"/>
    <cellStyle name="输出 6 5 5 2" xfId="42046"/>
    <cellStyle name="常规 6 4 3 2" xfId="42047"/>
    <cellStyle name="常规 6 4 4" xfId="42048"/>
    <cellStyle name="好_33甘肃 5" xfId="42049"/>
    <cellStyle name="输出 6 5 6" xfId="42050"/>
    <cellStyle name="输出 6 5 6 2" xfId="42051"/>
    <cellStyle name="常规 6 4 4 2" xfId="42052"/>
    <cellStyle name="常规 6 4 5" xfId="42053"/>
    <cellStyle name="好_33甘肃 6" xfId="42054"/>
    <cellStyle name="输出 6 5 7" xfId="42055"/>
    <cellStyle name="输出 6 5 8" xfId="42056"/>
    <cellStyle name="输出 4 5 2 2 2 2 2" xfId="42057"/>
    <cellStyle name="常规 6 4 6" xfId="42058"/>
    <cellStyle name="常规 6 5 2 2 2" xfId="42059"/>
    <cellStyle name="输出 6 6 5" xfId="42060"/>
    <cellStyle name="常规 6 5 3" xfId="42061"/>
    <cellStyle name="好_县市旗测算-新科目（20080626）_县市旗测算-新科目（含人口规模效应）_财力性转移支付2010年预算参考数_03_2010年各地区一般预算平衡表" xfId="42062"/>
    <cellStyle name="常规 6 5 4" xfId="42063"/>
    <cellStyle name="常规 6 5 5" xfId="42064"/>
    <cellStyle name="汇总 2 2 5 4 3 6" xfId="42065"/>
    <cellStyle name="常规 6 5_9.6-债券明细账" xfId="42066"/>
    <cellStyle name="输出 6 7 5" xfId="42067"/>
    <cellStyle name="常规 6 6 3" xfId="42068"/>
    <cellStyle name="输入 4 3 2 2 4" xfId="42069"/>
    <cellStyle name="常规 6 8 3" xfId="42070"/>
    <cellStyle name="适中 6" xfId="42071"/>
    <cellStyle name="好_危改资金测算 4" xfId="42072"/>
    <cellStyle name="常规 6 9 2" xfId="42073"/>
    <cellStyle name="适中 7" xfId="42074"/>
    <cellStyle name="好_危改资金测算 5" xfId="42075"/>
    <cellStyle name="常规 6 9 3" xfId="42076"/>
    <cellStyle name="数字 2 6 3" xfId="42077"/>
    <cellStyle name="常规 6_（定）2015年资源枯竭转移支付增量发文表（分市发）10.20" xfId="42078"/>
    <cellStyle name="常规 61 2 2" xfId="42079"/>
    <cellStyle name="样式 1 2 3 12" xfId="42080"/>
    <cellStyle name="常规 61 2 3" xfId="42081"/>
    <cellStyle name="样式 1 2 3 13" xfId="42082"/>
    <cellStyle name="常规 61 2 4" xfId="42083"/>
    <cellStyle name="样式 1 2 3 14" xfId="42084"/>
    <cellStyle name="常规 61 5" xfId="42085"/>
    <cellStyle name="常规 61 6" xfId="42086"/>
    <cellStyle name="常规 61 7" xfId="42087"/>
    <cellStyle name="常规 62 2_四队计价2011-6" xfId="42088"/>
    <cellStyle name="常规 62_四队计价2011-6" xfId="42089"/>
    <cellStyle name="常规 70" xfId="42090"/>
    <cellStyle name="常规 65" xfId="42091"/>
    <cellStyle name="强调文字颜色 5 3 2 19" xfId="42092"/>
    <cellStyle name="常规 70 2" xfId="42093"/>
    <cellStyle name="常规 65 2" xfId="42094"/>
    <cellStyle name="注释 7 3 3 2 2 5 2" xfId="42095"/>
    <cellStyle name="常规 65 3" xfId="42096"/>
    <cellStyle name="常规 65 4" xfId="42097"/>
    <cellStyle name="输入 7 5 2 4 2" xfId="42098"/>
    <cellStyle name="注释 6 2 4 2" xfId="42099"/>
    <cellStyle name="输入 5 3 4 2 4 2" xfId="42100"/>
    <cellStyle name="常规 71" xfId="42101"/>
    <cellStyle name="常规 66" xfId="42102"/>
    <cellStyle name="注释 8 3 2 3" xfId="42103"/>
    <cellStyle name="注释 6 2 4 2 2" xfId="42104"/>
    <cellStyle name="常规 71 2" xfId="42105"/>
    <cellStyle name="常规 66 2" xfId="42106"/>
    <cellStyle name="注释 6 2 4 3" xfId="42107"/>
    <cellStyle name="常规 72" xfId="42108"/>
    <cellStyle name="常规 67" xfId="42109"/>
    <cellStyle name="注释 8 3 3 3" xfId="42110"/>
    <cellStyle name="注释 6 2 4 3 2" xfId="42111"/>
    <cellStyle name="常规 72 2" xfId="42112"/>
    <cellStyle name="常规 67 2" xfId="42113"/>
    <cellStyle name="常规 7 12" xfId="42114"/>
    <cellStyle name="输出 8 4 5 3 2" xfId="42115"/>
    <cellStyle name="计算 10 2 2 2 2 4 2" xfId="42116"/>
    <cellStyle name="常规 7 13" xfId="42117"/>
    <cellStyle name="计算 4 5 2" xfId="42118"/>
    <cellStyle name="常规 7 14" xfId="42119"/>
    <cellStyle name="计算 4 5 3" xfId="42120"/>
    <cellStyle name="常规 7 20" xfId="42121"/>
    <cellStyle name="常规 7 15" xfId="42122"/>
    <cellStyle name="计算 4 5 4" xfId="42123"/>
    <cellStyle name="常规 7 23" xfId="42124"/>
    <cellStyle name="常规 7 18" xfId="42125"/>
    <cellStyle name="输出 7 3 4 4" xfId="42126"/>
    <cellStyle name="常规 7 2 2 4" xfId="42127"/>
    <cellStyle name="常规 7 2 2 6" xfId="42128"/>
    <cellStyle name="输出 7 3 5" xfId="42129"/>
    <cellStyle name="常规 7 2 3" xfId="42130"/>
    <cellStyle name="输出 7 3 5 2" xfId="42131"/>
    <cellStyle name="常规 7 2 3 2" xfId="42132"/>
    <cellStyle name="输出 7 3 5 2 2 2" xfId="42133"/>
    <cellStyle name="常规 7 2 3 2 2 2" xfId="42134"/>
    <cellStyle name="输出 7 3 5 3" xfId="42135"/>
    <cellStyle name="常规 7 2 3 3" xfId="42136"/>
    <cellStyle name="输出 7 3 5 3 2" xfId="42137"/>
    <cellStyle name="常规 7 2 3 3 2" xfId="42138"/>
    <cellStyle name="输出 7 3 6" xfId="42139"/>
    <cellStyle name="常规 7 2 4" xfId="42140"/>
    <cellStyle name="常规 7 2 4 2 3" xfId="42141"/>
    <cellStyle name="输出 7 3 6 3 2" xfId="42142"/>
    <cellStyle name="常规 7 2 4 3 2" xfId="42143"/>
    <cellStyle name="输出 7 3 7" xfId="42144"/>
    <cellStyle name="常规 7 2 5" xfId="42145"/>
    <cellStyle name="输出 7 3 7 2" xfId="42146"/>
    <cellStyle name="常规 7 2 5 2" xfId="42147"/>
    <cellStyle name="常规 7 2 5 3" xfId="42148"/>
    <cellStyle name="常规 7 2 5 3 2" xfId="42149"/>
    <cellStyle name="输出 7 3 8" xfId="42150"/>
    <cellStyle name="常规 7 2 6" xfId="42151"/>
    <cellStyle name="常规 7 2 7" xfId="42152"/>
    <cellStyle name="常规 7 2 8" xfId="42153"/>
    <cellStyle name="输出 3 4 2 2 2" xfId="42154"/>
    <cellStyle name="常规 7 2 9" xfId="42155"/>
    <cellStyle name="常规 7 2_12.25-发教育厅-2016年高职生均年初预算控制数分配表" xfId="42156"/>
    <cellStyle name="数字 2 5 3 2 3" xfId="42157"/>
    <cellStyle name="常规 7 25" xfId="42158"/>
    <cellStyle name="数字 2 5 3 2 4" xfId="42159"/>
    <cellStyle name="常规 7 26" xfId="42160"/>
    <cellStyle name="汇总 10 4 3 2 2 2" xfId="42161"/>
    <cellStyle name="常规 7 27" xfId="42162"/>
    <cellStyle name="输出 7 4 4" xfId="42163"/>
    <cellStyle name="常规 7 3 2" xfId="42164"/>
    <cellStyle name="输出 7 4 4 2" xfId="42165"/>
    <cellStyle name="常规 7 3 2 2" xfId="42166"/>
    <cellStyle name="输出 7 4 4 2 2 2" xfId="42167"/>
    <cellStyle name="常规 7 3 2 2 2 2" xfId="42168"/>
    <cellStyle name="输出 7 4 4 3" xfId="42169"/>
    <cellStyle name="常规 7 3 2 3" xfId="42170"/>
    <cellStyle name="输出 7 4 5 2 2" xfId="42171"/>
    <cellStyle name="常规 7 3 3 2 2" xfId="42172"/>
    <cellStyle name="输出 7 4 5 3" xfId="42173"/>
    <cellStyle name="常规 7 3 3 3" xfId="42174"/>
    <cellStyle name="输出 7 4 7" xfId="42175"/>
    <cellStyle name="常规 7 3 5" xfId="42176"/>
    <cellStyle name="输出 7 4 8" xfId="42177"/>
    <cellStyle name="常规 7 3 6" xfId="42178"/>
    <cellStyle name="输出 7 4 8 2" xfId="42179"/>
    <cellStyle name="常规 7 3 6 2" xfId="42180"/>
    <cellStyle name="常规 7 3 7" xfId="42181"/>
    <cellStyle name="注释 8 2 4 2 2 2" xfId="42182"/>
    <cellStyle name="常规 7 3 8" xfId="42183"/>
    <cellStyle name="注释 8 2 4 2 2 3" xfId="42184"/>
    <cellStyle name="输出 3 4 2 3 2" xfId="42185"/>
    <cellStyle name="常规 7 3 9" xfId="42186"/>
    <cellStyle name="常规 7 4" xfId="42187"/>
    <cellStyle name="输出 7 5 4" xfId="42188"/>
    <cellStyle name="常规 7 4 2" xfId="42189"/>
    <cellStyle name="输出 7 5 4 2" xfId="42190"/>
    <cellStyle name="常规 7 4 2 2" xfId="42191"/>
    <cellStyle name="输出 7 5 4 2 2" xfId="42192"/>
    <cellStyle name="常规 7 4 2 2 2" xfId="42193"/>
    <cellStyle name="输出 7 5 4 3" xfId="42194"/>
    <cellStyle name="常规 7 4 2 3" xfId="42195"/>
    <cellStyle name="输出 7 5 5" xfId="42196"/>
    <cellStyle name="常规 7 4 3" xfId="42197"/>
    <cellStyle name="输出 7 5 5 2" xfId="42198"/>
    <cellStyle name="常规 7 4 3 2" xfId="42199"/>
    <cellStyle name="输出 7 5 6" xfId="42200"/>
    <cellStyle name="常规 7 4 4" xfId="42201"/>
    <cellStyle name="输出 7 5 6 2" xfId="42202"/>
    <cellStyle name="常规 7 4 4 2" xfId="42203"/>
    <cellStyle name="输出 7 5 7" xfId="42204"/>
    <cellStyle name="常规 7 4 5" xfId="42205"/>
    <cellStyle name="输出 7 5 8" xfId="42206"/>
    <cellStyle name="常规 7 4 6" xfId="42207"/>
    <cellStyle name="输出 7 6 4" xfId="42208"/>
    <cellStyle name="常规 7 5 2" xfId="42209"/>
    <cellStyle name="输出 7 6 4 2" xfId="42210"/>
    <cellStyle name="常规 7 5 2 2" xfId="42211"/>
    <cellStyle name="常规 7 5 2 3" xfId="42212"/>
    <cellStyle name="输出 7 6 5" xfId="42213"/>
    <cellStyle name="常规 7 5 3" xfId="42214"/>
    <cellStyle name="输出 10 5 4 2 2 2 2" xfId="42215"/>
    <cellStyle name="输出 7 6 5 2" xfId="42216"/>
    <cellStyle name="常规 7 5 3 2" xfId="42217"/>
    <cellStyle name="常规 7 5 4" xfId="42218"/>
    <cellStyle name="常规 7 6" xfId="42219"/>
    <cellStyle name="输出 7 7 4" xfId="42220"/>
    <cellStyle name="常规 7 6 2" xfId="42221"/>
    <cellStyle name="输入 4 3 3 2 3" xfId="42222"/>
    <cellStyle name="输出 7 7 5" xfId="42223"/>
    <cellStyle name="常规 7 6 3" xfId="42224"/>
    <cellStyle name="输出 10 5 4 2 2 3 2" xfId="42225"/>
    <cellStyle name="输入 4 3 3 2 4" xfId="42226"/>
    <cellStyle name="常规 7 7" xfId="42227"/>
    <cellStyle name="输出 7 8 4 2" xfId="42228"/>
    <cellStyle name="常规 7 7 2 2" xfId="42229"/>
    <cellStyle name="汇总 7 2 2 3 2" xfId="42230"/>
    <cellStyle name="输入 4 3 3 3 3 2" xfId="42231"/>
    <cellStyle name="常规 7 8" xfId="42232"/>
    <cellStyle name="常规 7 8 2" xfId="42233"/>
    <cellStyle name="好_县市旗测算20080508_县市旗测算-新科目（含人口规模效应）_财力性转移支付2010年预算参考数 5" xfId="42234"/>
    <cellStyle name="汇总 7 2 3 3" xfId="42235"/>
    <cellStyle name="好_成本差异系数（含人口规模） 4" xfId="42236"/>
    <cellStyle name="常规 7 9" xfId="42237"/>
    <cellStyle name="常规 7 9 2" xfId="42238"/>
    <cellStyle name="汇总 7 2 4 3" xfId="42239"/>
    <cellStyle name="注释 8 3 6 4" xfId="42240"/>
    <cellStyle name="常规 80 3" xfId="42241"/>
    <cellStyle name="常规 75 3" xfId="42242"/>
    <cellStyle name="输出 10 2 3 2 4 2" xfId="42243"/>
    <cellStyle name="常规 81 2" xfId="42244"/>
    <cellStyle name="常规 76 2" xfId="42245"/>
    <cellStyle name="输出 10 2 3 2 5" xfId="42246"/>
    <cellStyle name="常规 82" xfId="42247"/>
    <cellStyle name="常规 77" xfId="42248"/>
    <cellStyle name="常规 82 2" xfId="42249"/>
    <cellStyle name="常规 77 2" xfId="42250"/>
    <cellStyle name="好_德山 12" xfId="42251"/>
    <cellStyle name="常规 8 12" xfId="42252"/>
    <cellStyle name="计算 3 3 3 3 3" xfId="42253"/>
    <cellStyle name="好_成本差异系数_财力性转移支付2010年预算参考数" xfId="42254"/>
    <cellStyle name="常规 8 12 2" xfId="42255"/>
    <cellStyle name="计算 3 3 3 3 3 2" xfId="42256"/>
    <cellStyle name="好_成本差异系数_财力性转移支付2010年预算参考数 2" xfId="42257"/>
    <cellStyle name="好_07临沂" xfId="42258"/>
    <cellStyle name="好_德山 13" xfId="42259"/>
    <cellStyle name="常规 8 13" xfId="42260"/>
    <cellStyle name="计算 3 3 3 3 4" xfId="42261"/>
    <cellStyle name="好_德山 14" xfId="42262"/>
    <cellStyle name="注释 3 5 4 3 2 2" xfId="42263"/>
    <cellStyle name="常规 8 14" xfId="42264"/>
    <cellStyle name="计算 3 3 3 3 5" xfId="42265"/>
    <cellStyle name="好_德山 20" xfId="42266"/>
    <cellStyle name="好_德山 15" xfId="42267"/>
    <cellStyle name="常规 8 20" xfId="42268"/>
    <cellStyle name="常规 8 15" xfId="42269"/>
    <cellStyle name="计算 3 3 3 3 6" xfId="42270"/>
    <cellStyle name="好_德山 21" xfId="42271"/>
    <cellStyle name="好_德山 16" xfId="42272"/>
    <cellStyle name="常规 8 21" xfId="42273"/>
    <cellStyle name="常规 8 16" xfId="42274"/>
    <cellStyle name="好_德山 17" xfId="42275"/>
    <cellStyle name="输入 2 2 2 4 2" xfId="42276"/>
    <cellStyle name="常规 8 22" xfId="42277"/>
    <cellStyle name="常规 8 17" xfId="42278"/>
    <cellStyle name="好_德山 18" xfId="42279"/>
    <cellStyle name="输入 2 2 2 4 3" xfId="42280"/>
    <cellStyle name="常规 8 23" xfId="42281"/>
    <cellStyle name="常规 8 18" xfId="42282"/>
    <cellStyle name="输入 2 2 2 4 4" xfId="42283"/>
    <cellStyle name="常规 8 24" xfId="42284"/>
    <cellStyle name="常规 8 19" xfId="42285"/>
    <cellStyle name="好_危改资金测算_03_2010年各地区一般预算平衡表_2010年地方财政一般预算分级平衡情况表（汇总）0524" xfId="42286"/>
    <cellStyle name="好_德山 19" xfId="42287"/>
    <cellStyle name="输出 8 3 4 2" xfId="42288"/>
    <cellStyle name="常规 8 2 2 2" xfId="42289"/>
    <cellStyle name="输出 8 3 4 2 2" xfId="42290"/>
    <cellStyle name="常规 8 2 2 2 2" xfId="42291"/>
    <cellStyle name="输出 8 3 4 2 2 2" xfId="42292"/>
    <cellStyle name="常规 8 2 2 2 2 2" xfId="42293"/>
    <cellStyle name="输出 8 3 4 2 3" xfId="42294"/>
    <cellStyle name="常规 8 2 2 2 3" xfId="42295"/>
    <cellStyle name="输出 8 3 4 3" xfId="42296"/>
    <cellStyle name="常规 8 2 2 3" xfId="42297"/>
    <cellStyle name="输出 8 3 4 4" xfId="42298"/>
    <cellStyle name="常规 8 2 2 4" xfId="42299"/>
    <cellStyle name="输出 8 3 4 5" xfId="42300"/>
    <cellStyle name="常规 8 2 2 5" xfId="42301"/>
    <cellStyle name="输出 8 3 5 2" xfId="42302"/>
    <cellStyle name="常规 8 2 3 2" xfId="42303"/>
    <cellStyle name="输出 8 3 5 3" xfId="42304"/>
    <cellStyle name="常规 8 2 3 3" xfId="42305"/>
    <cellStyle name="输出 2 2 5 6 6" xfId="42306"/>
    <cellStyle name="输出 8 3 5 3 2" xfId="42307"/>
    <cellStyle name="常规 8 2 3 3 2" xfId="42308"/>
    <cellStyle name="输出 8 3 5 4" xfId="42309"/>
    <cellStyle name="常规 8 2 3 4" xfId="42310"/>
    <cellStyle name="输入 2 2 5 2 2 6" xfId="42311"/>
    <cellStyle name="输出 8 3 5 4 2" xfId="42312"/>
    <cellStyle name="常规 8 2 3 4 2" xfId="42313"/>
    <cellStyle name="输出 8 3 6 3" xfId="42314"/>
    <cellStyle name="常规 8 2 4 3" xfId="42315"/>
    <cellStyle name="输出 8 3 6 3 2" xfId="42316"/>
    <cellStyle name="常规 8 2 4 3 2" xfId="42317"/>
    <cellStyle name="输入 2 2 2 4 5" xfId="42318"/>
    <cellStyle name="常规 8 25" xfId="42319"/>
    <cellStyle name="常规 8 26" xfId="42320"/>
    <cellStyle name="好_德山 3 2 2" xfId="42321"/>
    <cellStyle name="输出 8 4 4 2" xfId="42322"/>
    <cellStyle name="计算 3 4" xfId="42323"/>
    <cellStyle name="常规 8 3 2 2" xfId="42324"/>
    <cellStyle name="汇总 10 3 4 2" xfId="42325"/>
    <cellStyle name="好_德山 3 2 3" xfId="42326"/>
    <cellStyle name="输出 8 4 4 3" xfId="42327"/>
    <cellStyle name="计算 3 5" xfId="42328"/>
    <cellStyle name="常规 8 3 2 3" xfId="42329"/>
    <cellStyle name="常规 8 3 3" xfId="42330"/>
    <cellStyle name="好_卫生(按照总人口测算）—20080416_不含人员经费系数" xfId="42331"/>
    <cellStyle name="输出 8 4 5" xfId="42332"/>
    <cellStyle name="好_德山 3 3" xfId="42333"/>
    <cellStyle name="输入 9 6 2 3 2" xfId="42334"/>
    <cellStyle name="好_德山 3 6" xfId="42335"/>
    <cellStyle name="输出 8 4 8" xfId="42336"/>
    <cellStyle name="常规 8 3 6" xfId="42337"/>
    <cellStyle name="输出 9 3 4 3" xfId="42338"/>
    <cellStyle name="检查单元格 2 5 4" xfId="42339"/>
    <cellStyle name="常规 9 2 2 3" xfId="42340"/>
    <cellStyle name="常规 8 3_9.6-债券明细账" xfId="42341"/>
    <cellStyle name="好_德山 4" xfId="42342"/>
    <cellStyle name="常规 8 4" xfId="42343"/>
    <cellStyle name="输出 8 5 4" xfId="42344"/>
    <cellStyle name="常规 8 4 2" xfId="42345"/>
    <cellStyle name="输出 8 5 4 2" xfId="42346"/>
    <cellStyle name="常规 8 4 2 2" xfId="42347"/>
    <cellStyle name="好_表三 5" xfId="42348"/>
    <cellStyle name="输出 8 5 4 2 2" xfId="42349"/>
    <cellStyle name="常规 8 4 2 2 2" xfId="42350"/>
    <cellStyle name="汇总 10 4 4 2" xfId="42351"/>
    <cellStyle name="注释 7 5 4 2 2 5 2" xfId="42352"/>
    <cellStyle name="好_分县成本差异系数_03_2010年各地区一般预算平衡表" xfId="42353"/>
    <cellStyle name="输出 8 5 4 3" xfId="42354"/>
    <cellStyle name="常规 8 4 2 3" xfId="42355"/>
    <cellStyle name="输出 8 5 5" xfId="42356"/>
    <cellStyle name="常规 8 4 3" xfId="42357"/>
    <cellStyle name="输出 8 5 5 2" xfId="42358"/>
    <cellStyle name="常规 8 4 3 2" xfId="42359"/>
    <cellStyle name="输出 8 5 7 2" xfId="42360"/>
    <cellStyle name="常规 8 4 5 2" xfId="42361"/>
    <cellStyle name="输出 8 5 8" xfId="42362"/>
    <cellStyle name="常规 8 4 6" xfId="42363"/>
    <cellStyle name="输出 8 6 5" xfId="42364"/>
    <cellStyle name="常规 8 5 3" xfId="42365"/>
    <cellStyle name="注释 2 2 13" xfId="42366"/>
    <cellStyle name="好_行政（人员）_财力性转移支付2010年预算参考数_隋心对账单定稿0514" xfId="42367"/>
    <cellStyle name="常规 8 5 5" xfId="42368"/>
    <cellStyle name="好_德山 6" xfId="42369"/>
    <cellStyle name="常规 8 6" xfId="42370"/>
    <cellStyle name="输出 8 7 4" xfId="42371"/>
    <cellStyle name="常规 8 6 2" xfId="42372"/>
    <cellStyle name="输入 4 3 4 2 3" xfId="42373"/>
    <cellStyle name="输出 8 7 4 2" xfId="42374"/>
    <cellStyle name="常规 8 6 2 2" xfId="42375"/>
    <cellStyle name="输入 4 3 4 2 3 2" xfId="42376"/>
    <cellStyle name="输出 8 7 5" xfId="42377"/>
    <cellStyle name="注释 2 6 5 2 2 2" xfId="42378"/>
    <cellStyle name="常规 8 6 3" xfId="42379"/>
    <cellStyle name="输入 4 3 4 2 4" xfId="42380"/>
    <cellStyle name="好_德山 7" xfId="42381"/>
    <cellStyle name="计算 9 6 2 2 2 2" xfId="42382"/>
    <cellStyle name="常规 8 7" xfId="42383"/>
    <cellStyle name="好_德山 8" xfId="42384"/>
    <cellStyle name="常规 8 8" xfId="42385"/>
    <cellStyle name="常规 8_2017年收入分国地税" xfId="42386"/>
    <cellStyle name="常规 82 3" xfId="42387"/>
    <cellStyle name="常规 92" xfId="42388"/>
    <cellStyle name="常规 87" xfId="42389"/>
    <cellStyle name="常规 93" xfId="42390"/>
    <cellStyle name="常规 88" xfId="42391"/>
    <cellStyle name="常规 94" xfId="42392"/>
    <cellStyle name="常规 89" xfId="42393"/>
    <cellStyle name="常规 9 10 2" xfId="42394"/>
    <cellStyle name="常规 9 11" xfId="42395"/>
    <cellStyle name="常规 9 11 2" xfId="42396"/>
    <cellStyle name="常规 9 13" xfId="42397"/>
    <cellStyle name="常规 9 14" xfId="42398"/>
    <cellStyle name="常规 9 19" xfId="42399"/>
    <cellStyle name="输出 9 3 4 2" xfId="42400"/>
    <cellStyle name="检查单元格 2 5 3" xfId="42401"/>
    <cellStyle name="常规 9 2 2 2" xfId="42402"/>
    <cellStyle name="输出 9 3 4 4" xfId="42403"/>
    <cellStyle name="检查单元格 2 5 5" xfId="42404"/>
    <cellStyle name="常规 9 2 2 4" xfId="42405"/>
    <cellStyle name="输出 9 3 4 4 2" xfId="42406"/>
    <cellStyle name="常规 9 2 2 4 2" xfId="42407"/>
    <cellStyle name="输出 9 3 4 5" xfId="42408"/>
    <cellStyle name="检查单元格 2 5 6" xfId="42409"/>
    <cellStyle name="常规 9 2 2 5" xfId="42410"/>
    <cellStyle name="输出 9 3 5 2" xfId="42411"/>
    <cellStyle name="常规 9 2 3 2" xfId="42412"/>
    <cellStyle name="常规 9 2 3 2 2 2" xfId="42413"/>
    <cellStyle name="好_行政（人员）_不含人员经费系数_财力性转移支付2010年预算参考数 2" xfId="42414"/>
    <cellStyle name="输出 9 3 5 2 2 2" xfId="42415"/>
    <cellStyle name="好_表一 1 2 5" xfId="42416"/>
    <cellStyle name="输出 7 3 3 2 2 6" xfId="42417"/>
    <cellStyle name="输出 9 3 5 3" xfId="42418"/>
    <cellStyle name="常规 9 2 3 3" xfId="42419"/>
    <cellStyle name="输出 9 3 5 3 2" xfId="42420"/>
    <cellStyle name="常规 9 2 3 3 2" xfId="42421"/>
    <cellStyle name="输出 9 3 5 4" xfId="42422"/>
    <cellStyle name="常规 9 2 3 4" xfId="42423"/>
    <cellStyle name="输出 9 3 5 4 2" xfId="42424"/>
    <cellStyle name="常规 9 2 3 4 2" xfId="42425"/>
    <cellStyle name="输出 9 3 6 2" xfId="42426"/>
    <cellStyle name="常规 9 2 4 2" xfId="42427"/>
    <cellStyle name="检查单元格 2 5 10" xfId="42428"/>
    <cellStyle name="输出 9 3 6 2 2" xfId="42429"/>
    <cellStyle name="常规 9 2 4 2 2" xfId="42430"/>
    <cellStyle name="输出 9 3 6 3" xfId="42431"/>
    <cellStyle name="常规 9 2 4 3" xfId="42432"/>
    <cellStyle name="检查单元格 2 5 11" xfId="42433"/>
    <cellStyle name="资产 3 2 6" xfId="42434"/>
    <cellStyle name="输出 9 3 7 2" xfId="42435"/>
    <cellStyle name="常规 9 2 5 2" xfId="42436"/>
    <cellStyle name="常规 9 2 7 2" xfId="42437"/>
    <cellStyle name="常规 9 2_Book1" xfId="42438"/>
    <cellStyle name="输出 7 4 4 3 3 2" xfId="42439"/>
    <cellStyle name="强调文字颜色 4 2 3 15" xfId="42440"/>
    <cellStyle name="强调文字颜色 4 2 3 20" xfId="42441"/>
    <cellStyle name="常规 9 3" xfId="42442"/>
    <cellStyle name="输出 9 4 5" xfId="42443"/>
    <cellStyle name="常规 9 3 3" xfId="42444"/>
    <cellStyle name="输出 9 4 6" xfId="42445"/>
    <cellStyle name="常规 9 3 4" xfId="42446"/>
    <cellStyle name="输出 9 4 6 2" xfId="42447"/>
    <cellStyle name="常规 9 3 4 2" xfId="42448"/>
    <cellStyle name="强调文字颜色 4 2 3 16" xfId="42449"/>
    <cellStyle name="强调文字颜色 4 2 3 21" xfId="42450"/>
    <cellStyle name="常规 9 4" xfId="42451"/>
    <cellStyle name="输出 9 5 4 2" xfId="42452"/>
    <cellStyle name="常规 9 4 2 2" xfId="42453"/>
    <cellStyle name="输出 9 5 4 2 2" xfId="42454"/>
    <cellStyle name="汇总 5 2 3 2 2 3" xfId="42455"/>
    <cellStyle name="常规 9 4 2 2 2" xfId="42456"/>
    <cellStyle name="输出 9 5 4 3" xfId="42457"/>
    <cellStyle name="常规 9 4 2 3" xfId="42458"/>
    <cellStyle name="输出 9 5 5" xfId="42459"/>
    <cellStyle name="常规 9 4 3" xfId="42460"/>
    <cellStyle name="输出 9 5 5 2" xfId="42461"/>
    <cellStyle name="常规 9 4 3 2" xfId="42462"/>
    <cellStyle name="强调文字颜色 4 2 3 17" xfId="42463"/>
    <cellStyle name="强调文字颜色 4 2 3 22" xfId="42464"/>
    <cellStyle name="常规 9 5" xfId="42465"/>
    <cellStyle name="输出 9 6 4 2" xfId="42466"/>
    <cellStyle name="常规 9 5 2 2" xfId="42467"/>
    <cellStyle name="汇总 5 2 4 2 2 3" xfId="42468"/>
    <cellStyle name="常规 9 5 2 2 2" xfId="42469"/>
    <cellStyle name="常规 9 5 2 3" xfId="42470"/>
    <cellStyle name="输出 9 6 5" xfId="42471"/>
    <cellStyle name="好_县区合并测算20080423(按照各省比重）_不含人员经费系数 2" xfId="42472"/>
    <cellStyle name="常规 9 5 3" xfId="42473"/>
    <cellStyle name="输出 9 7 4" xfId="42474"/>
    <cellStyle name="常规 9 6 2" xfId="42475"/>
    <cellStyle name="输入 4 3 5 2 3" xfId="42476"/>
    <cellStyle name="强调文字颜色 4 2 3 19" xfId="42477"/>
    <cellStyle name="计算 9 6 2 2 3 2" xfId="42478"/>
    <cellStyle name="常规 9 7" xfId="42479"/>
    <cellStyle name="计算 9 3 2 4" xfId="42480"/>
    <cellStyle name="输出 9 8 4" xfId="42481"/>
    <cellStyle name="常规 9 7 2" xfId="42482"/>
    <cellStyle name="汇总 7 4 2 3" xfId="42483"/>
    <cellStyle name="常规 9 8" xfId="42484"/>
    <cellStyle name="计算 9 3 3 4" xfId="42485"/>
    <cellStyle name="常规 9 8 2" xfId="42486"/>
    <cellStyle name="汇总 7 4 3 3" xfId="42487"/>
    <cellStyle name="常规 9 9" xfId="42488"/>
    <cellStyle name="计算 9 3 4 4" xfId="42489"/>
    <cellStyle name="好_行政公检法测算_民生政策最低支出需求_03_2010年各地区一般预算平衡表" xfId="42490"/>
    <cellStyle name="常规 9 9 2" xfId="42491"/>
    <cellStyle name="汇总 7 4 4 3" xfId="42492"/>
    <cellStyle name="常规 93 4 2" xfId="42493"/>
    <cellStyle name="常规 95" xfId="42494"/>
    <cellStyle name="常规 96" xfId="42495"/>
    <cellStyle name="输出 6 5 2 4 2" xfId="42496"/>
    <cellStyle name="常规 96 3 2" xfId="42497"/>
    <cellStyle name="常规 96 6" xfId="42498"/>
    <cellStyle name="输出 7 4 2 3 4" xfId="42499"/>
    <cellStyle name="常规 97" xfId="42500"/>
    <cellStyle name="输出 6 5 3 3" xfId="42501"/>
    <cellStyle name="好 2 12" xfId="42502"/>
    <cellStyle name="常规 97 2" xfId="42503"/>
    <cellStyle name="输出 6 5 3 3 2" xfId="42504"/>
    <cellStyle name="常规 97 2 2" xfId="42505"/>
    <cellStyle name="输出 6 5 3 3 3" xfId="42506"/>
    <cellStyle name="常规 97 2 3" xfId="42507"/>
    <cellStyle name="常规 98" xfId="42508"/>
    <cellStyle name="常规 99" xfId="42509"/>
    <cellStyle name="输出 6 5 5 3" xfId="42510"/>
    <cellStyle name="常规 99 2" xfId="42511"/>
    <cellStyle name="超级链接 3" xfId="42512"/>
    <cellStyle name="超级链接 4" xfId="42513"/>
    <cellStyle name="注释 2 3 3 3 2" xfId="42514"/>
    <cellStyle name="超级链接_NEGS" xfId="42515"/>
    <cellStyle name="超链接 2" xfId="42516"/>
    <cellStyle name="强调文字颜色 6 3 3 10" xfId="42517"/>
    <cellStyle name="分级显示列_1_Book1" xfId="42518"/>
    <cellStyle name="好_县市旗测算-新科目（20080627）_县市旗测算-新科目（含人口规模效应） 4" xfId="42519"/>
    <cellStyle name="计算 5 3 5 4" xfId="42520"/>
    <cellStyle name="汇总 3 4 5 3" xfId="42521"/>
    <cellStyle name="輔色5 2" xfId="42522"/>
    <cellStyle name="好_义务教育阶段教职工人数（教育厅提供最终）" xfId="42523"/>
    <cellStyle name="輔色6" xfId="42524"/>
    <cellStyle name="计算 5 3 6 4" xfId="42525"/>
    <cellStyle name="汇总 3 4 6 3" xfId="42526"/>
    <cellStyle name="好_义务教育阶段教职工人数（教育厅提供最终） 2" xfId="42527"/>
    <cellStyle name="輔色6 2" xfId="42528"/>
    <cellStyle name="公司标准表" xfId="42529"/>
    <cellStyle name="强调文字颜色 4 2 4 7" xfId="42530"/>
    <cellStyle name="好 10" xfId="42531"/>
    <cellStyle name="好 10 2" xfId="42532"/>
    <cellStyle name="强调文字颜色 4 2 4 8" xfId="42533"/>
    <cellStyle name="好 11" xfId="42534"/>
    <cellStyle name="好 13" xfId="42535"/>
    <cellStyle name="好_教育(按照总人口测算）—20080416_民生政策最低支出需求 2" xfId="42536"/>
    <cellStyle name="好 14" xfId="42537"/>
    <cellStyle name="好 2 10" xfId="42538"/>
    <cellStyle name="计算 10 7 2 4 2" xfId="42539"/>
    <cellStyle name="好 2 23" xfId="42540"/>
    <cellStyle name="好 2 18" xfId="42541"/>
    <cellStyle name="好_28四川 2" xfId="42542"/>
    <cellStyle name="好 2 24" xfId="42543"/>
    <cellStyle name="好 2 19" xfId="42544"/>
    <cellStyle name="好_28四川 3" xfId="42545"/>
    <cellStyle name="计算 8 3 2 3 6" xfId="42546"/>
    <cellStyle name="好_表一 15" xfId="42547"/>
    <cellStyle name="注释 8 3 3 2 2 4 2" xfId="42548"/>
    <cellStyle name="输出 4 3 2 3 3 2" xfId="42549"/>
    <cellStyle name="好 2 2 10" xfId="42550"/>
    <cellStyle name="好 2 2 11" xfId="42551"/>
    <cellStyle name="好 2 2 12" xfId="42552"/>
    <cellStyle name="小数 6 3 2 2 3 2" xfId="42553"/>
    <cellStyle name="好 2 2 13" xfId="42554"/>
    <cellStyle name="好 2 2 20" xfId="42555"/>
    <cellStyle name="好 2 2 15" xfId="42556"/>
    <cellStyle name="好 2 2 21" xfId="42557"/>
    <cellStyle name="好 2 2 16" xfId="42558"/>
    <cellStyle name="好 2 2 22" xfId="42559"/>
    <cellStyle name="好 2 2 17" xfId="42560"/>
    <cellStyle name="好 2 2 18" xfId="42561"/>
    <cellStyle name="好 2 2 19" xfId="42562"/>
    <cellStyle name="好_表一 3" xfId="42563"/>
    <cellStyle name="好 2 2 2" xfId="42564"/>
    <cellStyle name="计算 10 3 4 5" xfId="42565"/>
    <cellStyle name="好 2 2 2 2" xfId="42566"/>
    <cellStyle name="好_表一 4" xfId="42567"/>
    <cellStyle name="好 2 2 3" xfId="42568"/>
    <cellStyle name="好 2 3 10" xfId="42569"/>
    <cellStyle name="好 2 3 12" xfId="42570"/>
    <cellStyle name="好 2 3 13" xfId="42571"/>
    <cellStyle name="输入 3 2 3 2 2 2" xfId="42572"/>
    <cellStyle name="好 2 3 14" xfId="42573"/>
    <cellStyle name="输入 3 2 3 2 2 3" xfId="42574"/>
    <cellStyle name="好_卫生(按照总人口测算）—20080416_财力性转移支付2010年预算参考数_华东" xfId="42575"/>
    <cellStyle name="好 2 3 20" xfId="42576"/>
    <cellStyle name="好 2 3 15" xfId="42577"/>
    <cellStyle name="输入 3 2 3 2 2 4" xfId="42578"/>
    <cellStyle name="链接单元格 2 2 2" xfId="42579"/>
    <cellStyle name="注释 10 4 2 2 4 2" xfId="42580"/>
    <cellStyle name="好 2 3 21" xfId="42581"/>
    <cellStyle name="好 2 3 16" xfId="42582"/>
    <cellStyle name="输入 3 2 3 2 2 5" xfId="42583"/>
    <cellStyle name="链接单元格 2 2 3" xfId="42584"/>
    <cellStyle name="好 2 3 22" xfId="42585"/>
    <cellStyle name="好 2 3 17" xfId="42586"/>
    <cellStyle name="输入 3 2 3 2 2 6" xfId="42587"/>
    <cellStyle name="好 2 3 23" xfId="42588"/>
    <cellStyle name="好 2 3 18" xfId="42589"/>
    <cellStyle name="数字 2 4 4 2 2 2" xfId="42590"/>
    <cellStyle name="好_三季度－表二" xfId="42591"/>
    <cellStyle name="链接单元格 2 2 4" xfId="42592"/>
    <cellStyle name="好 2 3 2 2 10" xfId="42593"/>
    <cellStyle name="好 2 3 2 2 11" xfId="42594"/>
    <cellStyle name="好 2 3 2 2 14" xfId="42595"/>
    <cellStyle name="好 2 3 2 2 15" xfId="42596"/>
    <cellStyle name="好 2 3 2 2 16" xfId="42597"/>
    <cellStyle name="好 2 3 2 2 17" xfId="42598"/>
    <cellStyle name="好 2 3 2 2 18" xfId="42599"/>
    <cellStyle name="计算 5 3 4 2 2 5" xfId="42600"/>
    <cellStyle name="好 2 3 2 2 3" xfId="42601"/>
    <cellStyle name="输入 8 3 3 2 3 2" xfId="42602"/>
    <cellStyle name="计算 5 3 4 2 2 6" xfId="42603"/>
    <cellStyle name="好 2 3 2 2 4" xfId="42604"/>
    <cellStyle name="好 2 3 2 2 9" xfId="42605"/>
    <cellStyle name="好 2 3 2 4" xfId="42606"/>
    <cellStyle name="好 2 3 2 5" xfId="42607"/>
    <cellStyle name="好 2 3 2 6" xfId="42608"/>
    <cellStyle name="好 2 3 2 9" xfId="42609"/>
    <cellStyle name="输出 5 2 6 5 2" xfId="42610"/>
    <cellStyle name="好 2 3 3" xfId="42611"/>
    <cellStyle name="好 2 3 6" xfId="42612"/>
    <cellStyle name="好 2 3 7" xfId="42613"/>
    <cellStyle name="好 2 3 8" xfId="42614"/>
    <cellStyle name="好 2 3 9" xfId="42615"/>
    <cellStyle name="好 2 4" xfId="42616"/>
    <cellStyle name="好 2 5" xfId="42617"/>
    <cellStyle name="好 2 6" xfId="42618"/>
    <cellStyle name="输出 3 3 4 2 2 5 2" xfId="42619"/>
    <cellStyle name="好 2 7" xfId="42620"/>
    <cellStyle name="好 2 8" xfId="42621"/>
    <cellStyle name="好 2_Book1" xfId="42622"/>
    <cellStyle name="计算 5 8 3 2" xfId="42623"/>
    <cellStyle name="好 3 22" xfId="42624"/>
    <cellStyle name="好 3 17" xfId="42625"/>
    <cellStyle name="好 3 23" xfId="42626"/>
    <cellStyle name="好 3 18" xfId="42627"/>
    <cellStyle name="好 3 24" xfId="42628"/>
    <cellStyle name="好 3 19" xfId="42629"/>
    <cellStyle name="强调文字颜色 4 2 4 12" xfId="42630"/>
    <cellStyle name="好 3 2" xfId="42631"/>
    <cellStyle name="好 3 2 10" xfId="42632"/>
    <cellStyle name="好 3 2 11" xfId="42633"/>
    <cellStyle name="好 3 2 12" xfId="42634"/>
    <cellStyle name="好 3 2 13" xfId="42635"/>
    <cellStyle name="好 3 2 14" xfId="42636"/>
    <cellStyle name="好 3 2 20" xfId="42637"/>
    <cellStyle name="好 3 2 15" xfId="42638"/>
    <cellStyle name="注释 4 3 6 4 2" xfId="42639"/>
    <cellStyle name="好 3 2 21" xfId="42640"/>
    <cellStyle name="好 3 2 16" xfId="42641"/>
    <cellStyle name="好 3 2 22" xfId="42642"/>
    <cellStyle name="好 3 2 17" xfId="42643"/>
    <cellStyle name="计算 3 2 4 3 5 2" xfId="42644"/>
    <cellStyle name="好 3 2 18" xfId="42645"/>
    <cellStyle name="好 3 2 19" xfId="42646"/>
    <cellStyle name="强调文字颜色 4 2 4 13" xfId="42647"/>
    <cellStyle name="好 3 3" xfId="42648"/>
    <cellStyle name="好 3 3 10" xfId="42649"/>
    <cellStyle name="注释 2 4 2 3 6" xfId="42650"/>
    <cellStyle name="好 3 3 2 15" xfId="42651"/>
    <cellStyle name="好 3 3 2 16" xfId="42652"/>
    <cellStyle name="汇总 8 4 5 2 2 2" xfId="42653"/>
    <cellStyle name="好 3 3 2 17" xfId="42654"/>
    <cellStyle name="好 3 3 2 18" xfId="42655"/>
    <cellStyle name="好 3 3 2 3" xfId="42656"/>
    <cellStyle name="好_2009年一般性转移支付标准工资_奖励补助测算5.22测试_Book1 2" xfId="42657"/>
    <cellStyle name="好 3 3 2 5" xfId="42658"/>
    <cellStyle name="好 3 3 2 6" xfId="42659"/>
    <cellStyle name="好 3 3 6" xfId="42660"/>
    <cellStyle name="好 3 3 7" xfId="42661"/>
    <cellStyle name="好 3 3 8" xfId="42662"/>
    <cellStyle name="好 3 3 9" xfId="42663"/>
    <cellStyle name="强调文字颜色 4 2 4 14" xfId="42664"/>
    <cellStyle name="好 3 4" xfId="42665"/>
    <cellStyle name="好 3 4 2" xfId="42666"/>
    <cellStyle name="好 3 4 4" xfId="42667"/>
    <cellStyle name="汇总 9 2 3 2 2 2" xfId="42668"/>
    <cellStyle name="好 3 4 6" xfId="42669"/>
    <cellStyle name="汇总 9 2 3 2 2 3" xfId="42670"/>
    <cellStyle name="好 3 4 7" xfId="42671"/>
    <cellStyle name="汇总 9 2 3 2 2 4" xfId="42672"/>
    <cellStyle name="好 3 4 8" xfId="42673"/>
    <cellStyle name="汇总 9 2 3 2 2 5" xfId="42674"/>
    <cellStyle name="好 3 4 9" xfId="42675"/>
    <cellStyle name="强调文字颜色 4 2 4 15" xfId="42676"/>
    <cellStyle name="好 3 5" xfId="42677"/>
    <cellStyle name="好 3_2017年人大参阅资料（代表大会-定）1.14" xfId="42678"/>
    <cellStyle name="好 4 2 2" xfId="42679"/>
    <cellStyle name="好_2006年34青海_财力性转移支付2010年预算参考数 6" xfId="42680"/>
    <cellStyle name="好 4 2 2 10" xfId="42681"/>
    <cellStyle name="好 4 2 2 11" xfId="42682"/>
    <cellStyle name="好 4 2 2 12" xfId="42683"/>
    <cellStyle name="好 4 2 2 13" xfId="42684"/>
    <cellStyle name="好 4 2 2 14" xfId="42685"/>
    <cellStyle name="好 4 2 2 2" xfId="42686"/>
    <cellStyle name="好 4 2 2 3" xfId="42687"/>
    <cellStyle name="好 4 2 2 4" xfId="42688"/>
    <cellStyle name="好_2008计算资料（8月5） 2" xfId="42689"/>
    <cellStyle name="好 4 2 2 6" xfId="42690"/>
    <cellStyle name="好_2008计算资料（8月5） 4" xfId="42691"/>
    <cellStyle name="好 4 2 2 8" xfId="42692"/>
    <cellStyle name="好_2008计算资料（8月5） 5" xfId="42693"/>
    <cellStyle name="好 4 2 2 9" xfId="42694"/>
    <cellStyle name="好 4 2 3" xfId="42695"/>
    <cellStyle name="好 4 2 4" xfId="42696"/>
    <cellStyle name="好 4 2 5" xfId="42697"/>
    <cellStyle name="好 4 2 6" xfId="42698"/>
    <cellStyle name="好 4 2 8" xfId="42699"/>
    <cellStyle name="好 4 2 9" xfId="42700"/>
    <cellStyle name="好 5" xfId="42701"/>
    <cellStyle name="好 6" xfId="42702"/>
    <cellStyle name="好 6 2" xfId="42703"/>
    <cellStyle name="好 7" xfId="42704"/>
    <cellStyle name="好 7 2" xfId="42705"/>
    <cellStyle name="注释 5 5 5 4 2" xfId="42706"/>
    <cellStyle name="好 7 3" xfId="42707"/>
    <cellStyle name="好 7 4" xfId="42708"/>
    <cellStyle name="好 7_四队计价2011-6" xfId="42709"/>
    <cellStyle name="好 8" xfId="42710"/>
    <cellStyle name="强调文字颜色 4 2 5 12" xfId="42711"/>
    <cellStyle name="好 8 2" xfId="42712"/>
    <cellStyle name="好 9" xfId="42713"/>
    <cellStyle name="好 9 2" xfId="42714"/>
    <cellStyle name="好_（定）2013年全省对账总表3.20" xfId="42715"/>
    <cellStyle name="汇总 10 3 2 2 3 2" xfId="42716"/>
    <cellStyle name="汇总 4 2 19" xfId="42717"/>
    <cellStyle name="好_（定）2013年全省对账总表3.20 3" xfId="42718"/>
    <cellStyle name="汇总 3 5 3 3 4 2" xfId="42719"/>
    <cellStyle name="好_（定）2015年资源枯竭转移支付增量发文表（分市发）10.20" xfId="42720"/>
    <cellStyle name="好_~4190974" xfId="42721"/>
    <cellStyle name="好_~4190974 2" xfId="42722"/>
    <cellStyle name="小数 5 2 5 2 4 2" xfId="42723"/>
    <cellStyle name="好_~4190974_Book1" xfId="42724"/>
    <cellStyle name="好_高中教师人数（教育厅1.6日提供）" xfId="42725"/>
    <cellStyle name="好_卫生(按照总人口测算）—20080416_县市旗测算-新科目（含人口规模效应）_03_2010年各地区一般预算平衡表" xfId="42726"/>
    <cellStyle name="注释 10 4 4 3" xfId="42727"/>
    <cellStyle name="输入 4 2 2 2 4" xfId="42728"/>
    <cellStyle name="好_~5676413" xfId="42729"/>
    <cellStyle name="好_高中教师人数（教育厅1.6日提供） 2" xfId="42730"/>
    <cellStyle name="注释 4 4 5 2 3" xfId="42731"/>
    <cellStyle name="注释 10 4 4 3 2" xfId="42732"/>
    <cellStyle name="输入 4 2 2 2 4 2" xfId="42733"/>
    <cellStyle name="好_~5676413 2" xfId="42734"/>
    <cellStyle name="好_005-8月26日(佟亚丽+赵立卫)" xfId="42735"/>
    <cellStyle name="好_00省级(打印)_合并" xfId="42736"/>
    <cellStyle name="好_00省级(打印)_隋心对账单定稿0514" xfId="42737"/>
    <cellStyle name="好_教育(按照总人口测算）—20080416_财力性转移支付2010年预算参考数_03_2010年各地区一般预算平衡表_2010年地方财政一般预算分级平衡情况表（汇总）0524" xfId="42738"/>
    <cellStyle name="好_00省级(定稿) 2" xfId="42739"/>
    <cellStyle name="好_03昭通 2" xfId="42740"/>
    <cellStyle name="注释 9 4 7 2" xfId="42741"/>
    <cellStyle name="输出 10 2 4 3 4 2" xfId="42742"/>
    <cellStyle name="好_03昭通 3" xfId="42743"/>
    <cellStyle name="好_03昭通 4" xfId="42744"/>
    <cellStyle name="好_缺口县区测算（11.13）_财力性转移支付2010年预算参考数_华东" xfId="42745"/>
    <cellStyle name="好_03昭通_合并" xfId="42746"/>
    <cellStyle name="好_0502通海县_12.25-发教育厅-2016年高职生均年初预算控制数分配表" xfId="42747"/>
    <cellStyle name="数字 7 6" xfId="42748"/>
    <cellStyle name="好_0502通海县_合并" xfId="42749"/>
    <cellStyle name="计算 6 8 2" xfId="42750"/>
    <cellStyle name="好_05表式10.5" xfId="42751"/>
    <cellStyle name="小数 5 3 3 2 4" xfId="42752"/>
    <cellStyle name="输入 10 3 3 2 4" xfId="42753"/>
    <cellStyle name="好_05潍坊_合并" xfId="42754"/>
    <cellStyle name="注释 5 4 5 4" xfId="42755"/>
    <cellStyle name="好_05玉溪" xfId="42756"/>
    <cellStyle name="注释 5 4 5 4 2" xfId="42757"/>
    <cellStyle name="好_05玉溪 2" xfId="42758"/>
    <cellStyle name="输出 5 3 5 2 5" xfId="42759"/>
    <cellStyle name="好_0605石屏县_03_2010年各地区一般预算平衡表_2010年地方财政一般预算分级平衡情况表（汇总）0524" xfId="42760"/>
    <cellStyle name="好_0605石屏县_12.25-发教育厅-2016年高职生均年初预算控制数分配表" xfId="42761"/>
    <cellStyle name="注释 5 2 2 2 2 5" xfId="42762"/>
    <cellStyle name="好_0605石屏县_财力性转移支付2010年预算参考数" xfId="42763"/>
    <cellStyle name="注释 5 2 2 2 2 5 2" xfId="42764"/>
    <cellStyle name="好_0605石屏县_财力性转移支付2010年预算参考数 2" xfId="42765"/>
    <cellStyle name="强调文字颜色 2 3 3 2" xfId="42766"/>
    <cellStyle name="好_0605石屏县_财力性转移支付2010年预算参考数 3" xfId="42767"/>
    <cellStyle name="强调文字颜色 2 3 3 4" xfId="42768"/>
    <cellStyle name="好_0605石屏县_财力性转移支付2010年预算参考数 5" xfId="42769"/>
    <cellStyle name="好_0605石屏县_财力性转移支付2010年预算参考数_03_2010年各地区一般预算平衡表" xfId="42770"/>
    <cellStyle name="汇总 8 5 5 3 2" xfId="42771"/>
    <cellStyle name="好_0605石屏县_财力性转移支付2010年预算参考数_12.25-发教育厅-2016年高职生均年初预算控制数分配表" xfId="42772"/>
    <cellStyle name="输入 2 2 3 3 2 3 2" xfId="42773"/>
    <cellStyle name="好_0605石屏县_财力性转移支付2010年预算参考数_华东" xfId="42774"/>
    <cellStyle name="好_2006年水利统计指标统计表_财力性转移支付2010年预算参考数 2" xfId="42775"/>
    <cellStyle name="小数 8 3 3" xfId="42776"/>
    <cellStyle name="强调文字颜色 5 2 4 9" xfId="42777"/>
    <cellStyle name="好_0605石屏县_合并" xfId="42778"/>
    <cellStyle name="好_0605石屏县_隋心对账单定稿0514" xfId="42779"/>
    <cellStyle name="强调文字颜色 1 2 2 2 3" xfId="42780"/>
    <cellStyle name="计算 6 4 2 2 5" xfId="42781"/>
    <cellStyle name="好_07临沂 2" xfId="42782"/>
    <cellStyle name="强调文字颜色 1 2 2 2 6" xfId="42783"/>
    <cellStyle name="好_07临沂 5" xfId="42784"/>
    <cellStyle name="输入 7 2 3 2" xfId="42785"/>
    <cellStyle name="注释 3 3 2" xfId="42786"/>
    <cellStyle name="强调文字颜色 1 2 2 2 7" xfId="42787"/>
    <cellStyle name="好_07临沂 6" xfId="42788"/>
    <cellStyle name="输入 7 2 3 3" xfId="42789"/>
    <cellStyle name="注释 3 3 3" xfId="42790"/>
    <cellStyle name="好_07临沂_12.25-发教育厅-2016年高职生均年初预算控制数分配表" xfId="42791"/>
    <cellStyle name="好_07临沂_华东" xfId="42792"/>
    <cellStyle name="好_09黑龙江_财力性转移支付2010年预算参考数" xfId="42793"/>
    <cellStyle name="好_09黑龙江_财力性转移支付2010年预算参考数_12.25-发教育厅-2016年高职生均年初预算控制数分配表" xfId="42794"/>
    <cellStyle name="输入 8 2 3 2 2 6" xfId="42795"/>
    <cellStyle name="好_09黑龙江_财力性转移支付2010年预算参考数_华东" xfId="42796"/>
    <cellStyle name="好_09黑龙江_财力性转移支付2010年预算参考数_隋心对账单定稿0514" xfId="42797"/>
    <cellStyle name="好_1 2" xfId="42798"/>
    <cellStyle name="注释 2 5 5 2 3" xfId="42799"/>
    <cellStyle name="好_1 3" xfId="42800"/>
    <cellStyle name="注释 2 5 5 2 4" xfId="42801"/>
    <cellStyle name="好_1 5" xfId="42802"/>
    <cellStyle name="注释 2 5 5 2 6" xfId="42803"/>
    <cellStyle name="好_1 6" xfId="42804"/>
    <cellStyle name="汇总 7 3 2 2 2 2 2" xfId="42805"/>
    <cellStyle name="好_1_03_2010年各地区一般预算平衡表_2010年地方财政一般预算分级平衡情况表（汇总）0524" xfId="42806"/>
    <cellStyle name="注释 2 2 3 5" xfId="42807"/>
    <cellStyle name="好_1_12.25-发教育厅-2016年高职生均年初预算控制数分配表" xfId="42808"/>
    <cellStyle name="计算 6 2 4 3 4 2" xfId="42809"/>
    <cellStyle name="汇总 4 3 4 2 4 2" xfId="42810"/>
    <cellStyle name="好_1_财力性转移支付2010年预算参考数" xfId="42811"/>
    <cellStyle name="好_1_财力性转移支付2010年预算参考数 2" xfId="42812"/>
    <cellStyle name="好_1_财力性转移支付2010年预算参考数 3" xfId="42813"/>
    <cellStyle name="好_1_财力性转移支付2010年预算参考数 4" xfId="42814"/>
    <cellStyle name="好_1_财力性转移支付2010年预算参考数 5" xfId="42815"/>
    <cellStyle name="好_1_财力性转移支付2010年预算参考数_合并" xfId="42816"/>
    <cellStyle name="数字 5 2 5 3" xfId="42817"/>
    <cellStyle name="好_1_财力性转移支付2010年预算参考数_华东" xfId="42818"/>
    <cellStyle name="好_1_财力性转移支付2010年预算参考数_隋心对账单定稿0514" xfId="42819"/>
    <cellStyle name="计算 9 2 5 2 2 2" xfId="42820"/>
    <cellStyle name="好_1_合并" xfId="42821"/>
    <cellStyle name="好_1_华东" xfId="42822"/>
    <cellStyle name="注释 6 5 6 5" xfId="42823"/>
    <cellStyle name="输出 10 2 6 4 2" xfId="42824"/>
    <cellStyle name="好_1003牟定县" xfId="42825"/>
    <cellStyle name="好_1110洱源县" xfId="42826"/>
    <cellStyle name="好_1110洱源县 3" xfId="42827"/>
    <cellStyle name="好_1110洱源县 4" xfId="42828"/>
    <cellStyle name="输入 6 3 3" xfId="42829"/>
    <cellStyle name="输入 5 2 2 3" xfId="42830"/>
    <cellStyle name="好_1110洱源县_03_2010年各地区一般预算平衡表" xfId="42831"/>
    <cellStyle name="好_1110洱源县_Book1" xfId="42832"/>
    <cellStyle name="好_2014年农村公路通畅工程建设国省补助资金计划" xfId="42833"/>
    <cellStyle name="计算 7 3" xfId="42834"/>
    <cellStyle name="强调文字颜色 2 7_四队计价2011-6" xfId="42835"/>
    <cellStyle name="好_1110洱源县_Book1 2" xfId="42836"/>
    <cellStyle name="好_2014年农村公路通畅工程建设国省补助资金计划 2" xfId="42837"/>
    <cellStyle name="计算 7 3 2" xfId="42838"/>
    <cellStyle name="好_1110洱源县_财力性转移支付2010年预算参考数" xfId="42839"/>
    <cellStyle name="好_1110洱源县_财力性转移支付2010年预算参考数 4" xfId="42840"/>
    <cellStyle name="好_1110洱源县_财力性转移支付2010年预算参考数 5" xfId="42841"/>
    <cellStyle name="好_1110洱源县_财力性转移支付2010年预算参考数 6" xfId="42842"/>
    <cellStyle name="好_1110洱源县_财力性转移支付2010年预算参考数_03_2010年各地区一般预算平衡表_2010年地方财政一般预算分级平衡情况表（汇总）0524" xfId="42843"/>
    <cellStyle name="好_1110洱源县_财力性转移支付2010年预算参考数_华东" xfId="42844"/>
    <cellStyle name="强调文字颜色 2 2 12" xfId="42845"/>
    <cellStyle name="好_1110洱源县_财力性转移支付2010年预算参考数_隋心对账单定稿0514" xfId="42846"/>
    <cellStyle name="好_11大理" xfId="42847"/>
    <cellStyle name="好_湘潭 3 14" xfId="42848"/>
    <cellStyle name="输出 2 5 2 2 2 3" xfId="42849"/>
    <cellStyle name="好_11大理 2" xfId="42850"/>
    <cellStyle name="好_湘潭 3 15" xfId="42851"/>
    <cellStyle name="好_湘潭 3 20" xfId="42852"/>
    <cellStyle name="输出 2 5 2 2 2 4" xfId="42853"/>
    <cellStyle name="好_11大理 3" xfId="42854"/>
    <cellStyle name="汇总 7 3 3 3 3 2" xfId="42855"/>
    <cellStyle name="好_湘潭 3 16" xfId="42856"/>
    <cellStyle name="好_湘潭 3 21" xfId="42857"/>
    <cellStyle name="输出 2 5 2 2 2 5" xfId="42858"/>
    <cellStyle name="好_11大理 4" xfId="42859"/>
    <cellStyle name="好_湘潭 3 17" xfId="42860"/>
    <cellStyle name="好_湘潭 3 22" xfId="42861"/>
    <cellStyle name="输出 2 5 2 2 2 6" xfId="42862"/>
    <cellStyle name="好_11大理 5" xfId="42863"/>
    <cellStyle name="好_11大理_12.25-发教育厅-2016年高职生均年初预算控制数分配表" xfId="42864"/>
    <cellStyle name="好_11大理_Book1 2" xfId="42865"/>
    <cellStyle name="好_文体广播事业(按照总人口测算）—20080416_民生政策最低支出需求_03_2010年各地区一般预算平衡表_2010年地方财政一般预算分级平衡情况表（汇总）0524" xfId="42866"/>
    <cellStyle name="好_11大理_财力性转移支付2010年预算参考数 2" xfId="42867"/>
    <cellStyle name="好_11大理_财力性转移支付2010年预算参考数 3" xfId="42868"/>
    <cellStyle name="好_县市旗测算-新科目（20080626）_华东" xfId="42869"/>
    <cellStyle name="好_11大理_财力性转移支付2010年预算参考数_03_2010年各地区一般预算平衡表_2010年地方财政一般预算分级平衡情况表（汇总）0524" xfId="42870"/>
    <cellStyle name="好_11大理_财力性转移支付2010年预算参考数_合并" xfId="42871"/>
    <cellStyle name="好_11大理_华东" xfId="42872"/>
    <cellStyle name="好_11大理_隋心对账单定稿0514" xfId="42873"/>
    <cellStyle name="注释 5 2 5 2 6" xfId="42874"/>
    <cellStyle name="合計 4 2" xfId="42875"/>
    <cellStyle name="好_12.25-发教育厅-非税预算" xfId="42876"/>
    <cellStyle name="好_12.25-发教育厅工资提标和养老保险改革2016年新增" xfId="42877"/>
    <cellStyle name="好_34青海_03_2010年各地区一般预算平衡表_2010年地方财政一般预算分级平衡情况表（汇总）0524" xfId="42878"/>
    <cellStyle name="好_12滨州" xfId="42879"/>
    <cellStyle name="汇总 2 2 5 4 3 3" xfId="42880"/>
    <cellStyle name="好_12滨州 4" xfId="42881"/>
    <cellStyle name="汇总 2 2 5 4 3 4" xfId="42882"/>
    <cellStyle name="好_12滨州 5" xfId="42883"/>
    <cellStyle name="汇总 2 2 5 4 3 5" xfId="42884"/>
    <cellStyle name="好_12滨州 6" xfId="42885"/>
    <cellStyle name="注释 2 4 5 4 2" xfId="42886"/>
    <cellStyle name="好_12滨州_03_2010年各地区一般预算平衡表" xfId="42887"/>
    <cellStyle name="好_12滨州_财力性转移支付2010年预算参考数" xfId="42888"/>
    <cellStyle name="好_12滨州_财力性转移支付2010年预算参考数 2" xfId="42889"/>
    <cellStyle name="好_12滨州_财力性转移支付2010年预算参考数_03_2010年各地区一般预算平衡表" xfId="42890"/>
    <cellStyle name="好_12滨州_财力性转移支付2010年预算参考数_03_2010年各地区一般预算平衡表_2010年地方财政一般预算分级平衡情况表（汇总）0524" xfId="42891"/>
    <cellStyle name="好_12滨州_财力性转移支付2010年预算参考数_华东" xfId="42892"/>
    <cellStyle name="好_市辖区测算-新科目（20080626）_财力性转移支付2010年预算参考数 5" xfId="42893"/>
    <cellStyle name="好_14安徽 2" xfId="42894"/>
    <cellStyle name="汇总 2 2 4 2 5 2" xfId="42895"/>
    <cellStyle name="好_14安徽 4" xfId="42896"/>
    <cellStyle name="好_14安徽 5" xfId="42897"/>
    <cellStyle name="好_14安徽 6" xfId="42898"/>
    <cellStyle name="好_14安徽_03_2010年各地区一般预算平衡表" xfId="42899"/>
    <cellStyle name="输入 2 2 2 2 3 3 2" xfId="42900"/>
    <cellStyle name="好_14安徽_财力性转移支付2010年预算参考数" xfId="42901"/>
    <cellStyle name="好_14安徽_财力性转移支付2010年预算参考数 2" xfId="42902"/>
    <cellStyle name="好_14安徽_财力性转移支付2010年预算参考数 3" xfId="42903"/>
    <cellStyle name="输入 4 5 2" xfId="42904"/>
    <cellStyle name="好_14安徽_财力性转移支付2010年预算参考数 4" xfId="42905"/>
    <cellStyle name="输入 4 5 4" xfId="42906"/>
    <cellStyle name="好_14安徽_财力性转移支付2010年预算参考数 6" xfId="42907"/>
    <cellStyle name="好_14安徽_财力性转移支付2010年预算参考数_03_2010年各地区一般预算平衡表" xfId="42908"/>
    <cellStyle name="数字 5 3 3 2 2 2" xfId="42909"/>
    <cellStyle name="好_14安徽_财力性转移支付2010年预算参考数_12.25-发教育厅-2016年高职生均年初预算控制数分配表" xfId="42910"/>
    <cellStyle name="好_14安徽_财力性转移支付2010年预算参考数_合并" xfId="42911"/>
    <cellStyle name="好_14安徽_财力性转移支付2010年预算参考数_华东" xfId="42912"/>
    <cellStyle name="千位分隔 6 7" xfId="42913"/>
    <cellStyle name="计算 3 2 4 4 2" xfId="42914"/>
    <cellStyle name="好_14安徽_财力性转移支付2010年预算参考数_隋心对账单定稿0514" xfId="42915"/>
    <cellStyle name="好_14安徽_合并" xfId="42916"/>
    <cellStyle name="汇总 5 5 2 2 2 5" xfId="42917"/>
    <cellStyle name="好_缺口县区测算_财力性转移支付2010年预算参考数 3" xfId="42918"/>
    <cellStyle name="好_14安徽_隋心对账单定稿0514" xfId="42919"/>
    <cellStyle name="数字 5 4 4 2 3 2" xfId="42920"/>
    <cellStyle name="好_2、土地面积、人口、粮食产量基本情况 2" xfId="42921"/>
    <cellStyle name="汇总 2 3 3 3 4 2" xfId="42922"/>
    <cellStyle name="好_2_03_2010年各地区一般预算平衡表" xfId="42923"/>
    <cellStyle name="输入 10 2 3 3 2" xfId="42924"/>
    <cellStyle name="注释 2 5 3 2 5" xfId="42925"/>
    <cellStyle name="好_2_03_2010年各地区一般预算平衡表_2010年地方财政一般预算分级平衡情况表（汇总）0524" xfId="42926"/>
    <cellStyle name="好_2_财力性转移支付2010年预算参考数 6" xfId="42927"/>
    <cellStyle name="计算 9 3 4 5 2" xfId="42928"/>
    <cellStyle name="好_2_财力性转移支付2010年预算参考数_03_2010年各地区一般预算平衡表_2010年地方财政一般预算分级平衡情况表（汇总）0524" xfId="42929"/>
    <cellStyle name="汇总 7 4 4 4 2" xfId="42930"/>
    <cellStyle name="好_2_合并" xfId="42931"/>
    <cellStyle name="注释 2 4 3 2 2 2 2" xfId="42932"/>
    <cellStyle name="好_2_华东" xfId="42933"/>
    <cellStyle name="好_2006年22湖南 3" xfId="42934"/>
    <cellStyle name="好_2006年22湖南 6" xfId="42935"/>
    <cellStyle name="好_2006年22湖南_03_2010年各地区一般预算平衡表" xfId="42936"/>
    <cellStyle name="汇总 5 2 5 2 2" xfId="42937"/>
    <cellStyle name="好_2006年22湖南_03_2010年各地区一般预算平衡表_2010年地方财政一般预算分级平衡情况表（汇总）0524" xfId="42938"/>
    <cellStyle name="好_2006年22湖南_财力性转移支付2010年预算参考数 2" xfId="42939"/>
    <cellStyle name="输出 9 3 3 3 2 2" xfId="42940"/>
    <cellStyle name="好_2006年22湖南_财力性转移支付2010年预算参考数 4" xfId="42941"/>
    <cellStyle name="好_2006年22湖南_财力性转移支付2010年预算参考数 5" xfId="42942"/>
    <cellStyle name="好_2006年22湖南_财力性转移支付2010年预算参考数_03_2010年各地区一般预算平衡表" xfId="42943"/>
    <cellStyle name="好_2006年22湖南_财力性转移支付2010年预算参考数_03_2010年各地区一般预算平衡表_2010年地方财政一般预算分级平衡情况表（汇总）0524" xfId="42944"/>
    <cellStyle name="好_2006年22湖南_财力性转移支付2010年预算参考数_12.25-发教育厅-2016年高职生均年初预算控制数分配表" xfId="42945"/>
    <cellStyle name="输入 2 2 3 2 3 4 2" xfId="42946"/>
    <cellStyle name="输入 2 11 2" xfId="42947"/>
    <cellStyle name="好_2006年22湖南_财力性转移支付2010年预算参考数_合并" xfId="42948"/>
    <cellStyle name="好_2006年27重庆 4" xfId="42949"/>
    <cellStyle name="好_2006年27重庆 5" xfId="42950"/>
    <cellStyle name="好_2006年27重庆 6" xfId="42951"/>
    <cellStyle name="好_2006年27重庆_12.25-发教育厅-2016年高职生均年初预算控制数分配表" xfId="42952"/>
    <cellStyle name="好_2006年27重庆_财力性转移支付2010年预算参考数 3" xfId="42953"/>
    <cellStyle name="好_2006年27重庆_财力性转移支付2010年预算参考数 4" xfId="42954"/>
    <cellStyle name="好_2007一般预算支出口径剔除表_12.25-发教育厅-2016年高职生均年初预算控制数分配表" xfId="42955"/>
    <cellStyle name="好_2006年27重庆_财力性转移支付2010年预算参考数 5" xfId="42956"/>
    <cellStyle name="好_2006年27重庆_财力性转移支付2010年预算参考数 6" xfId="42957"/>
    <cellStyle name="好_2006年27重庆_财力性转移支付2010年预算参考数_03_2010年各地区一般预算平衡表_2010年地方财政一般预算分级平衡情况表（汇总）0524" xfId="42958"/>
    <cellStyle name="好_2006年27重庆_财力性转移支付2010年预算参考数_12.25-发教育厅-2016年高职生均年初预算控制数分配表" xfId="42959"/>
    <cellStyle name="好_2006年27重庆_财力性转移支付2010年预算参考数_合并" xfId="42960"/>
    <cellStyle name="输出 10 4 3" xfId="42961"/>
    <cellStyle name="注释 5 3 6 5" xfId="42962"/>
    <cellStyle name="好_2006年27重庆_华东" xfId="42963"/>
    <cellStyle name="好_2006年28四川 6" xfId="42964"/>
    <cellStyle name="好_2006年28四川_03_2010年各地区一般预算平衡表_2010年地方财政一般预算分级平衡情况表（汇总）0524" xfId="42965"/>
    <cellStyle name="注释 6 5 2 2 2 2" xfId="42966"/>
    <cellStyle name="好_2006年28四川_财力性转移支付2010年预算参考数 3" xfId="42967"/>
    <cellStyle name="注释 6 5 2 2 2 3" xfId="42968"/>
    <cellStyle name="好_2006年28四川_财力性转移支付2010年预算参考数 4" xfId="42969"/>
    <cellStyle name="注释 6 5 2 2 2 4" xfId="42970"/>
    <cellStyle name="好_2006年28四川_财力性转移支付2010年预算参考数 5" xfId="42971"/>
    <cellStyle name="注释 6 5 2 2 2 5" xfId="42972"/>
    <cellStyle name="好_2006年28四川_财力性转移支付2010年预算参考数 6" xfId="42973"/>
    <cellStyle name="汇总 6 4 2 5" xfId="42974"/>
    <cellStyle name="好_2006年28四川_财力性转移支付2010年预算参考数_合并" xfId="42975"/>
    <cellStyle name="样式 1 2 2 8" xfId="42976"/>
    <cellStyle name="注释 7 3 2 3 6" xfId="42977"/>
    <cellStyle name="好_2006年28四川_合并" xfId="42978"/>
    <cellStyle name="好_2006年28四川_华东" xfId="42979"/>
    <cellStyle name="好_2006年30云南" xfId="42980"/>
    <cellStyle name="好_2006年30云南 2" xfId="42981"/>
    <cellStyle name="数字 5 4 3 2 3 2" xfId="42982"/>
    <cellStyle name="好_2006年30云南 3" xfId="42983"/>
    <cellStyle name="好_2006年30云南_12.25-发教育厅-2016年高职生均年初预算控制数分配表" xfId="42984"/>
    <cellStyle name="好_2006年33甘肃" xfId="42985"/>
    <cellStyle name="好_2006年34青海 5" xfId="42986"/>
    <cellStyle name="好_2006年34青海 6" xfId="42987"/>
    <cellStyle name="好_2006年34青海_03_2010年各地区一般预算平衡表_2010年地方财政一般预算分级平衡情况表（汇总）0524" xfId="42988"/>
    <cellStyle name="好_2006年34青海_财力性转移支付2010年预算参考数_03_2010年各地区一般预算平衡表_2010年地方财政一般预算分级平衡情况表（汇总）0524" xfId="42989"/>
    <cellStyle name="好_2006年34青海_财力性转移支付2010年预算参考数_12.25-发教育厅-2016年高职生均年初预算控制数分配表" xfId="42990"/>
    <cellStyle name="好_2006年34青海_财力性转移支付2010年预算参考数_合并" xfId="42991"/>
    <cellStyle name="好_2006年34青海_财力性转移支付2010年预算参考数_华东" xfId="42992"/>
    <cellStyle name="输入 6 7 2 3 2" xfId="42993"/>
    <cellStyle name="汇总 2 5 3 2 2 4" xfId="42994"/>
    <cellStyle name="计算 2 2 7 2 2 5" xfId="42995"/>
    <cellStyle name="好_2006年34青海_财力性转移支付2010年预算参考数_隋心对账单定稿0514" xfId="42996"/>
    <cellStyle name="小数 2 3 5 2 2" xfId="42997"/>
    <cellStyle name="强调文字颜色 5 2 3 2" xfId="42998"/>
    <cellStyle name="好_2006年34青海_华东" xfId="42999"/>
    <cellStyle name="好_2006年34青海_隋心对账单定稿0514" xfId="43000"/>
    <cellStyle name="好_2006年全省财力计算表（中央、决算）" xfId="43001"/>
    <cellStyle name="好_2006年全省财力计算表（中央、决算） 2" xfId="43002"/>
    <cellStyle name="计算 6 2 3 3 3" xfId="43003"/>
    <cellStyle name="好_2006年全省财力计算表（中央、决算） 4" xfId="43004"/>
    <cellStyle name="汇总 4 3 3 2 3" xfId="43005"/>
    <cellStyle name="计算 6 2 3 3 4" xfId="43006"/>
    <cellStyle name="好_2006年全省财力计算表（中央、决算） 5" xfId="43007"/>
    <cellStyle name="汇总 4 3 3 2 4" xfId="43008"/>
    <cellStyle name="好_2006年全省财力计算表（中央、决算）_华东" xfId="43009"/>
    <cellStyle name="数字 5 4 4 2" xfId="43010"/>
    <cellStyle name="好_20河南_华东" xfId="43011"/>
    <cellStyle name="好_2006年全省财力计算表（中央、决算）_隋心对账单定稿0514" xfId="43012"/>
    <cellStyle name="好_2006年水利统计指标统计表_12.25-发教育厅-2016年高职生均年初预算控制数分配表" xfId="43013"/>
    <cellStyle name="汇总 9 2 4 5 2" xfId="43014"/>
    <cellStyle name="好_2006年水利统计指标统计表_Book1 2" xfId="43015"/>
    <cellStyle name="好_2006年水利统计指标统计表_财力性转移支付2010年预算参考数" xfId="43016"/>
    <cellStyle name="汇总 9 3 6 3" xfId="43017"/>
    <cellStyle name="好_2006年水利统计指标统计表_财力性转移支付2010年预算参考数 4" xfId="43018"/>
    <cellStyle name="汇总 9 3 6 5" xfId="43019"/>
    <cellStyle name="好_2006年水利统计指标统计表_财力性转移支付2010年预算参考数 6" xfId="43020"/>
    <cellStyle name="好_2006年水利统计指标统计表_财力性转移支付2010年预算参考数_03_2010年各地区一般预算平衡表" xfId="43021"/>
    <cellStyle name="好_2006年水利统计指标统计表_财力性转移支付2010年预算参考数_华东" xfId="43022"/>
    <cellStyle name="好_2006年水利统计指标统计表_合并" xfId="43023"/>
    <cellStyle name="好_2006年水利统计指标统计表_隋心对账单定稿0514" xfId="43024"/>
    <cellStyle name="输出 6 4 2 2 2 5 2" xfId="43025"/>
    <cellStyle name="好_2006年在职人员情况" xfId="43026"/>
    <cellStyle name="注释 6 5 5 2 4" xfId="43027"/>
    <cellStyle name="好_2006年在职人员情况_Book1 2" xfId="43028"/>
    <cellStyle name="好_2007年检察院案件数" xfId="43029"/>
    <cellStyle name="好_2007年检察院案件数 2" xfId="43030"/>
    <cellStyle name="好_2007年检察院案件数_Book1" xfId="43031"/>
    <cellStyle name="好_2007年检察院案件数_Book1 2" xfId="43032"/>
    <cellStyle name="好_2007年可用财力 2" xfId="43033"/>
    <cellStyle name="好_2007年人员分部门统计表 2" xfId="43034"/>
    <cellStyle name="好_2007年收支情况及2008年收支预计表(汇总表)" xfId="43035"/>
    <cellStyle name="好_同德 5" xfId="43036"/>
    <cellStyle name="好_2007年收支情况及2008年收支预计表(汇总表) 3" xfId="43037"/>
    <cellStyle name="好_2007年收支情况及2008年收支预计表(汇总表)_12.25-发教育厅-2016年高职生均年初预算控制数分配表" xfId="43038"/>
    <cellStyle name="好_2007年收支情况及2008年收支预计表(汇总表)_财力性转移支付2010年预算参考数_12.25-发教育厅-2016年高职生均年初预算控制数分配表" xfId="43039"/>
    <cellStyle name="好_2007年收支情况及2008年收支预计表(汇总表)_财力性转移支付2010年预算参考数_合并" xfId="43040"/>
    <cellStyle name="好_2007年收支情况及2008年收支预计表(汇总表)_财力性转移支付2010年预算参考数_隋心对账单定稿0514" xfId="43041"/>
    <cellStyle name="好_2007年一般预算支出剔除" xfId="43042"/>
    <cellStyle name="好_2007年一般预算支出剔除_财力性转移支付2010年预算参考数" xfId="43043"/>
    <cellStyle name="好_2007年一般预算支出剔除_财力性转移支付2010年预算参考数 2" xfId="43044"/>
    <cellStyle name="好_2007年一般预算支出剔除_财力性转移支付2010年预算参考数 3" xfId="43045"/>
    <cellStyle name="计算 10 2 4 2" xfId="43046"/>
    <cellStyle name="好_2007年一般预算支出剔除_财力性转移支付2010年预算参考数 4" xfId="43047"/>
    <cellStyle name="计算 10 2 4 3" xfId="43048"/>
    <cellStyle name="好_2007年一般预算支出剔除_财力性转移支付2010年预算参考数 5" xfId="43049"/>
    <cellStyle name="计算 10 2 4 4" xfId="43050"/>
    <cellStyle name="好_2007年一般预算支出剔除_财力性转移支付2010年预算参考数 6" xfId="43051"/>
    <cellStyle name="好_行政(燃修费)_不含人员经费系数_华东" xfId="43052"/>
    <cellStyle name="好_2007年一般预算支出剔除_财力性转移支付2010年预算参考数_03_2010年各地区一般预算平衡表" xfId="43053"/>
    <cellStyle name="好_2007年一般预算支出剔除_财力性转移支付2010年预算参考数_12.25-发教育厅-2016年高职生均年初预算控制数分配表" xfId="43054"/>
    <cellStyle name="好_2007年一般预算支出剔除_合并" xfId="43055"/>
    <cellStyle name="好_2007年政法部门业务指标" xfId="43056"/>
    <cellStyle name="好_2007一般预算支出口径剔除表" xfId="43057"/>
    <cellStyle name="好_2007一般预算支出口径剔除表 3" xfId="43058"/>
    <cellStyle name="好_2007一般预算支出口径剔除表 4" xfId="43059"/>
    <cellStyle name="汇总 8 5 7 2" xfId="43060"/>
    <cellStyle name="好_2007一般预算支出口径剔除表 5" xfId="43061"/>
    <cellStyle name="好_市辖区测算-新科目（20080626）" xfId="43062"/>
    <cellStyle name="好_2007一般预算支出口径剔除表 6" xfId="43063"/>
    <cellStyle name="好_2007一般预算支出口径剔除表_财力性转移支付2010年预算参考数" xfId="43064"/>
    <cellStyle name="输出 3 3 6 5" xfId="43065"/>
    <cellStyle name="好_2007一般预算支出口径剔除表_财力性转移支付2010年预算参考数 2" xfId="43066"/>
    <cellStyle name="汇总 10 3 4 2 2 4" xfId="43067"/>
    <cellStyle name="好_Book1_华东" xfId="43068"/>
    <cellStyle name="计算 6 8 3" xfId="43069"/>
    <cellStyle name="好_2007一般预算支出口径剔除表_财力性转移支付2010年预算参考数_03_2010年各地区一般预算平衡表" xfId="43070"/>
    <cellStyle name="好_2007一般预算支出口径剔除表_财力性转移支付2010年预算参考数_03_2010年各地区一般预算平衡表_2010年地方财政一般预算分级平衡情况表（汇总）0524" xfId="43071"/>
    <cellStyle name="好_2007一般预算支出口径剔除表_财力性转移支付2010年预算参考数_12.25-发教育厅-2016年高职生均年初预算控制数分配表" xfId="43072"/>
    <cellStyle name="好_2007一般预算支出口径剔除表_华东" xfId="43073"/>
    <cellStyle name="好_2008计算资料（8月5）" xfId="43074"/>
    <cellStyle name="好_2008计算资料（8月5） 6" xfId="43075"/>
    <cellStyle name="好_农林水和城市维护标准支出20080505－县区合计_财力性转移支付2010年预算参考数_03_2010年各地区一般预算平衡表" xfId="43076"/>
    <cellStyle name="好_2008年全省汇总收支计算表 3" xfId="43077"/>
    <cellStyle name="好_2008年全省汇总收支计算表 5" xfId="43078"/>
    <cellStyle name="好_教育(按照总人口测算）—20080416_县市旗测算-新科目（含人口规模效应）_合并" xfId="43079"/>
    <cellStyle name="好_2008年全省汇总收支计算表_03_2010年各地区一般预算平衡表_2010年地方财政一般预算分级平衡情况表（汇总）0524" xfId="43080"/>
    <cellStyle name="汇总 9 5 3 3 5" xfId="43081"/>
    <cellStyle name="强调文字颜色 3 2 2 15" xfId="43082"/>
    <cellStyle name="强调文字颜色 3 2 2 20" xfId="43083"/>
    <cellStyle name="好_2008年全省汇总收支计算表_财力性转移支付2010年预算参考数" xfId="43084"/>
    <cellStyle name="好_2008年全省汇总收支计算表_财力性转移支付2010年预算参考数 2" xfId="43085"/>
    <cellStyle name="汇总 6 2 4 5 2" xfId="43086"/>
    <cellStyle name="好_2008年全省汇总收支计算表_财力性转移支付2010年预算参考数 3" xfId="43087"/>
    <cellStyle name="输入 10 3 4 2 2 3 2" xfId="43088"/>
    <cellStyle name="好_2008年全省汇总收支计算表_财力性转移支付2010年预算参考数_03_2010年各地区一般预算平衡表" xfId="43089"/>
    <cellStyle name="好_2008年全省汇总收支计算表_财力性转移支付2010年预算参考数_03_2010年各地区一般预算平衡表_2010年地方财政一般预算分级平衡情况表（汇总）0524" xfId="43090"/>
    <cellStyle name="好_2008年全省汇总收支计算表_财力性转移支付2010年预算参考数_合并" xfId="43091"/>
    <cellStyle name="好_2008年全省汇总收支计算表_财力性转移支付2010年预算参考数_华东" xfId="43092"/>
    <cellStyle name="汇总 2 4 2 3 4 2" xfId="43093"/>
    <cellStyle name="好_2008年全省汇总收支计算表_华东" xfId="43094"/>
    <cellStyle name="强调文字颜色 2 3 3 12" xfId="43095"/>
    <cellStyle name="好_2008年县级公安保障标准落实奖励经费分配测算 2" xfId="43096"/>
    <cellStyle name="好_2008年一般预算支出预计" xfId="43097"/>
    <cellStyle name="好_2008年一般预算支出预计_12.25-发教育厅-2016年高职生均年初预算控制数分配表" xfId="43098"/>
    <cellStyle name="好_2008年一般预算支出预计_合并" xfId="43099"/>
    <cellStyle name="好_2008年一般预算支出预计_华东" xfId="43100"/>
    <cellStyle name="汇总 8 3 2 2 2 5" xfId="43101"/>
    <cellStyle name="强调文字颜色 2 2 2 16" xfId="43102"/>
    <cellStyle name="强调文字颜色 2 2 2 21" xfId="43103"/>
    <cellStyle name="好_2008年预计支出与2007年对比 2" xfId="43104"/>
    <cellStyle name="强调文字颜色 2 2 2 17" xfId="43105"/>
    <cellStyle name="强调文字颜色 2 2 2 22" xfId="43106"/>
    <cellStyle name="好_2008年预计支出与2007年对比 3" xfId="43107"/>
    <cellStyle name="强调文字颜色 2 2 2 18" xfId="43108"/>
    <cellStyle name="好_2008年预计支出与2007年对比 4" xfId="43109"/>
    <cellStyle name="强调文字颜色 2 2 2 19" xfId="43110"/>
    <cellStyle name="好_2008年预计支出与2007年对比 5" xfId="43111"/>
    <cellStyle name="好_2008年预计支出与2007年对比 6" xfId="43112"/>
    <cellStyle name="好_2008年预计支出与2007年对比_华东" xfId="43113"/>
    <cellStyle name="好_2008年支出核定" xfId="43114"/>
    <cellStyle name="输出 8 5 2 3 4" xfId="43115"/>
    <cellStyle name="好_2008年支出核定 2" xfId="43116"/>
    <cellStyle name="输出 8 5 2 3 5" xfId="43117"/>
    <cellStyle name="好_2008年支出核定 3" xfId="43118"/>
    <cellStyle name="输出 8 5 2 3 6" xfId="43119"/>
    <cellStyle name="好_2008年支出核定 4" xfId="43120"/>
    <cellStyle name="好_2008年支出核定 5" xfId="43121"/>
    <cellStyle name="好_2008年支出核定_合并" xfId="43122"/>
    <cellStyle name="输出 7 8 2" xfId="43123"/>
    <cellStyle name="好_2008年支出核定_华东" xfId="43124"/>
    <cellStyle name="好_2008年支出核定_隋心对账单定稿0514" xfId="43125"/>
    <cellStyle name="好_2008年支出调整 4" xfId="43126"/>
    <cellStyle name="好_2008年支出调整 6" xfId="43127"/>
    <cellStyle name="好_2008年支出调整_03_2010年各地区一般预算平衡表" xfId="43128"/>
    <cellStyle name="好_2009年一般性转移支付标准工资_~5676413" xfId="43129"/>
    <cellStyle name="好_2008年支出调整_12.25-发教育厅-2016年高职生均年初预算控制数分配表" xfId="43130"/>
    <cellStyle name="检查单元格 2 3 2 11" xfId="43131"/>
    <cellStyle name="好_2008年支出调整_财力性转移支付2010年预算参考数" xfId="43132"/>
    <cellStyle name="好_2008年支出调整_财力性转移支付2010年预算参考数 2" xfId="43133"/>
    <cellStyle name="好_2008年支出调整_财力性转移支付2010年预算参考数_03_2010年各地区一般预算平衡表" xfId="43134"/>
    <cellStyle name="好_2008年支出调整_财力性转移支付2010年预算参考数_12.25-发教育厅-2016年高职生均年初预算控制数分配表" xfId="43135"/>
    <cellStyle name="好_2008年支出调整_财力性转移支付2010年预算参考数_隋心对账单定稿0514" xfId="43136"/>
    <cellStyle name="输出 9 2 3 2 3 2" xfId="43137"/>
    <cellStyle name="好_市辖区测算-新科目（20080626）_财力性转移支付2010年预算参考数_03_2010年各地区一般预算平衡表" xfId="43138"/>
    <cellStyle name="好_2008云南省分县市中小学教职工统计表（教育厅提供）_Book1 2" xfId="43139"/>
    <cellStyle name="好_2009年一般性转移支付标准工资" xfId="43140"/>
    <cellStyle name="输出 9 3 3 4" xfId="43141"/>
    <cellStyle name="好_2009年一般性转移支付标准工资 2" xfId="43142"/>
    <cellStyle name="检查单元格 2 4 5" xfId="43143"/>
    <cellStyle name="好_20河南_财力性转移支付2010年预算参考数_12.25-发教育厅-2016年高职生均年初预算控制数分配表" xfId="43144"/>
    <cellStyle name="好_2009年一般性转移支付标准工资_~4190974" xfId="43145"/>
    <cellStyle name="好_2009年一般性转移支付标准工资_~5676413_Book1" xfId="43146"/>
    <cellStyle name="好_2009年一般性转移支付标准工资_Book1" xfId="43147"/>
    <cellStyle name="好_2009年一般性转移支付标准工资_Book1 2" xfId="43148"/>
    <cellStyle name="输出 5 2 6 5" xfId="43149"/>
    <cellStyle name="好_2009年一般性转移支付标准工资_地方配套按人均增幅控制8.30xl 2" xfId="43150"/>
    <cellStyle name="好_2009年一般性转移支付标准工资_地方配套按人均增幅控制8.30一般预算平均增幅、人均可用财力平均增幅两次控制、社会治安系数调整、案件数调整xl" xfId="43151"/>
    <cellStyle name="输出 3 6 3 2" xfId="43152"/>
    <cellStyle name="链接单元格 2 3 10" xfId="43153"/>
    <cellStyle name="好_2009年一般性转移支付标准工资_地方配套按人均增幅控制8.30一般预算平均增幅、人均可用财力平均增幅两次控制、社会治安系数调整、案件数调整xl 2" xfId="43154"/>
    <cellStyle name="输出 3 6 3 2 2" xfId="43155"/>
    <cellStyle name="好_2009年一般性转移支付标准工资_奖励补助测算5.22测试_Book1" xfId="43156"/>
    <cellStyle name="好_2009年一般性转移支付标准工资_奖励补助测算5.23新" xfId="43157"/>
    <cellStyle name="好_2009年一般性转移支付标准工资_奖励补助测算5.23新_Book1" xfId="43158"/>
    <cellStyle name="汇总 10 3 2 2 2 4" xfId="43159"/>
    <cellStyle name="好_2009年一般性转移支付标准工资_奖励补助测算5.24冯铸" xfId="43160"/>
    <cellStyle name="好_2009年一般性转移支付标准工资_奖励补助测算5.24冯铸_Book1" xfId="43161"/>
    <cellStyle name="好_2009年一般性转移支付标准工资_奖励补助测算5.24冯铸_Book1 2" xfId="43162"/>
    <cellStyle name="好_2009年一般性转移支付标准工资_奖励补助测算7.23" xfId="43163"/>
    <cellStyle name="汇总 10 5 2 2 2" xfId="43164"/>
    <cellStyle name="好_2009年一般性转移支付标准工资_奖励补助测算7.23 2" xfId="43165"/>
    <cellStyle name="汇总 10 5 2 2 2 2" xfId="43166"/>
    <cellStyle name="好_2009年一般性转移支付标准工资_奖励补助测算7.23_Book1" xfId="43167"/>
    <cellStyle name="好_2009年一般性转移支付标准工资_奖励补助测算7.25" xfId="43168"/>
    <cellStyle name="汇总 10 5 2 2 4" xfId="43169"/>
    <cellStyle name="好_2009年一般性转移支付标准工资_奖励补助测算7.25 (version 1) (version 1)" xfId="43170"/>
    <cellStyle name="好_2009年一般性转移支付标准工资_奖励补助测算7.25 (version 1) (version 1) 2" xfId="43171"/>
    <cellStyle name="好_2009年一般性转移支付标准工资_奖励补助测算7.25 3" xfId="43172"/>
    <cellStyle name="强调文字颜色 2 3 2 2 10" xfId="43173"/>
    <cellStyle name="好_2009年一般性转移支付标准工资_奖励补助测算7.25 4" xfId="43174"/>
    <cellStyle name="强调文字颜色 2 3 2 2 11" xfId="43175"/>
    <cellStyle name="输入 4 6 2 2 3 2" xfId="43176"/>
    <cellStyle name="好_2009年一般性转移支付标准工资_奖励补助测算7.25_Book1" xfId="43177"/>
    <cellStyle name="好_2009年一般性转移支付标准工资_奖励补助测算7.25_Book1 2" xfId="43178"/>
    <cellStyle name="好_20101012(26-47)表" xfId="43179"/>
    <cellStyle name="好_20101012(9-25)" xfId="43180"/>
    <cellStyle name="好_2010年社会保险统计报表表样" xfId="43181"/>
    <cellStyle name="输入 2 7 3 3 2" xfId="43182"/>
    <cellStyle name="好_财政供养人员" xfId="43183"/>
    <cellStyle name="好_2012年1-6月报数据" xfId="43184"/>
    <cellStyle name="好_2012年部分市县项目资金（分市县发）" xfId="43185"/>
    <cellStyle name="输出 10 6 3 4" xfId="43186"/>
    <cellStyle name="输出 8 3 3 2 2 2 2" xfId="43187"/>
    <cellStyle name="好_海洋乐园成本测算（2011.5.4）" xfId="43188"/>
    <cellStyle name="好_2012年部分市县项目资金（分市县发） 2" xfId="43189"/>
    <cellStyle name="汇总 2 6 2 2 4 2" xfId="43190"/>
    <cellStyle name="好_2012年部分市县项目资金（分市县发） 3" xfId="43191"/>
    <cellStyle name="好_2012年部分市县项目资金（分市县发） 4" xfId="43192"/>
    <cellStyle name="好_2012年结算单（最终稿）" xfId="43193"/>
    <cellStyle name="好_2012年县级基本财力保障机制测算数据20120526旧转移支付系数" xfId="43194"/>
    <cellStyle name="计算 6 6 3 4 2" xfId="43195"/>
    <cellStyle name="好_2012年逐月消缺情况表格（1-10月）" xfId="43196"/>
    <cellStyle name="好_2012年逐月消缺情况表格（1-11月）" xfId="43197"/>
    <cellStyle name="好_2012年逐月消缺情况表格（1-12月）" xfId="43198"/>
    <cellStyle name="好_2012年逐月消缺情况表格（1-12月） 2" xfId="43199"/>
    <cellStyle name="好_22湖南_财力性转移支付2010年预算参考数 6" xfId="43200"/>
    <cellStyle name="适中 2 6" xfId="43201"/>
    <cellStyle name="好_2012年逐月消缺情况表格（1-7月）" xfId="43202"/>
    <cellStyle name="好_2012年逐月消缺情况表格（1-9月）" xfId="43203"/>
    <cellStyle name="好_2012年逐月消缺情况表格（1-9月） 2" xfId="43204"/>
    <cellStyle name="好_2014年横排表" xfId="43205"/>
    <cellStyle name="汇总 5 2 4 2 2 4 2" xfId="43206"/>
    <cellStyle name="好_文体广播事业(按照总人口测算）—20080416_民生政策最低支出需求_财力性转移支付2010年预算参考数 6" xfId="43207"/>
    <cellStyle name="注释 8 4 2 3 3" xfId="43208"/>
    <cellStyle name="好_2014年湖南财政参阅资料（送出版社）0911" xfId="43209"/>
    <cellStyle name="好_2014年明细表（重要县乡道） 2" xfId="43210"/>
    <cellStyle name="好_2014年职成教育第一批专项资金分配表" xfId="43211"/>
    <cellStyle name="好_2014年专项资金申请报告（其他发文）" xfId="43212"/>
    <cellStyle name="好_2014市县可用财力（提供处室）" xfId="43213"/>
    <cellStyle name="好_2015年度工资提标清算拨款分配方案" xfId="43214"/>
    <cellStyle name="注释 4 8 5" xfId="43215"/>
    <cellStyle name="好_2015年度省本级教育部门经常性拨款分配方案1223（定稿）" xfId="43216"/>
    <cellStyle name="好_2015年度追加中央生均拨款分配方案" xfId="43217"/>
    <cellStyle name="好_农林水和城市维护标准支出20080505－县区合计_民生政策最低支出需求_03_2010年各地区一般预算平衡表" xfId="43218"/>
    <cellStyle name="好_2015年高等教育教职工和学生情况" xfId="43219"/>
    <cellStyle name="好_2015年一般性转移支付（4.25） 4" xfId="43220"/>
    <cellStyle name="好_2015年专项资金申请报告（未解决）" xfId="43221"/>
    <cellStyle name="好_2015年专项资金申请报告（未解决） 2" xfId="43222"/>
    <cellStyle name="输出 9 5 5 2 2 2" xfId="43223"/>
    <cellStyle name="好_德山 3 2 9" xfId="43224"/>
    <cellStyle name="好_2016年常年委托工作经费及一次性项目经费清理表" xfId="43225"/>
    <cellStyle name="输出 7 5 3 2 2 6" xfId="43226"/>
    <cellStyle name="好_缺口县区测算 6" xfId="43227"/>
    <cellStyle name="好_2017年收入分国地税" xfId="43228"/>
    <cellStyle name="好_2017年收入分国地税 2" xfId="43229"/>
    <cellStyle name="好_20河南" xfId="43230"/>
    <cellStyle name="好_20河南 3" xfId="43231"/>
    <cellStyle name="好_20河南 4" xfId="43232"/>
    <cellStyle name="好_20河南 6" xfId="43233"/>
    <cellStyle name="好_20河南_03_2010年各地区一般预算平衡表" xfId="43234"/>
    <cellStyle name="好_20河南_财力性转移支付2010年预算参考数 5" xfId="43235"/>
    <cellStyle name="好_20河南_财力性转移支付2010年预算参考数 6" xfId="43236"/>
    <cellStyle name="好_20河南_财力性转移支付2010年预算参考数_03_2010年各地区一般预算平衡表" xfId="43237"/>
    <cellStyle name="警告文本 3 3 8" xfId="43238"/>
    <cellStyle name="好_20河南_财力性转移支付2010年预算参考数_03_2010年各地区一般预算平衡表_2010年地方财政一般预算分级平衡情况表（汇总）0524" xfId="43239"/>
    <cellStyle name="好_20河南_财力性转移支付2010年预算参考数_华东" xfId="43240"/>
    <cellStyle name="好_20河南_财力性转移支付2010年预算参考数_隋心对账单定稿0514" xfId="43241"/>
    <cellStyle name="好_22湖南_03_2010年各地区一般预算平衡表" xfId="43242"/>
    <cellStyle name="好_22湖南_03_2010年各地区一般预算平衡表_2010年地方财政一般预算分级平衡情况表（汇总）0524" xfId="43243"/>
    <cellStyle name="好_财政供养人员_华东" xfId="43244"/>
    <cellStyle name="好_22湖南_财力性转移支付2010年预算参考数" xfId="43245"/>
    <cellStyle name="好_22湖南_财力性转移支付2010年预算参考数 4" xfId="43246"/>
    <cellStyle name="好_22湖南_财力性转移支付2010年预算参考数 5" xfId="43247"/>
    <cellStyle name="好_22湖南_财力性转移支付2010年预算参考数_03_2010年各地区一般预算平衡表" xfId="43248"/>
    <cellStyle name="好_22湖南_财力性转移支付2010年预算参考数_03_2010年各地区一般预算平衡表_2010年地方财政一般预算分级平衡情况表（汇总）0524" xfId="43249"/>
    <cellStyle name="好_22湖南_财力性转移支付2010年预算参考数_隋心对账单定稿0514" xfId="43250"/>
    <cellStyle name="好_人员工资和公用经费2_财力性转移支付2010年预算参考数 4" xfId="43251"/>
    <cellStyle name="好_22湖南_华东" xfId="43252"/>
    <cellStyle name="好_22湖南_隋心对账单定稿0514" xfId="43253"/>
    <cellStyle name="好_27重庆" xfId="43254"/>
    <cellStyle name="输出 10 2 6" xfId="43255"/>
    <cellStyle name="好_27重庆 2" xfId="43256"/>
    <cellStyle name="输出 10 2 7" xfId="43257"/>
    <cellStyle name="好_27重庆 3" xfId="43258"/>
    <cellStyle name="好_27重庆_财力性转移支付2010年预算参考数 4" xfId="43259"/>
    <cellStyle name="好_27重庆_财力性转移支付2010年预算参考数 6" xfId="43260"/>
    <cellStyle name="计算 8 3 3 5 2" xfId="43261"/>
    <cellStyle name="汇总 6 4 3 4 2" xfId="43262"/>
    <cellStyle name="好_27重庆_财力性转移支付2010年预算参考数_03_2010年各地区一般预算平衡表_2010年地方财政一般预算分级平衡情况表（汇总）0524" xfId="43263"/>
    <cellStyle name="输入 3 2 8" xfId="43264"/>
    <cellStyle name="汇总 5 3 3 3 5" xfId="43265"/>
    <cellStyle name="好_27重庆_财力性转移支付2010年预算参考数_华东" xfId="43266"/>
    <cellStyle name="好_27重庆_财力性转移支付2010年预算参考数_隋心对账单定稿0514" xfId="43267"/>
    <cellStyle name="好_27重庆_隋心对账单定稿0514" xfId="43268"/>
    <cellStyle name="输出 10 4 5 5" xfId="43269"/>
    <cellStyle name="输入 2 3 2 3 2" xfId="43270"/>
    <cellStyle name="计算 10 7 2 4" xfId="43271"/>
    <cellStyle name="好_Book1 2" xfId="43272"/>
    <cellStyle name="好_28四川" xfId="43273"/>
    <cellStyle name="好_红线成本编制附表（局指样表） 2" xfId="43274"/>
    <cellStyle name="好_28四川 4" xfId="43275"/>
    <cellStyle name="好_红线成本编制附表（局指样表） 4" xfId="43276"/>
    <cellStyle name="计算 3 3 4 3 3" xfId="43277"/>
    <cellStyle name="好_28四川 6" xfId="43278"/>
    <cellStyle name="好_28四川_03_2010年各地区一般预算平衡表" xfId="43279"/>
    <cellStyle name="好_28四川_03_2010年各地区一般预算平衡表_2010年地方财政一般预算分级平衡情况表（汇总）0524" xfId="43280"/>
    <cellStyle name="好_28四川_12.25-发教育厅-2016年高职生均年初预算控制数分配表" xfId="43281"/>
    <cellStyle name="好_28四川_财力性转移支付2010年预算参考数 5" xfId="43282"/>
    <cellStyle name="好_28四川_财力性转移支付2010年预算参考数 6" xfId="43283"/>
    <cellStyle name="好_28四川_财力性转移支付2010年预算参考数_03_2010年各地区一般预算平衡表" xfId="43284"/>
    <cellStyle name="好_28四川_财力性转移支付2010年预算参考数_03_2010年各地区一般预算平衡表_2010年地方财政一般预算分级平衡情况表（汇总）0524" xfId="43285"/>
    <cellStyle name="汇总 4 3 2 3 5" xfId="43286"/>
    <cellStyle name="好_28四川_财力性转移支付2010年预算参考数_12.25-发教育厅-2016年高职生均年初预算控制数分配表" xfId="43287"/>
    <cellStyle name="好_28四川_财力性转移支付2010年预算参考数_合并" xfId="43288"/>
    <cellStyle name="好_28四川_财力性转移支付2010年预算参考数_华东" xfId="43289"/>
    <cellStyle name="好_28四川_财力性转移支付2010年预算参考数_隋心对账单定稿0514" xfId="43290"/>
    <cellStyle name="好_28四川_合并" xfId="43291"/>
    <cellStyle name="输出 8 3 3" xfId="43292"/>
    <cellStyle name="汇总 4 2 3 2 4 2" xfId="43293"/>
    <cellStyle name="好_28四川_华东" xfId="43294"/>
    <cellStyle name="好_30云南" xfId="43295"/>
    <cellStyle name="好_30云南 2" xfId="43296"/>
    <cellStyle name="好_30云南 3" xfId="43297"/>
    <cellStyle name="好_30云南 5" xfId="43298"/>
    <cellStyle name="好_30云南 6" xfId="43299"/>
    <cellStyle name="好_30云南_1_03_2010年各地区一般预算平衡表_2010年地方财政一般预算分级平衡情况表（汇总）0524" xfId="43300"/>
    <cellStyle name="好_30云南_1_财力性转移支付2010年预算参考数" xfId="43301"/>
    <cellStyle name="好_30云南_1_财力性转移支付2010年预算参考数 2" xfId="43302"/>
    <cellStyle name="好_30云南_1_财力性转移支付2010年预算参考数 3" xfId="43303"/>
    <cellStyle name="好_30云南_1_财力性转移支付2010年预算参考数 4" xfId="43304"/>
    <cellStyle name="好_30云南_1_财力性转移支付2010年预算参考数 5" xfId="43305"/>
    <cellStyle name="好_30云南_1_财力性转移支付2010年预算参考数 6" xfId="43306"/>
    <cellStyle name="好_30云南_1_财力性转移支付2010年预算参考数_03_2010年各地区一般预算平衡表_2010年地方财政一般预算分级平衡情况表（汇总）0524" xfId="43307"/>
    <cellStyle name="好_30云南_1_财力性转移支付2010年预算参考数_合并" xfId="43308"/>
    <cellStyle name="输出 8 2 4 2 2 5" xfId="43309"/>
    <cellStyle name="强调文字颜色 6 2 11" xfId="43310"/>
    <cellStyle name="好_30云南_1_财力性转移支付2010年预算参考数_隋心对账单定稿0514" xfId="43311"/>
    <cellStyle name="好_30云南_1_隋心对账单定稿0514" xfId="43312"/>
    <cellStyle name="好_30云南_12.25-发教育厅-2016年高职生均年初预算控制数分配表" xfId="43313"/>
    <cellStyle name="汇总 2 2 2 4 2 2 2 2" xfId="43314"/>
    <cellStyle name="好_30云南_华东" xfId="43315"/>
    <cellStyle name="好_30云南_隋心对账单定稿0514" xfId="43316"/>
    <cellStyle name="数字 8 4 2 2 4" xfId="43317"/>
    <cellStyle name="好_33甘肃" xfId="43318"/>
    <cellStyle name="好_34青海_1" xfId="43319"/>
    <cellStyle name="汇总 10 8 3 2" xfId="43320"/>
    <cellStyle name="好_教育(按照总人口测算）—20080416_不含人员经费系数_财力性转移支付2010年预算参考数_03_2010年各地区一般预算平衡表" xfId="43321"/>
    <cellStyle name="好_34青海_1 2" xfId="43322"/>
    <cellStyle name="好_34青海_1 3" xfId="43323"/>
    <cellStyle name="好_34青海_1 5" xfId="43324"/>
    <cellStyle name="注释 5 3 5 3" xfId="43325"/>
    <cellStyle name="好_34青海_1_财力性转移支付2010年预算参考数 2" xfId="43326"/>
    <cellStyle name="注释 5 3 5 4" xfId="43327"/>
    <cellStyle name="好_34青海_1_财力性转移支付2010年预算参考数 3" xfId="43328"/>
    <cellStyle name="注释 5 3 5 5" xfId="43329"/>
    <cellStyle name="好_34青海_1_财力性转移支付2010年预算参考数 4" xfId="43330"/>
    <cellStyle name="好_34青海_1_财力性转移支付2010年预算参考数 5" xfId="43331"/>
    <cellStyle name="好_34青海_1_财力性转移支付2010年预算参考数 6" xfId="43332"/>
    <cellStyle name="汇总 2 2 2 5 2 2" xfId="43333"/>
    <cellStyle name="好_34青海_1_财力性转移支付2010年预算参考数_03_2010年各地区一般预算平衡表" xfId="43334"/>
    <cellStyle name="好_34青海_1_财力性转移支付2010年预算参考数_华东" xfId="43335"/>
    <cellStyle name="强调文字颜色 4 2 2 12" xfId="43336"/>
    <cellStyle name="好_前期试验费用 11" xfId="43337"/>
    <cellStyle name="好_34青海_1_财力性转移支付2010年预算参考数_隋心对账单定稿0514" xfId="43338"/>
    <cellStyle name="计算 5 6 3 6" xfId="43339"/>
    <cellStyle name="好_34青海_1_华东" xfId="43340"/>
    <cellStyle name="小数 2 3 3 2 2 2" xfId="43341"/>
    <cellStyle name="好_34青海_12.25-发教育厅-2016年高职生均年初预算控制数分配表" xfId="43342"/>
    <cellStyle name="好_34青海_财力性转移支付2010年预算参考数" xfId="43343"/>
    <cellStyle name="好_34青海_财力性转移支付2010年预算参考数_合并" xfId="43344"/>
    <cellStyle name="好_汇总-县级财政报表附表 2" xfId="43345"/>
    <cellStyle name="输入 4 2 5 2 2 2" xfId="43346"/>
    <cellStyle name="好_其他部门(按照总人口测算）—20080416_财力性转移支付2010年预算参考数_03_2010年各地区一般预算平衡表" xfId="43347"/>
    <cellStyle name="好_农林水和城市维护标准支出20080505－县区合计_财力性转移支付2010年预算参考数_12.25-发教育厅-2016年高职生均年初预算控制数分配表" xfId="43348"/>
    <cellStyle name="好_34青海_财力性转移支付2010年预算参考数_华东" xfId="43349"/>
    <cellStyle name="好_34青海_隋心对账单定稿0514" xfId="43350"/>
    <cellStyle name="汇总 8 5 3 2 2 2" xfId="43351"/>
    <cellStyle name="好_530623_2006年县级财政报表附表" xfId="43352"/>
    <cellStyle name="好_530623_2006年县级财政报表附表 3" xfId="43353"/>
    <cellStyle name="好_530623_2006年县级财政报表附表 4" xfId="43354"/>
    <cellStyle name="好_530623_2006年县级财政报表附表 5" xfId="43355"/>
    <cellStyle name="好_530623_2006年县级财政报表附表 6" xfId="43356"/>
    <cellStyle name="汇总 2 6 3 3 3" xfId="43357"/>
    <cellStyle name="好_530623_2006年县级财政报表附表_华东" xfId="43358"/>
    <cellStyle name="好_530629_2006年县级财政报表附表_12.25-发教育厅-2016年高职生均年初预算控制数分配表" xfId="43359"/>
    <cellStyle name="好_530629_2006年县级财政报表附表_合并" xfId="43360"/>
    <cellStyle name="好_530629_2006年县级财政报表附表_华东" xfId="43361"/>
    <cellStyle name="好_530629_2006年县级财政报表附表_隋心对账单定稿0514" xfId="43362"/>
    <cellStyle name="好_5334_2006年迪庆县级财政报表附表 2" xfId="43363"/>
    <cellStyle name="好_5334_2006年迪庆县级财政报表附表 3" xfId="43364"/>
    <cellStyle name="好_5334_2006年迪庆县级财政报表附表_合并" xfId="43365"/>
    <cellStyle name="好_8(1).21重大公共基础设施建设统计" xfId="43366"/>
    <cellStyle name="货币[0] 2 9" xfId="43367"/>
    <cellStyle name="好_8(1).21重大公共基础设施建设统计 2" xfId="43368"/>
    <cellStyle name="计算 10 7 2 5" xfId="43369"/>
    <cellStyle name="好_Book1 3" xfId="43370"/>
    <cellStyle name="好_Book1 4" xfId="43371"/>
    <cellStyle name="好_Book1 5" xfId="43372"/>
    <cellStyle name="好_Book1_1_Book1" xfId="43373"/>
    <cellStyle name="好_Book1_2" xfId="43374"/>
    <cellStyle name="好_Book1_2 2" xfId="43375"/>
    <cellStyle name="好_Book1_3" xfId="43376"/>
    <cellStyle name="好_Book1_3 2" xfId="43377"/>
    <cellStyle name="好_Book1_4" xfId="43378"/>
    <cellStyle name="好_Book1_Book1" xfId="43379"/>
    <cellStyle name="输出 2 2 4 4 2 2 2" xfId="43380"/>
    <cellStyle name="好_Book1_财力性转移支付2010年预算参考数" xfId="43381"/>
    <cellStyle name="好_武陵 3 13" xfId="43382"/>
    <cellStyle name="好_Book1_财力性转移支付2010年预算参考数 2" xfId="43383"/>
    <cellStyle name="好_武陵 3 14" xfId="43384"/>
    <cellStyle name="好_Book1_财力性转移支付2010年预算参考数 3" xfId="43385"/>
    <cellStyle name="注释 8 6 3 3 2" xfId="43386"/>
    <cellStyle name="好_武陵 3 15" xfId="43387"/>
    <cellStyle name="好_武陵 3 20" xfId="43388"/>
    <cellStyle name="好_Book1_财力性转移支付2010年预算参考数 4" xfId="43389"/>
    <cellStyle name="计算 3 3 4 3 2 2" xfId="43390"/>
    <cellStyle name="好_Book1_财力性转移支付2010年预算参考数_12.25-发教育厅-2016年高职生均年初预算控制数分配表" xfId="43391"/>
    <cellStyle name="好_Book1_财力性转移支付2010年预算参考数_合并" xfId="43392"/>
    <cellStyle name="好_Book1_财力性转移支付2010年预算参考数_隋心对账单定稿0514" xfId="43393"/>
    <cellStyle name="好_Book1_发文表-2015年资源枯竭城市转移支付资金安排表（定）" xfId="43394"/>
    <cellStyle name="好_Book1_隋心对账单定稿0514" xfId="43395"/>
    <cellStyle name="好_Book1_银行账户情况表_2010年12月 2" xfId="43396"/>
    <cellStyle name="计算 10 7 3 4" xfId="43397"/>
    <cellStyle name="好_Book2 2" xfId="43398"/>
    <cellStyle name="计算 10 7 3 6" xfId="43399"/>
    <cellStyle name="好_Book2 4" xfId="43400"/>
    <cellStyle name="好_Book2 5" xfId="43401"/>
    <cellStyle name="好_Book2 6" xfId="43402"/>
    <cellStyle name="好_Book2 7" xfId="43403"/>
    <cellStyle name="计算 6 4 2 2 2 2" xfId="43404"/>
    <cellStyle name="好_Book2_03_2010年各地区一般预算平衡表" xfId="43405"/>
    <cellStyle name="好_Book2_12.25-发教育厅-2016年高职生均年初预算控制数分配表" xfId="43406"/>
    <cellStyle name="计算 3 6 2 2 6" xfId="43407"/>
    <cellStyle name="好_Book2_财力性转移支付2010年预算参考数 2" xfId="43408"/>
    <cellStyle name="好_Book2_财力性转移支付2010年预算参考数 3" xfId="43409"/>
    <cellStyle name="好_Book2_财力性转移支付2010年预算参考数 4" xfId="43410"/>
    <cellStyle name="好_Book2_财力性转移支付2010年预算参考数_03_2010年各地区一般预算平衡表" xfId="43411"/>
    <cellStyle name="计算 5 7 3 3" xfId="43412"/>
    <cellStyle name="好_Book2_财力性转移支付2010年预算参考数_隋心对账单定稿0514" xfId="43413"/>
    <cellStyle name="汇总 9 5 2 3 2 2" xfId="43414"/>
    <cellStyle name="好_gdp 2" xfId="43415"/>
    <cellStyle name="好_gdp 3" xfId="43416"/>
    <cellStyle name="好_gdp 4" xfId="43417"/>
    <cellStyle name="好_gdp 6" xfId="43418"/>
    <cellStyle name="好_山东省民生支出标准_隋心对账单定稿0514" xfId="43419"/>
    <cellStyle name="注释 4 5 3 2 2 4 2" xfId="43420"/>
    <cellStyle name="好_gdp_12.25-发教育厅-2016年高职生均年初预算控制数分配表" xfId="43421"/>
    <cellStyle name="好_gdp_华东" xfId="43422"/>
    <cellStyle name="好_I标三项目部红线成本分析样表 （黄杰报局指）" xfId="43423"/>
    <cellStyle name="好_I标三项目部红线成本分析样表 （黄杰报局指） 11_四队计价2011-6" xfId="43424"/>
    <cellStyle name="注释 5 5 3 4 2" xfId="43425"/>
    <cellStyle name="好_I标三项目部红线成本分析样表 （黄杰报局指） 2" xfId="43426"/>
    <cellStyle name="计算 9 4 4" xfId="43427"/>
    <cellStyle name="好_I标三项目部红线成本分析样表 （黄杰报局指） 2_四队计价2011-6" xfId="43428"/>
    <cellStyle name="数字 2 4 5" xfId="43429"/>
    <cellStyle name="好_I标三项目部红线成本分析样表 （黄杰报局指） 2_四队计价6月25日前(7月1日更新)备用" xfId="43430"/>
    <cellStyle name="好_I标三项目部红线成本分析样表 （黄杰报局指） 3" xfId="43431"/>
    <cellStyle name="好_I标三项目部红线成本分析样表 （黄杰报局指） 4" xfId="43432"/>
    <cellStyle name="好_I标三项目部红线成本分析样表 （黄杰报局指） 5" xfId="43433"/>
    <cellStyle name="好_I标三项目部红线成本分析样表 （黄杰报局指） 5_四队计价2011-6" xfId="43434"/>
    <cellStyle name="输出 6 5 3 2 2 2" xfId="43435"/>
    <cellStyle name="好_I标三项目部红线成本分析样表 （黄杰报局指） 6" xfId="43436"/>
    <cellStyle name="输出 6 5 3 2 2 5" xfId="43437"/>
    <cellStyle name="好_I标三项目部红线成本分析样表 （黄杰报局指） 9" xfId="43438"/>
    <cellStyle name="好_I标三项目部红线成本分析样表 （黄杰报局指） 9_四队计价2011-6" xfId="43439"/>
    <cellStyle name="好_I标三项目部红线成本分析样表 （黄杰报局指） 9_四队计价6月25日前(7月1日更新)备用" xfId="43440"/>
    <cellStyle name="汇总 5 5 6 5" xfId="43441"/>
    <cellStyle name="好_自行调整差异系数顺序_财力性转移支付2010年预算参考数 2" xfId="43442"/>
    <cellStyle name="好_I标三项目部红线成本分析样表 （黄杰报局指）_四队计价2011-6" xfId="43443"/>
    <cellStyle name="好_M01-2(州市补助收入)" xfId="43444"/>
    <cellStyle name="好_M01-2(州市补助收入) 2" xfId="43445"/>
    <cellStyle name="好_M01-2(州市补助收入) 3" xfId="43446"/>
    <cellStyle name="好_M01-2(州市补助收入) 4" xfId="43447"/>
    <cellStyle name="好_M01-2(州市补助收入) 5" xfId="43448"/>
    <cellStyle name="汇总 6 2 3 2 2 3" xfId="43449"/>
    <cellStyle name="强调文字颜色 6 3 4 11" xfId="43450"/>
    <cellStyle name="好_M01-2(州市补助收入)_12.25-发教育厅-2016年高职生均年初预算控制数分配表" xfId="43451"/>
    <cellStyle name="好_M01-2(州市补助收入)_合并" xfId="43452"/>
    <cellStyle name="好_M01-2(州市补助收入)_华东" xfId="43453"/>
    <cellStyle name="注释 10 3 3 3 2" xfId="43454"/>
    <cellStyle name="好_M03 2" xfId="43455"/>
    <cellStyle name="好_Sheet1_1" xfId="43456"/>
    <cellStyle name="好_安徽 缺口县区测算(地方填报)1 3" xfId="43457"/>
    <cellStyle name="输入 2 5 2 3" xfId="43458"/>
    <cellStyle name="好_市辖区测算-新科目（20080626）_不含人员经费系数_财力性转移支付2010年预算参考数_隋心对账单定稿0514" xfId="43459"/>
    <cellStyle name="好_安徽 缺口县区测算(地方填报)1 4" xfId="43460"/>
    <cellStyle name="输入 2 5 2 4" xfId="43461"/>
    <cellStyle name="好_安徽 缺口县区测算(地方填报)1 5" xfId="43462"/>
    <cellStyle name="输入 2 5 2 5" xfId="43463"/>
    <cellStyle name="好_安徽 缺口县区测算(地方填报)1_财力性转移支付2010年预算参考数" xfId="43464"/>
    <cellStyle name="好_安徽 缺口县区测算(地方填报)1_财力性转移支付2010年预算参考数 2" xfId="43465"/>
    <cellStyle name="好_安徽 缺口县区测算(地方填报)1_财力性转移支付2010年预算参考数 4" xfId="43466"/>
    <cellStyle name="好_安徽 缺口县区测算(地方填报)1_财力性转移支付2010年预算参考数 5" xfId="43467"/>
    <cellStyle name="好_安徽 缺口县区测算(地方填报)1_财力性转移支付2010年预算参考数 6" xfId="43468"/>
    <cellStyle name="计算 6 2 2 3 5" xfId="43469"/>
    <cellStyle name="好_安徽 缺口县区测算(地方填报)1_财力性转移支付2010年预算参考数_合并" xfId="43470"/>
    <cellStyle name="好_安徽 缺口县区测算(地方填报)1_财力性转移支付2010年预算参考数_华东" xfId="43471"/>
    <cellStyle name="好_报表0831（改）" xfId="43472"/>
    <cellStyle name="输出 9 5 3 3 4 2" xfId="43473"/>
    <cellStyle name="好_表二 14" xfId="43474"/>
    <cellStyle name="汇总 6 5 5 2 5" xfId="43475"/>
    <cellStyle name="好_表二 15" xfId="43476"/>
    <cellStyle name="汇总 6 5 5 2 6" xfId="43477"/>
    <cellStyle name="好_表二 7" xfId="43478"/>
    <cellStyle name="计算 3 5 3 4" xfId="43479"/>
    <cellStyle name="好_表三" xfId="43480"/>
    <cellStyle name="好_表三 14" xfId="43481"/>
    <cellStyle name="好_表三 15" xfId="43482"/>
    <cellStyle name="好_表三 3" xfId="43483"/>
    <cellStyle name="好_表三 6" xfId="43484"/>
    <cellStyle name="好_卫生(按照总人口测算）—20080416_不含人员经费系数_财力性转移支付2010年预算参考数_03_2010年各地区一般预算平衡表" xfId="43485"/>
    <cellStyle name="好_行政（人员）_不含人员经费系数_03_2010年各地区一般预算平衡表_2010年地方财政一般预算分级平衡情况表（汇总）0524" xfId="43486"/>
    <cellStyle name="输出 8 5 4 2 3" xfId="43487"/>
    <cellStyle name="好_表三 7" xfId="43488"/>
    <cellStyle name="强调文字颜色 1 2 2 2 10" xfId="43489"/>
    <cellStyle name="好_表三 8" xfId="43490"/>
    <cellStyle name="强调文字颜色 1 2 2 2 11" xfId="43491"/>
    <cellStyle name="好_表三 9" xfId="43492"/>
    <cellStyle name="好_表四 2" xfId="43493"/>
    <cellStyle name="好_表四 3" xfId="43494"/>
    <cellStyle name="好_表一" xfId="43495"/>
    <cellStyle name="好_表一 1 10" xfId="43496"/>
    <cellStyle name="好_表一 1 11" xfId="43497"/>
    <cellStyle name="好_表一 1 12" xfId="43498"/>
    <cellStyle name="好_表一 1 13" xfId="43499"/>
    <cellStyle name="好_表一 1 2" xfId="43500"/>
    <cellStyle name="注释 6 6 5" xfId="43501"/>
    <cellStyle name="好_表一 1 2 18" xfId="43502"/>
    <cellStyle name="好_表一 1 2 3" xfId="43503"/>
    <cellStyle name="输出 7 3 3 2 2 4" xfId="43504"/>
    <cellStyle name="好_表一 1 2 4" xfId="43505"/>
    <cellStyle name="输出 7 3 3 2 2 5" xfId="43506"/>
    <cellStyle name="好_行政（人员）_不含人员经费系数_财力性转移支付2010年预算参考数 3" xfId="43507"/>
    <cellStyle name="好_表一 1 2 6" xfId="43508"/>
    <cellStyle name="好_行政（人员）_不含人员经费系数_财力性转移支付2010年预算参考数 4" xfId="43509"/>
    <cellStyle name="好_表一 1 2 7" xfId="43510"/>
    <cellStyle name="好_行政（人员）_不含人员经费系数_财力性转移支付2010年预算参考数 5" xfId="43511"/>
    <cellStyle name="好_表一 1 2 8" xfId="43512"/>
    <cellStyle name="好_行政（人员）_不含人员经费系数_财力性转移支付2010年预算参考数 6" xfId="43513"/>
    <cellStyle name="适中 3 2" xfId="43514"/>
    <cellStyle name="好_表一 1 2 9" xfId="43515"/>
    <cellStyle name="好_表一 1 3" xfId="43516"/>
    <cellStyle name="好_表一 1 3 13" xfId="43517"/>
    <cellStyle name="好_表一 1 3 21" xfId="43518"/>
    <cellStyle name="好_表一 1 3 16" xfId="43519"/>
    <cellStyle name="汇总 2 2 10" xfId="43520"/>
    <cellStyle name="注释 3 6 2 4 2" xfId="43521"/>
    <cellStyle name="好_表一 1 3 2 10" xfId="43522"/>
    <cellStyle name="好_表一 1 3 2 11" xfId="43523"/>
    <cellStyle name="好_表一 1 3 2 12" xfId="43524"/>
    <cellStyle name="输入 2 2 8 4 2" xfId="43525"/>
    <cellStyle name="好_表一 1 3 2 13" xfId="43526"/>
    <cellStyle name="好_表一 1 3 2 16" xfId="43527"/>
    <cellStyle name="输出 9 3 5 2 5 2" xfId="43528"/>
    <cellStyle name="好_表一 1 3 2 18" xfId="43529"/>
    <cellStyle name="适中 18" xfId="43530"/>
    <cellStyle name="适中 23" xfId="43531"/>
    <cellStyle name="好_表一 1 3 2 2" xfId="43532"/>
    <cellStyle name="适中 19" xfId="43533"/>
    <cellStyle name="适中 24" xfId="43534"/>
    <cellStyle name="好_表一 1 3 2 3" xfId="43535"/>
    <cellStyle name="好_表一 1 3 2 5" xfId="43536"/>
    <cellStyle name="输出 2 3 5 2 5 2" xfId="43537"/>
    <cellStyle name="好_表一 1 3 2 6" xfId="43538"/>
    <cellStyle name="好_表一 1 3 2 7" xfId="43539"/>
    <cellStyle name="好_表一 1 3 2 8" xfId="43540"/>
    <cellStyle name="好_表一 1 3 3" xfId="43541"/>
    <cellStyle name="好_表一 1 3 4" xfId="43542"/>
    <cellStyle name="好_表一 1 3 6" xfId="43543"/>
    <cellStyle name="好_表一 1 3 7" xfId="43544"/>
    <cellStyle name="好_表一 1 3 8" xfId="43545"/>
    <cellStyle name="好_表一 1 3 9" xfId="43546"/>
    <cellStyle name="好_表一 1 4" xfId="43547"/>
    <cellStyle name="好_表一 1 5" xfId="43548"/>
    <cellStyle name="好_表一 1 6" xfId="43549"/>
    <cellStyle name="计算 2 2 2 6 5" xfId="43550"/>
    <cellStyle name="好_表一 10" xfId="43551"/>
    <cellStyle name="计算 2 2 2 6 6" xfId="43552"/>
    <cellStyle name="计算 8 3 2 3 2" xfId="43553"/>
    <cellStyle name="好_表一 11" xfId="43554"/>
    <cellStyle name="汇总 6 4 2 2 2" xfId="43555"/>
    <cellStyle name="计算 2 2 2 6 7" xfId="43556"/>
    <cellStyle name="计算 8 3 2 3 3" xfId="43557"/>
    <cellStyle name="好_表一 12" xfId="43558"/>
    <cellStyle name="汇总 6 4 2 2 3" xfId="43559"/>
    <cellStyle name="计算 8 3 2 3 4" xfId="43560"/>
    <cellStyle name="好_表一 13" xfId="43561"/>
    <cellStyle name="汇总 6 4 2 2 4" xfId="43562"/>
    <cellStyle name="计算 8 3 2 3 5" xfId="43563"/>
    <cellStyle name="好_表一 14" xfId="43564"/>
    <cellStyle name="好_表一 2" xfId="43565"/>
    <cellStyle name="好_表一_1" xfId="43566"/>
    <cellStyle name="好_表一_1 3" xfId="43567"/>
    <cellStyle name="好_表一_1 5" xfId="43568"/>
    <cellStyle name="好_表一_1 6" xfId="43569"/>
    <cellStyle name="好_不含人员经费系数" xfId="43570"/>
    <cellStyle name="好_不含人员经费系数 2" xfId="43571"/>
    <cellStyle name="好_不含人员经费系数 3" xfId="43572"/>
    <cellStyle name="好_不含人员经费系数 4" xfId="43573"/>
    <cellStyle name="好_不含人员经费系数 6" xfId="43574"/>
    <cellStyle name="好_不含人员经费系数_12.25-发教育厅-2016年高职生均年初预算控制数分配表" xfId="43575"/>
    <cellStyle name="输出 7 2 4 3" xfId="43576"/>
    <cellStyle name="好_不含人员经费系数_财力性转移支付2010年预算参考数" xfId="43577"/>
    <cellStyle name="数字 8 5 4 2" xfId="43578"/>
    <cellStyle name="好_不含人员经费系数_财力性转移支付2010年预算参考数_03_2010年各地区一般预算平衡表" xfId="43579"/>
    <cellStyle name="着色 6 2" xfId="43580"/>
    <cellStyle name="汇总 4 2 3 2 2 5 2" xfId="43581"/>
    <cellStyle name="好_不含人员经费系数_财力性转移支付2010年预算参考数_03_2010年各地区一般预算平衡表_2010年地方财政一般预算分级平衡情况表（汇总）0524" xfId="43582"/>
    <cellStyle name="好_不含人员经费系数_财力性转移支付2010年预算参考数_华东" xfId="43583"/>
    <cellStyle name="好_不含人员经费系数_合并" xfId="43584"/>
    <cellStyle name="好_不含人员经费系数_华东" xfId="43585"/>
    <cellStyle name="好_不含人员经费系数_隋心对账单定稿0514" xfId="43586"/>
    <cellStyle name="汇总 5 5 8 2" xfId="43587"/>
    <cellStyle name="好_财力差异计算表(不含非农业区) 2" xfId="43588"/>
    <cellStyle name="好_财力差异计算表(不含非农业区) 3" xfId="43589"/>
    <cellStyle name="好_财力差异计算表(不含非农业区) 4" xfId="43590"/>
    <cellStyle name="好_财政供养人员 2" xfId="43591"/>
    <cellStyle name="好_财政供养人员 3" xfId="43592"/>
    <cellStyle name="汇总 3 4 3 3 4 2" xfId="43593"/>
    <cellStyle name="好_财政供养人员 4" xfId="43594"/>
    <cellStyle name="好_财政供养人员 5" xfId="43595"/>
    <cellStyle name="好_财政供养人员_财力性转移支付2010年预算参考数 3" xfId="43596"/>
    <cellStyle name="好_财政供养人员_财力性转移支付2010年预算参考数 4" xfId="43597"/>
    <cellStyle name="好_财政供养人员_财力性转移支付2010年预算参考数_03_2010年各地区一般预算平衡表" xfId="43598"/>
    <cellStyle name="好_财政供养人员_隋心对账单定稿0514" xfId="43599"/>
    <cellStyle name="好_测算结果 6" xfId="43600"/>
    <cellStyle name="好_测算结果_03_2010年各地区一般预算平衡表_2010年地方财政一般预算分级平衡情况表（汇总）0524" xfId="43601"/>
    <cellStyle name="计算 7 6 3 6" xfId="43602"/>
    <cellStyle name="注释 5 2 4 2 2 3 2" xfId="43603"/>
    <cellStyle name="好_测算结果_12.25-发教育厅-2016年高职生均年初预算控制数分配表" xfId="43604"/>
    <cellStyle name="好_测算结果_财力性转移支付2010年预算参考数" xfId="43605"/>
    <cellStyle name="好_测算结果_财力性转移支付2010年预算参考数 2" xfId="43606"/>
    <cellStyle name="好_测算结果_财力性转移支付2010年预算参考数_03_2010年各地区一般预算平衡表_2010年地方财政一般预算分级平衡情况表（汇总）0524" xfId="43607"/>
    <cellStyle name="好_测算结果_财力性转移支付2010年预算参考数_12.25-发教育厅-2016年高职生均年初预算控制数分配表" xfId="43608"/>
    <cellStyle name="好_测算结果_财力性转移支付2010年预算参考数_隋心对账单定稿0514" xfId="43609"/>
    <cellStyle name="好_测算结果汇总" xfId="43610"/>
    <cellStyle name="好_测算结果汇总 2" xfId="43611"/>
    <cellStyle name="好_测算结果汇总 3" xfId="43612"/>
    <cellStyle name="好_测算结果汇总_03_2010年各地区一般预算平衡表_2010年地方财政一般预算分级平衡情况表（汇总）0524" xfId="43613"/>
    <cellStyle name="计算 2 3 2 18" xfId="43614"/>
    <cellStyle name="计算 3 2 4 2 5" xfId="43615"/>
    <cellStyle name="好_测算结果汇总_12.25-发教育厅-2016年高职生均年初预算控制数分配表" xfId="43616"/>
    <cellStyle name="好_测算结果汇总_财力性转移支付2010年预算参考数_03_2010年各地区一般预算平衡表" xfId="43617"/>
    <cellStyle name="好_测算结果汇总_财力性转移支付2010年预算参考数_合并" xfId="43618"/>
    <cellStyle name="小数 2 19" xfId="43619"/>
    <cellStyle name="好_测算结果汇总_财力性转移支付2010年预算参考数_隋心对账单定稿0514" xfId="43620"/>
    <cellStyle name="好_测算结果汇总_华东" xfId="43621"/>
    <cellStyle name="好_测算结果汇总_隋心对账单定稿0514" xfId="43622"/>
    <cellStyle name="好_成本差异系数" xfId="43623"/>
    <cellStyle name="好_成本差异系数 2" xfId="43624"/>
    <cellStyle name="好_成本差异系数 3" xfId="43625"/>
    <cellStyle name="输入 7 6 2 2 3" xfId="43626"/>
    <cellStyle name="注释 7 2 2 3" xfId="43627"/>
    <cellStyle name="好_成本差异系数 5" xfId="43628"/>
    <cellStyle name="输入 7 6 2 2 4" xfId="43629"/>
    <cellStyle name="注释 7 2 2 4" xfId="43630"/>
    <cellStyle name="好_成本差异系数 6" xfId="43631"/>
    <cellStyle name="好_县市旗测算20080508_县市旗测算-新科目（含人口规模效应）_财力性转移支付2010年预算参考数 4" xfId="43632"/>
    <cellStyle name="汇总 7 2 3 2" xfId="43633"/>
    <cellStyle name="输入 4 3 3 4 2" xfId="43634"/>
    <cellStyle name="好_成本差异系数（含人口规模） 3" xfId="43635"/>
    <cellStyle name="好_县市旗测算20080508_县市旗测算-新科目（含人口规模效应）_财力性转移支付2010年预算参考数 6" xfId="43636"/>
    <cellStyle name="汇总 7 2 3 4" xfId="43637"/>
    <cellStyle name="输出 10 5 4 2 2 5 2" xfId="43638"/>
    <cellStyle name="好_成本差异系数（含人口规模） 5" xfId="43639"/>
    <cellStyle name="汇总 7 2 3 5" xfId="43640"/>
    <cellStyle name="好_成本差异系数（含人口规模） 6" xfId="43641"/>
    <cellStyle name="好_人员工资和公用经费2_12.25-发教育厅-2016年高职生均年初预算控制数分配表" xfId="43642"/>
    <cellStyle name="好_成本差异系数（含人口规模）_03_2010年各地区一般预算平衡表" xfId="43643"/>
    <cellStyle name="汇总 6 2 2 2" xfId="43644"/>
    <cellStyle name="输入 4 2 3 3 2" xfId="43645"/>
    <cellStyle name="好_成本差异系数（含人口规模）_03_2010年各地区一般预算平衡表_2010年地方财政一般预算分级平衡情况表（汇总）0524" xfId="43646"/>
    <cellStyle name="计算 6 3 5 2 3 2" xfId="43647"/>
    <cellStyle name="好_成本差异系数（含人口规模）_财力性转移支付2010年预算参考数" xfId="43648"/>
    <cellStyle name="好_成本差异系数（含人口规模）_财力性转移支付2010年预算参考数 2" xfId="43649"/>
    <cellStyle name="好_成本差异系数（含人口规模）_财力性转移支付2010年预算参考数 3" xfId="43650"/>
    <cellStyle name="好_成本差异系数（含人口规模）_财力性转移支付2010年预算参考数 4" xfId="43651"/>
    <cellStyle name="好_成本差异系数（含人口规模）_财力性转移支付2010年预算参考数 5" xfId="43652"/>
    <cellStyle name="注释 8 3 4 4 2" xfId="43653"/>
    <cellStyle name="好_成本差异系数（含人口规模）_财力性转移支付2010年预算参考数 6" xfId="43654"/>
    <cellStyle name="好_成本差异系数（含人口规模）_财力性转移支付2010年预算参考数_03_2010年各地区一般预算平衡表_2010年地方财政一般预算分级平衡情况表（汇总）0524" xfId="43655"/>
    <cellStyle name="好_成本差异系数（含人口规模）_财力性转移支付2010年预算参考数_华东" xfId="43656"/>
    <cellStyle name="好_成本差异系数（含人口规模）_财力性转移支付2010年预算参考数_隋心对账单定稿0514" xfId="43657"/>
    <cellStyle name="好_成本差异系数（含人口规模）_隋心对账单定稿0514" xfId="43658"/>
    <cellStyle name="好_成本差异系数_财力性转移支付2010年预算参考数 4" xfId="43659"/>
    <cellStyle name="输入 6 3 2 3 4 2" xfId="43660"/>
    <cellStyle name="好_成本差异系数_财力性转移支付2010年预算参考数 5" xfId="43661"/>
    <cellStyle name="好_成本差异系数_财力性转移支付2010年预算参考数 6" xfId="43662"/>
    <cellStyle name="小数 2 3 6 2" xfId="43663"/>
    <cellStyle name="强调文字颜色 5 3 3" xfId="43664"/>
    <cellStyle name="好_成本差异系数_财力性转移支付2010年预算参考数_12.25-发教育厅-2016年高职生均年初预算控制数分配表" xfId="43665"/>
    <cellStyle name="汇总 2 6 3 5 2" xfId="43666"/>
    <cellStyle name="好_成本差异系数_财力性转移支付2010年预算参考数_华东" xfId="43667"/>
    <cellStyle name="好_成本差异系数_华东" xfId="43668"/>
    <cellStyle name="好_成本差异系数_隋心对账单定稿0514" xfId="43669"/>
    <cellStyle name="好_城建部门" xfId="43670"/>
    <cellStyle name="好_城建部门 4" xfId="43671"/>
    <cellStyle name="好_城建部门_12.25-发教育厅-2016年高职生均年初预算控制数分配表" xfId="43672"/>
    <cellStyle name="好_到县市区" xfId="43673"/>
    <cellStyle name="好_德山 2 11" xfId="43674"/>
    <cellStyle name="数字 8 5 2" xfId="43675"/>
    <cellStyle name="好_德山 3 21" xfId="43676"/>
    <cellStyle name="好_德山 3 16" xfId="43677"/>
    <cellStyle name="数字 8 5 3" xfId="43678"/>
    <cellStyle name="好_德山 3 22" xfId="43679"/>
    <cellStyle name="好_德山 3 17" xfId="43680"/>
    <cellStyle name="数字 8 5 4" xfId="43681"/>
    <cellStyle name="好_德山 3 23" xfId="43682"/>
    <cellStyle name="好_德山 3 18" xfId="43683"/>
    <cellStyle name="好_德山 3 19" xfId="43684"/>
    <cellStyle name="好_德山 3 2 10" xfId="43685"/>
    <cellStyle name="好_德山 3 2 12" xfId="43686"/>
    <cellStyle name="好_德山 3 2 13" xfId="43687"/>
    <cellStyle name="好_德山 3 2 14" xfId="43688"/>
    <cellStyle name="好_德山 3 2 15" xfId="43689"/>
    <cellStyle name="计算 10 3 3 2 3 2" xfId="43690"/>
    <cellStyle name="好_德山 3 7" xfId="43691"/>
    <cellStyle name="注释 3 4 4 2 2 3" xfId="43692"/>
    <cellStyle name="好_地方配套按人均增幅控制8.30一般预算平均增幅、人均可用财力平均增幅两次控制、社会治安系数调整、案件数调整xl 2" xfId="43693"/>
    <cellStyle name="汇总 10 5 3 2 2 3 2" xfId="43694"/>
    <cellStyle name="计算 2 3 2 3 6" xfId="43695"/>
    <cellStyle name="好_地方配套按人均增幅控制8.31（调整结案率后）xl" xfId="43696"/>
    <cellStyle name="好_地方配套按人均增幅控制8.31（调整结案率后）xl 2" xfId="43697"/>
    <cellStyle name="输入 6 8 2" xfId="43698"/>
    <cellStyle name="注释 9 4 2 2 2 5 2" xfId="43699"/>
    <cellStyle name="输入 5 2 7 2" xfId="43700"/>
    <cellStyle name="好_地方配套按人均增幅控制8.31（调整结案率后）xl_Book1" xfId="43701"/>
    <cellStyle name="输入 6 8 2 2" xfId="43702"/>
    <cellStyle name="好_地方配套按人均增幅控制8.31（调整结案率后）xl_Book1 2" xfId="43703"/>
    <cellStyle name="输出 3 3 2 2 3" xfId="43704"/>
    <cellStyle name="输出 3 4 2 2 2 4 2" xfId="43705"/>
    <cellStyle name="好_第四、五批小型农田水利重点县投入需求表（农业处）" xfId="43706"/>
    <cellStyle name="输出 9 6 5 2" xfId="43707"/>
    <cellStyle name="好_第五部分(才淼、饶永宏）_合并" xfId="43708"/>
    <cellStyle name="好_第一部分：综合全" xfId="43709"/>
    <cellStyle name="汇总 8 6 2 3" xfId="43710"/>
    <cellStyle name="好_第一部分：综合全_12.25-发教育厅-2016年高职生均年初预算控制数分配表" xfId="43711"/>
    <cellStyle name="输出 2 5 2 3 4" xfId="43712"/>
    <cellStyle name="注释 5 5 3 2 2 4 2" xfId="43713"/>
    <cellStyle name="好_第一部分：综合全_隋心对账单定稿0514" xfId="43714"/>
    <cellStyle name="好_对口支援新疆资金规模测算表20100106 2" xfId="43715"/>
    <cellStyle name="好_四队计价2011-6" xfId="43716"/>
    <cellStyle name="好_对口支援新疆资金规模测算表20100106 3" xfId="43717"/>
    <cellStyle name="好_对口支援新疆资金规模测算表20100106 4" xfId="43718"/>
    <cellStyle name="好_对口支援新疆资金规模测算表20100106 5" xfId="43719"/>
    <cellStyle name="好_对口支援新疆资金规模测算表20100106 6" xfId="43720"/>
    <cellStyle name="好_对口支援新疆资金规模测算表20100113" xfId="43721"/>
    <cellStyle name="好_发教育厅工资晋级预发第三步津补贴 2" xfId="43722"/>
    <cellStyle name="计算 4 2 2 2 2" xfId="43723"/>
    <cellStyle name="好_发教育厅工资晋级预发第三步津补贴 3" xfId="43724"/>
    <cellStyle name="好_分析缺口率 3" xfId="43725"/>
    <cellStyle name="好_分析缺口率 4" xfId="43726"/>
    <cellStyle name="好_分析缺口率 6" xfId="43727"/>
    <cellStyle name="注释 4 5 5 2 4" xfId="43728"/>
    <cellStyle name="好_分析缺口率_财力性转移支付2010年预算参考数" xfId="43729"/>
    <cellStyle name="好_分析缺口率_财力性转移支付2010年预算参考数_03_2010年各地区一般预算平衡表_2010年地方财政一般预算分级平衡情况表（汇总）0524" xfId="43730"/>
    <cellStyle name="汇总 10 4 3 2 3" xfId="43731"/>
    <cellStyle name="好_农林水和城市维护标准支出20080505－县区合计_民生政策最低支出需求 6" xfId="43732"/>
    <cellStyle name="好_分析缺口率_财力性转移支付2010年预算参考数_合并" xfId="43733"/>
    <cellStyle name="好_分析缺口率_财力性转移支付2010年预算参考数_华东" xfId="43734"/>
    <cellStyle name="好_岳塘区 3 7" xfId="43735"/>
    <cellStyle name="注释 5 4 3 3 3 2" xfId="43736"/>
    <cellStyle name="好_分析缺口率_财力性转移支付2010年预算参考数_隋心对账单定稿0514" xfId="43737"/>
    <cellStyle name="好_分析缺口率_合并" xfId="43738"/>
    <cellStyle name="好_分析缺口率_隋心对账单定稿0514" xfId="43739"/>
    <cellStyle name="好_分县成本差异系数" xfId="43740"/>
    <cellStyle name="好_分县成本差异系数 2" xfId="43741"/>
    <cellStyle name="好_分县成本差异系数 3" xfId="43742"/>
    <cellStyle name="好_分县成本差异系数 5" xfId="43743"/>
    <cellStyle name="好_分县成本差异系数 6" xfId="43744"/>
    <cellStyle name="好_分县成本差异系数_03_2010年各地区一般预算平衡表_2010年地方财政一般预算分级平衡情况表（汇总）0524" xfId="43745"/>
    <cellStyle name="好_分县成本差异系数_12.25-发教育厅-2016年高职生均年初预算控制数分配表" xfId="43746"/>
    <cellStyle name="汇总 5 5 6 3 2" xfId="43747"/>
    <cellStyle name="好_分县成本差异系数_不含人员经费系数 3" xfId="43748"/>
    <cellStyle name="好_分县成本差异系数_不含人员经费系数 4" xfId="43749"/>
    <cellStyle name="好_分县成本差异系数_不含人员经费系数_03_2010年各地区一般预算平衡表" xfId="43750"/>
    <cellStyle name="好_分县成本差异系数_不含人员经费系数_财力性转移支付2010年预算参考数" xfId="43751"/>
    <cellStyle name="好_分县成本差异系数_不含人员经费系数_财力性转移支付2010年预算参考数_03_2010年各地区一般预算平衡表_2010年地方财政一般预算分级平衡情况表（汇总）0524" xfId="43752"/>
    <cellStyle name="计算 4 7 2 4" xfId="43753"/>
    <cellStyle name="注释 5 2 3 3 6" xfId="43754"/>
    <cellStyle name="汇总 2 8 2 3" xfId="43755"/>
    <cellStyle name="好_分县成本差异系数_不含人员经费系数_财力性转移支付2010年预算参考数_合并" xfId="43756"/>
    <cellStyle name="好_分县成本差异系数_不含人员经费系数_华东" xfId="43757"/>
    <cellStyle name="注释 9 5 2 3 5 2" xfId="43758"/>
    <cellStyle name="好_分县成本差异系数_财力性转移支付2010年预算参考数 4" xfId="43759"/>
    <cellStyle name="输出 6 2 3 3 3 2" xfId="43760"/>
    <cellStyle name="好_分县成本差异系数_财力性转移支付2010年预算参考数 5" xfId="43761"/>
    <cellStyle name="计算 4 5 2 2 4" xfId="43762"/>
    <cellStyle name="好_分县成本差异系数_财力性转移支付2010年预算参考数_03_2010年各地区一般预算平衡表" xfId="43763"/>
    <cellStyle name="好_分县成本差异系数_财力性转移支付2010年预算参考数_03_2010年各地区一般预算平衡表_2010年地方财政一般预算分级平衡情况表（汇总）0524" xfId="43764"/>
    <cellStyle name="好_分县成本差异系数_合并" xfId="43765"/>
    <cellStyle name="好_行政（人员）_民生政策最低支出需求 6" xfId="43766"/>
    <cellStyle name="输出 6 6 2 2 4" xfId="43767"/>
    <cellStyle name="好_分县成本差异系数_华东" xfId="43768"/>
    <cellStyle name="好_分县成本差异系数_民生政策最低支出需求 4" xfId="43769"/>
    <cellStyle name="好_分县成本差异系数_民生政策最低支出需求 5" xfId="43770"/>
    <cellStyle name="好_分县成本差异系数_民生政策最低支出需求 6" xfId="43771"/>
    <cellStyle name="好_分县成本差异系数_民生政策最低支出需求_03_2010年各地区一般预算平衡表_2010年地方财政一般预算分级平衡情况表（汇总）0524" xfId="43772"/>
    <cellStyle name="好_分县成本差异系数_民生政策最低支出需求_12.25-发教育厅-2016年高职生均年初预算控制数分配表" xfId="43773"/>
    <cellStyle name="输出 8 3 3 2" xfId="43774"/>
    <cellStyle name="好_分县成本差异系数_民生政策最低支出需求_财力性转移支付2010年预算参考数" xfId="43775"/>
    <cellStyle name="输出 8 3 3 2 2" xfId="43776"/>
    <cellStyle name="好_分县成本差异系数_民生政策最低支出需求_财力性转移支付2010年预算参考数 2" xfId="43777"/>
    <cellStyle name="输出 8 3 3 2 3" xfId="43778"/>
    <cellStyle name="好_分县成本差异系数_民生政策最低支出需求_财力性转移支付2010年预算参考数 3" xfId="43779"/>
    <cellStyle name="输出 8 3 3 2 4" xfId="43780"/>
    <cellStyle name="好_分县成本差异系数_民生政策最低支出需求_财力性转移支付2010年预算参考数 4" xfId="43781"/>
    <cellStyle name="好_分县成本差异系数_民生政策最低支出需求_财力性转移支付2010年预算参考数_合并" xfId="43782"/>
    <cellStyle name="好_分县成本差异系数_民生政策最低支出需求_财力性转移支付2010年预算参考数_华东" xfId="43783"/>
    <cellStyle name="好_附表 2" xfId="43784"/>
    <cellStyle name="好_附表 3" xfId="43785"/>
    <cellStyle name="好_附表 4" xfId="43786"/>
    <cellStyle name="好_附表 5" xfId="43787"/>
    <cellStyle name="好_附表 6" xfId="43788"/>
    <cellStyle name="好_附表_03_2010年各地区一般预算平衡表" xfId="43789"/>
    <cellStyle name="计算 2 4 5 2 2 2" xfId="43790"/>
    <cellStyle name="好_附表_03_2010年各地区一般预算平衡表_2010年地方财政一般预算分级平衡情况表（汇总）0524" xfId="43791"/>
    <cellStyle name="好_附表_12.25-发教育厅-2016年高职生均年初预算控制数分配表" xfId="43792"/>
    <cellStyle name="好_附表_财力性转移支付2010年预算参考数" xfId="43793"/>
    <cellStyle name="好_附表_财力性转移支付2010年预算参考数 2" xfId="43794"/>
    <cellStyle name="好_附表_财力性转移支付2010年预算参考数 4" xfId="43795"/>
    <cellStyle name="好_附表_财力性转移支付2010年预算参考数 5" xfId="43796"/>
    <cellStyle name="好_核定人数对比_12.25-发教育厅-2016年高职生均年初预算控制数分配表" xfId="43797"/>
    <cellStyle name="好_附表_财力性转移支付2010年预算参考数 6" xfId="43798"/>
    <cellStyle name="好_附表_财力性转移支付2010年预算参考数_03_2010年各地区一般预算平衡表" xfId="43799"/>
    <cellStyle name="好_附表_财力性转移支付2010年预算参考数_12.25-发教育厅-2016年高职生均年初预算控制数分配表" xfId="43800"/>
    <cellStyle name="输出 9 2 3 2 2 2" xfId="43801"/>
    <cellStyle name="好_附表_财力性转移支付2010年预算参考数_华东" xfId="43802"/>
    <cellStyle name="好_副本2015年专项资金申请报告（未解决）" xfId="43803"/>
    <cellStyle name="好_副本2015年专项资金申请报告（未解决） 2" xfId="43804"/>
    <cellStyle name="强调文字颜色 6 7 2" xfId="43805"/>
    <cellStyle name="好_副本73283696546880457822010-04-29" xfId="43806"/>
    <cellStyle name="好_副本73283696546880457822010-04-29 2" xfId="43807"/>
    <cellStyle name="好_岳塘区 3 2 4" xfId="43808"/>
    <cellStyle name="好_副本73283696546880457822010-04-29 2 2" xfId="43809"/>
    <cellStyle name="好_副本73283696546880457822010-04-29 3" xfId="43810"/>
    <cellStyle name="好_岳塘区 3 2 5" xfId="43811"/>
    <cellStyle name="好_工程数量及综合单价（百安隧道） 10" xfId="43812"/>
    <cellStyle name="输入 5 7 2 4 2" xfId="43813"/>
    <cellStyle name="注释 5 5 4 2 4 2" xfId="43814"/>
    <cellStyle name="汇总 10 7 2 4" xfId="43815"/>
    <cellStyle name="输出 2 2 5 2 2 2" xfId="43816"/>
    <cellStyle name="好_工程数量及综合单价（百安隧道） 10_四队计价2011-6" xfId="43817"/>
    <cellStyle name="好_工程数量及综合单价（百安隧道） 10_四队计价6月25日前(7月1日更新)备用" xfId="43818"/>
    <cellStyle name="输入 7 3 2 3 4 2" xfId="43819"/>
    <cellStyle name="注释 4 2 3 4 2" xfId="43820"/>
    <cellStyle name="好_工程数量及综合单价（百安隧道） 11" xfId="43821"/>
    <cellStyle name="好_工程数量及综合单价（百安隧道） 11_四队计价6月25日前(7月1日更新)备用" xfId="43822"/>
    <cellStyle name="好_工程数量及综合单价（百安隧道） 4_四队计价2011-6" xfId="43823"/>
    <cellStyle name="输出 6 4 2 2 3 2" xfId="43824"/>
    <cellStyle name="好_工程数量及综合单价（百安隧道） 4_四队计价6月25日前(7月1日更新)备用" xfId="43825"/>
    <cellStyle name="好_工程数量及综合单价（百安隧道） 5_四队计价6月25日前(7月1日更新)备用" xfId="43826"/>
    <cellStyle name="汇总 4 3 2 3 4" xfId="43827"/>
    <cellStyle name="好_工程数量及综合单价（百安隧道） 6_四队计价6月25日前(7月1日更新)备用" xfId="43828"/>
    <cellStyle name="好_工程数量及综合单价（百安隧道） 8_四队计价2011-6" xfId="43829"/>
    <cellStyle name="好_工程数量及综合单价（百安隧道） 9_四队计价2011-6" xfId="43830"/>
    <cellStyle name="汇总 2 7 2 2 3 2" xfId="43831"/>
    <cellStyle name="好_工程数量及综合单价（百安隧道）_四队计价2011-6" xfId="43832"/>
    <cellStyle name="适中 4 3 10" xfId="43833"/>
    <cellStyle name="输出 5 2 3 2 2 4" xfId="43834"/>
    <cellStyle name="好_工程数量及综合单价（百安隧道）_四队计价6月25日前(7月1日更新)备用" xfId="43835"/>
    <cellStyle name="好_涵洞表" xfId="43836"/>
    <cellStyle name="好_行政(燃修费) 2" xfId="43837"/>
    <cellStyle name="好_行政(燃修费) 3" xfId="43838"/>
    <cellStyle name="好_行政(燃修费) 4" xfId="43839"/>
    <cellStyle name="好_行政(燃修费)_03_2010年各地区一般预算平衡表" xfId="43840"/>
    <cellStyle name="强调文字颜色 6 3 3 2" xfId="43841"/>
    <cellStyle name="好_行政(燃修费)_03_2010年各地区一般预算平衡表_2010年地方财政一般预算分级平衡情况表（汇总）0524" xfId="43842"/>
    <cellStyle name="好_行政(燃修费)_12.25-发教育厅-2016年高职生均年初预算控制数分配表" xfId="43843"/>
    <cellStyle name="好_行政(燃修费)_不含人员经费系数 4" xfId="43844"/>
    <cellStyle name="好_行政(燃修费)_不含人员经费系数 5" xfId="43845"/>
    <cellStyle name="强调文字颜色 3 2 10" xfId="43846"/>
    <cellStyle name="好_行政(燃修费)_不含人员经费系数 6" xfId="43847"/>
    <cellStyle name="强调文字颜色 3 2 11" xfId="43848"/>
    <cellStyle name="好_行政(燃修费)_不含人员经费系数_03_2010年各地区一般预算平衡表_2010年地方财政一般预算分级平衡情况表（汇总）0524" xfId="43849"/>
    <cellStyle name="好_行政(燃修费)_不含人员经费系数_财力性转移支付2010年预算参考数" xfId="43850"/>
    <cellStyle name="汇总 2 5 5 2 6" xfId="43851"/>
    <cellStyle name="好_行政(燃修费)_不含人员经费系数_财力性转移支付2010年预算参考数 2" xfId="43852"/>
    <cellStyle name="好_行政(燃修费)_不含人员经费系数_财力性转移支付2010年预算参考数 3" xfId="43853"/>
    <cellStyle name="好_农林水和城市维护标准支出20080505－县区合计_财力性转移支付2010年预算参考数_03_2010年各地区一般预算平衡表_2010年地方财政一般预算分级平衡情况表（汇总）0524" xfId="43854"/>
    <cellStyle name="好_行政(燃修费)_不含人员经费系数_财力性转移支付2010年预算参考数 5" xfId="43855"/>
    <cellStyle name="好_行政(燃修费)_不含人员经费系数_财力性转移支付2010年预算参考数 6" xfId="43856"/>
    <cellStyle name="好_行政(燃修费)_不含人员经费系数_财力性转移支付2010年预算参考数_03_2010年各地区一般预算平衡表_2010年地方财政一般预算分级平衡情况表（汇总）0524" xfId="43857"/>
    <cellStyle name="好_行政(燃修费)_不含人员经费系数_财力性转移支付2010年预算参考数_合并" xfId="43858"/>
    <cellStyle name="注释 6 5 3 2 5" xfId="43859"/>
    <cellStyle name="好_行政(燃修费)_不含人员经费系数_合并" xfId="43860"/>
    <cellStyle name="输出 3 2 4 2 3" xfId="43861"/>
    <cellStyle name="好_行政(燃修费)_财力性转移支付2010年预算参考数" xfId="43862"/>
    <cellStyle name="好_行政(燃修费)_财力性转移支付2010年预算参考数 4" xfId="43863"/>
    <cellStyle name="好_行政(燃修费)_财力性转移支付2010年预算参考数 5" xfId="43864"/>
    <cellStyle name="好_行政(燃修费)_财力性转移支付2010年预算参考数 6" xfId="43865"/>
    <cellStyle name="好_行政(燃修费)_财力性转移支付2010年预算参考数_03_2010年各地区一般预算平衡表_2010年地方财政一般预算分级平衡情况表（汇总）0524" xfId="43866"/>
    <cellStyle name="好_行政(燃修费)_财力性转移支付2010年预算参考数_隋心对账单定稿0514" xfId="43867"/>
    <cellStyle name="注释 5 5 3 3 2" xfId="43868"/>
    <cellStyle name="好_行政(燃修费)_民生政策最低支出需求_03_2010年各地区一般预算平衡表" xfId="43869"/>
    <cellStyle name="注释 2 7 3 4 2" xfId="43870"/>
    <cellStyle name="输出 5 2 2 3 5 2" xfId="43871"/>
    <cellStyle name="好_行政(燃修费)_民生政策最低支出需求_03_2010年各地区一般预算平衡表_2010年地方财政一般预算分级平衡情况表（汇总）0524" xfId="43872"/>
    <cellStyle name="好_行政(燃修费)_民生政策最低支出需求_财力性转移支付2010年预算参考数_合并" xfId="43873"/>
    <cellStyle name="注释 5 3 3 3 2" xfId="43874"/>
    <cellStyle name="好_行政(燃修费)_县市旗测算-新科目（含人口规模效应）_03_2010年各地区一般预算平衡表_2010年地方财政一般预算分级平衡情况表（汇总）0524" xfId="43875"/>
    <cellStyle name="汇总 2 5 4 2 2 5" xfId="43876"/>
    <cellStyle name="注释 6 6 2 2" xfId="43877"/>
    <cellStyle name="好_行政(燃修费)_县市旗测算-新科目（含人口规模效应）_财力性转移支付2010年预算参考数_03_2010年各地区一般预算平衡表" xfId="43878"/>
    <cellStyle name="好_行政(燃修费)_县市旗测算-新科目（含人口规模效应）_合并" xfId="43879"/>
    <cellStyle name="计算 2 4 2 2 8" xfId="43880"/>
    <cellStyle name="好_行政(燃修费)_县市旗测算-新科目（含人口规模效应）_华东" xfId="43881"/>
    <cellStyle name="好_行政(燃修费)_县市旗测算-新科目（含人口规模效应）_隋心对账单定稿0514" xfId="43882"/>
    <cellStyle name="好_京沪线成本状况表2.10 4_四队计价2011-6" xfId="43883"/>
    <cellStyle name="好_行政（人员）" xfId="43884"/>
    <cellStyle name="好_行政（人员）_不含人员经费系数" xfId="43885"/>
    <cellStyle name="好_行政（人员）_不含人员经费系数 4" xfId="43886"/>
    <cellStyle name="输出 3 5 3 4 2" xfId="43887"/>
    <cellStyle name="输入 8 9 4 2" xfId="43888"/>
    <cellStyle name="好_行政（人员）_不含人员经费系数 5" xfId="43889"/>
    <cellStyle name="好_行政（人员）_不含人员经费系数 6" xfId="43890"/>
    <cellStyle name="好_行政（人员）_不含人员经费系数_合并" xfId="43891"/>
    <cellStyle name="好_行政（人员）_不含人员经费系数_华东" xfId="43892"/>
    <cellStyle name="好_行政（人员）_财力性转移支付2010年预算参考数_03_2010年各地区一般预算平衡表_2010年地方财政一般预算分级平衡情况表（汇总）0524" xfId="43893"/>
    <cellStyle name="好_行政（人员）_财力性转移支付2010年预算参考数_合并" xfId="43894"/>
    <cellStyle name="好_行政（人员）_财力性转移支付2010年预算参考数_华东" xfId="43895"/>
    <cellStyle name="好_行政（人员）_合并" xfId="43896"/>
    <cellStyle name="好_行政（人员）_华东" xfId="43897"/>
    <cellStyle name="计算 2 2 3 3 2 2 5 2" xfId="43898"/>
    <cellStyle name="好_行政（人员）_民生政策最低支出需求 2" xfId="43899"/>
    <cellStyle name="好_行政（人员）_民生政策最低支出需求 4" xfId="43900"/>
    <cellStyle name="输出 6 6 2 2 2" xfId="43901"/>
    <cellStyle name="好_行政（人员）_民生政策最低支出需求 5" xfId="43902"/>
    <cellStyle name="输出 6 6 2 2 3" xfId="43903"/>
    <cellStyle name="好_行政（人员）_民生政策最低支出需求_03_2010年各地区一般预算平衡表_2010年地方财政一般预算分级平衡情况表（汇总）0524" xfId="43904"/>
    <cellStyle name="好_行政（人员）_民生政策最低支出需求_财力性转移支付2010年预算参考数 3" xfId="43905"/>
    <cellStyle name="好_行政（人员）_民生政策最低支出需求_财力性转移支付2010年预算参考数 4" xfId="43906"/>
    <cellStyle name="好_县区合并测算20080421_民生政策最低支出需求_合并" xfId="43907"/>
    <cellStyle name="好_行政（人员）_民生政策最低支出需求_财力性转移支付2010年预算参考数 5" xfId="43908"/>
    <cellStyle name="注释 9 2 2 2 2 3 2" xfId="43909"/>
    <cellStyle name="好_行政（人员）_民生政策最低支出需求_财力性转移支付2010年预算参考数_03_2010年各地区一般预算平衡表_2010年地方财政一般预算分级平衡情况表（汇总）0524" xfId="43910"/>
    <cellStyle name="好_行政（人员）_民生政策最低支出需求_财力性转移支付2010年预算参考数_12.25-发教育厅-2016年高职生均年初预算控制数分配表" xfId="43911"/>
    <cellStyle name="好_行政（人员）_民生政策最低支出需求_财力性转移支付2010年预算参考数_合并" xfId="43912"/>
    <cellStyle name="好_行政（人员）_民生政策最低支出需求_财力性转移支付2010年预算参考数_华东" xfId="43913"/>
    <cellStyle name="好_行政（人员）_民生政策最低支出需求_财力性转移支付2010年预算参考数_隋心对账单定稿0514" xfId="43914"/>
    <cellStyle name="好_行政（人员）_民生政策最低支出需求_合并" xfId="43915"/>
    <cellStyle name="好_行政（人员）_民生政策最低支出需求_隋心对账单定稿0514" xfId="43916"/>
    <cellStyle name="注释 3 6 4 3 2 2" xfId="43917"/>
    <cellStyle name="计算 4 3 3 3 5" xfId="43918"/>
    <cellStyle name="好_行政（人员）_隋心对账单定稿0514" xfId="43919"/>
    <cellStyle name="好_行政（人员）_县市旗测算-新科目（含人口规模效应）" xfId="43920"/>
    <cellStyle name="好_市辖区测算20080510_不含人员经费系数_财力性转移支付2010年预算参考数 6" xfId="43921"/>
    <cellStyle name="好_行政（人员）_县市旗测算-新科目（含人口规模效应） 5" xfId="43922"/>
    <cellStyle name="输出 6 2 6 3" xfId="43923"/>
    <cellStyle name="好_行政（人员）_县市旗测算-新科目（含人口规模效应） 6" xfId="43924"/>
    <cellStyle name="输出 6 2 6 4" xfId="43925"/>
    <cellStyle name="好_行政（人员）_县市旗测算-新科目（含人口规模效应）_03_2010年各地区一般预算平衡表" xfId="43926"/>
    <cellStyle name="输出 4 4 5 2 4 2" xfId="43927"/>
    <cellStyle name="好_行政（人员）_县市旗测算-新科目（含人口规模效应）_03_2010年各地区一般预算平衡表_2010年地方财政一般预算分级平衡情况表（汇总）0524" xfId="43928"/>
    <cellStyle name="好_行政（人员）_县市旗测算-新科目（含人口规模效应）_财力性转移支付2010年预算参考数 5" xfId="43929"/>
    <cellStyle name="好_行政（人员）_县市旗测算-新科目（含人口规模效应）_财力性转移支付2010年预算参考数 6" xfId="43930"/>
    <cellStyle name="好_行政（人员）_县市旗测算-新科目（含人口规模效应）_财力性转移支付2010年预算参考数_隋心对账单定稿0514" xfId="43931"/>
    <cellStyle name="计算 3 3 17" xfId="43932"/>
    <cellStyle name="好_行政（人员）_县市旗测算-新科目（含人口规模效应）_合并" xfId="43933"/>
    <cellStyle name="好_行政（人员）_县市旗测算-新科目（含人口规模效应）_隋心对账单定稿0514" xfId="43934"/>
    <cellStyle name="好_行政公检法测算" xfId="43935"/>
    <cellStyle name="好_河南 缺口县区测算(地方填报)_隋心对账单定稿0514" xfId="43936"/>
    <cellStyle name="好_行政公检法测算 2" xfId="43937"/>
    <cellStyle name="好_行政公检法测算_不含人员经费系数" xfId="43938"/>
    <cellStyle name="输出 2 2 4 3 4" xfId="43939"/>
    <cellStyle name="计算 7 7 2 4" xfId="43940"/>
    <cellStyle name="注释 5 5 3 3 6" xfId="43941"/>
    <cellStyle name="好_行政公检法测算_不含人员经费系数 2" xfId="43942"/>
    <cellStyle name="计算 2 10 4 2" xfId="43943"/>
    <cellStyle name="好_行政公检法测算_不含人员经费系数_财力性转移支付2010年预算参考数 3" xfId="43944"/>
    <cellStyle name="好_行政公检法测算_不含人员经费系数_财力性转移支付2010年预算参考数 4" xfId="43945"/>
    <cellStyle name="汇总 9 4 4 2 2" xfId="43946"/>
    <cellStyle name="好_行政公检法测算_不含人员经费系数_财力性转移支付2010年预算参考数_03_2010年各地区一般预算平衡表" xfId="43947"/>
    <cellStyle name="好_行政公检法测算_不含人员经费系数_财力性转移支付2010年预算参考数_03_2010年各地区一般预算平衡表_2010年地方财政一般预算分级平衡情况表（汇总）0524" xfId="43948"/>
    <cellStyle name="好_行政公检法测算_不含人员经费系数_财力性转移支付2010年预算参考数_合并" xfId="43949"/>
    <cellStyle name="好_行政公检法测算_不含人员经费系数_财力性转移支付2010年预算参考数_隋心对账单定稿0514" xfId="43950"/>
    <cellStyle name="好_行政公检法测算_不含人员经费系数_合并" xfId="43951"/>
    <cellStyle name="强调文字颜色 5 2 2 2 3" xfId="43952"/>
    <cellStyle name="好_行政公检法测算_不含人员经费系数_隋心对账单定稿0514" xfId="43953"/>
    <cellStyle name="计算 2 4 2 2 2 2" xfId="43954"/>
    <cellStyle name="计算 9 3 3 2 5" xfId="43955"/>
    <cellStyle name="好_行政公检法测算_财力性转移支付2010年预算参考数 4" xfId="43956"/>
    <cellStyle name="计算 2 4 2 2 2 3" xfId="43957"/>
    <cellStyle name="好_行政公检法测算_财力性转移支付2010年预算参考数 5" xfId="43958"/>
    <cellStyle name="好_行政公检法测算_财力性转移支付2010年预算参考数_03_2010年各地区一般预算平衡表_2010年地方财政一般预算分级平衡情况表（汇总）0524" xfId="43959"/>
    <cellStyle name="好_县区合并测算20080423(按照各省比重）_不含人员经费系数 4" xfId="43960"/>
    <cellStyle name="好_行政公检法测算_财力性转移支付2010年预算参考数_12.25-发教育厅-2016年高职生均年初预算控制数分配表" xfId="43961"/>
    <cellStyle name="输出 6 6 3 3" xfId="43962"/>
    <cellStyle name="好_行政公检法测算_财力性转移支付2010年预算参考数_合并" xfId="43963"/>
    <cellStyle name="好_市辖区测算20080510_民生政策最低支出需求 2" xfId="43964"/>
    <cellStyle name="计算 8 2 5 4" xfId="43965"/>
    <cellStyle name="汇总 6 3 5 3" xfId="43966"/>
    <cellStyle name="好_行政公检法测算_财力性转移支付2010年预算参考数_华东" xfId="43967"/>
    <cellStyle name="好_行政公检法测算_财力性转移支付2010年预算参考数_隋心对账单定稿0514" xfId="43968"/>
    <cellStyle name="汇总 8 8 3 2" xfId="43969"/>
    <cellStyle name="好_行政公检法测算_合并" xfId="43970"/>
    <cellStyle name="好_行政公检法测算_民生政策最低支出需求 3" xfId="43971"/>
    <cellStyle name="好_行政公检法测算_民生政策最低支出需求 4" xfId="43972"/>
    <cellStyle name="输入 10 2 3 2" xfId="43973"/>
    <cellStyle name="好_行政公检法测算_民生政策最低支出需求_03_2010年各地区一般预算平衡表_2010年地方财政一般预算分级平衡情况表（汇总）0524" xfId="43974"/>
    <cellStyle name="输出 8 5 4 2 2 4 2" xfId="43975"/>
    <cellStyle name="好_行政公检法测算_民生政策最低支出需求_12.25-发教育厅-2016年高职生均年初预算控制数分配表" xfId="43976"/>
    <cellStyle name="好_行政公检法测算_民生政策最低支出需求_财力性转移支付2010年预算参考数_03_2010年各地区一般预算平衡表_2010年地方财政一般预算分级平衡情况表（汇总）0524" xfId="43977"/>
    <cellStyle name="计算 8 2 4 2 4" xfId="43978"/>
    <cellStyle name="好_行政公检法测算_民生政策最低支出需求_财力性转移支付2010年预算参考数_12.25-发教育厅-2016年高职生均年初预算控制数分配表" xfId="43979"/>
    <cellStyle name="好_行政公检法测算_民生政策最低支出需求_财力性转移支付2010年预算参考数_合并" xfId="43980"/>
    <cellStyle name="好_行政公检法测算_民生政策最低支出需求_财力性转移支付2010年预算参考数_华东" xfId="43981"/>
    <cellStyle name="好_行政公检法测算_民生政策最低支出需求_财力性转移支付2010年预算参考数_隋心对账单定稿0514" xfId="43982"/>
    <cellStyle name="好_行政公检法测算_隋心对账单定稿0514" xfId="43983"/>
    <cellStyle name="好_行政公检法测算_县市旗测算-新科目（含人口规模效应） 3" xfId="43984"/>
    <cellStyle name="好_行政公检法测算_县市旗测算-新科目（含人口规模效应） 4" xfId="43985"/>
    <cellStyle name="好_行政公检法测算_县市旗测算-新科目（含人口规模效应） 5" xfId="43986"/>
    <cellStyle name="汇总 2 2 5 2 2 2 4 2" xfId="43987"/>
    <cellStyle name="好_行政公检法测算_县市旗测算-新科目（含人口规模效应） 6" xfId="43988"/>
    <cellStyle name="汇总 3 5 4 3 5" xfId="43989"/>
    <cellStyle name="好_行政公检法测算_县市旗测算-新科目（含人口规模效应）_12.25-发教育厅-2016年高职生均年初预算控制数分配表" xfId="43990"/>
    <cellStyle name="好_行政公检法测算_县市旗测算-新科目（含人口规模效应）_财力性转移支付2010年预算参考数 2" xfId="43991"/>
    <cellStyle name="好_行政公检法测算_县市旗测算-新科目（含人口规模效应）_财力性转移支付2010年预算参考数_03_2010年各地区一般预算平衡表" xfId="43992"/>
    <cellStyle name="数字 5 2 3 2 2" xfId="43993"/>
    <cellStyle name="好_行政公检法测算_县市旗测算-新科目（含人口规模效应）_财力性转移支付2010年预算参考数_隋心对账单定稿0514" xfId="43994"/>
    <cellStyle name="好_河南 缺口县区测算(地方填报)" xfId="43995"/>
    <cellStyle name="好_河南 缺口县区测算(地方填报) 2" xfId="43996"/>
    <cellStyle name="好_河南 缺口县区测算(地方填报) 3" xfId="43997"/>
    <cellStyle name="输出 2 6 3 3 2 2" xfId="43998"/>
    <cellStyle name="好_河南 缺口县区测算(地方填报) 6" xfId="43999"/>
    <cellStyle name="好_河南 缺口县区测算(地方填报)_财力性转移支付2010年预算参考数" xfId="44000"/>
    <cellStyle name="汇总 6 5 2 2 2 4 2" xfId="44001"/>
    <cellStyle name="好_河南 缺口县区测算(地方填报)_财力性转移支付2010年预算参考数 5" xfId="44002"/>
    <cellStyle name="汇总 9 5 3 2 2 4 2" xfId="44003"/>
    <cellStyle name="好_河南 缺口县区测算(地方填报)_财力性转移支付2010年预算参考数_12.25-发教育厅-2016年高职生均年初预算控制数分配表" xfId="44004"/>
    <cellStyle name="好_河南 缺口县区测算(地方填报白)_03_2010年各地区一般预算平衡表" xfId="44005"/>
    <cellStyle name="注释 4 3 6 7" xfId="44006"/>
    <cellStyle name="好_河南 缺口县区测算(地方填报白)_03_2010年各地区一般预算平衡表_2010年地方财政一般预算分级平衡情况表（汇总）0524" xfId="44007"/>
    <cellStyle name="好_河南 缺口县区测算(地方填报白)_财力性转移支付2010年预算参考数 4" xfId="44008"/>
    <cellStyle name="好_河南 缺口县区测算(地方填报白)_财力性转移支付2010年预算参考数 5" xfId="44009"/>
    <cellStyle name="好_河南 缺口县区测算(地方填报白)_财力性转移支付2010年预算参考数 6" xfId="44010"/>
    <cellStyle name="好_河南 缺口县区测算(地方填报白)_财力性转移支付2010年预算参考数_03_2010年各地区一般预算平衡表" xfId="44011"/>
    <cellStyle name="好_河南 缺口县区测算(地方填报白)_财力性转移支付2010年预算参考数_隋心对账单定稿0514" xfId="44012"/>
    <cellStyle name="好_河南 缺口县区测算(地方填报白)_华东" xfId="44013"/>
    <cellStyle name="汇总 2 2 2 2 3 4" xfId="44014"/>
    <cellStyle name="好_核定人数对比" xfId="44015"/>
    <cellStyle name="输入 3 6 2 4 2" xfId="44016"/>
    <cellStyle name="好_核定人数对比_财力性转移支付2010年预算参考数" xfId="44017"/>
    <cellStyle name="好_核定人数对比_财力性转移支付2010年预算参考数 2" xfId="44018"/>
    <cellStyle name="好_核定人数对比_财力性转移支付2010年预算参考数 3" xfId="44019"/>
    <cellStyle name="好_核定人数对比_财力性转移支付2010年预算参考数 6" xfId="44020"/>
    <cellStyle name="计算 5 3 4 3 3" xfId="44021"/>
    <cellStyle name="汇总 3 4 4 2 3" xfId="44022"/>
    <cellStyle name="强调文字颜色 6 3 2 2 17" xfId="44023"/>
    <cellStyle name="好_核定人数对比_财力性转移支付2010年预算参考数_03_2010年各地区一般预算平衡表" xfId="44024"/>
    <cellStyle name="汇总 8 7 3 2" xfId="44025"/>
    <cellStyle name="好_核定人数对比_财力性转移支付2010年预算参考数_12.25-发教育厅-2016年高职生均年初预算控制数分配表" xfId="44026"/>
    <cellStyle name="汇总 2 5 2 4 2" xfId="44027"/>
    <cellStyle name="好_核定人数对比_财力性转移支付2010年预算参考数_隋心对账单定稿0514" xfId="44028"/>
    <cellStyle name="好_核定人数对比_华东" xfId="44029"/>
    <cellStyle name="好_核定人数对比_隋心对账单定稿0514" xfId="44030"/>
    <cellStyle name="计算 2 4 2 3 6" xfId="44031"/>
    <cellStyle name="好_核定人数下发表" xfId="44032"/>
    <cellStyle name="好_核定人数下发表 2" xfId="44033"/>
    <cellStyle name="好_核定人数下发表 3" xfId="44034"/>
    <cellStyle name="好_核定人数下发表 4" xfId="44035"/>
    <cellStyle name="汇总 2 2 4 2 3 5 2" xfId="44036"/>
    <cellStyle name="好_卫生(按照总人口测算）—20080416_县市旗测算-新科目（含人口规模效应）_合并" xfId="44037"/>
    <cellStyle name="好_核定人数下发表 6" xfId="44038"/>
    <cellStyle name="汇总 9 4 2 3 5" xfId="44039"/>
    <cellStyle name="好_核定人数下发表_12.25-发教育厅-2016年高职生均年初预算控制数分配表" xfId="44040"/>
    <cellStyle name="好_核定人数下发表_财力性转移支付2010年预算参考数" xfId="44041"/>
    <cellStyle name="计算 5 2 4 2 3" xfId="44042"/>
    <cellStyle name="好_核定人数下发表_财力性转移支付2010年预算参考数 2" xfId="44043"/>
    <cellStyle name="计算 5 2 4 2 3 2" xfId="44044"/>
    <cellStyle name="输入 6 3 2 2 2 2 2" xfId="44045"/>
    <cellStyle name="合計 2 3 2" xfId="44046"/>
    <cellStyle name="好_核定人数下发表_财力性转移支付2010年预算参考数 3" xfId="44047"/>
    <cellStyle name="好_核定人数下发表_财力性转移支付2010年预算参考数 4" xfId="44048"/>
    <cellStyle name="输入 8 2 3 2 4 2" xfId="44049"/>
    <cellStyle name="好_核定人数下发表_财力性转移支付2010年预算参考数 5" xfId="44050"/>
    <cellStyle name="好_核定人数下发表_财力性转移支付2010年预算参考数 6" xfId="44051"/>
    <cellStyle name="好_核定人数下发表_财力性转移支付2010年预算参考数_03_2010年各地区一般预算平衡表" xfId="44052"/>
    <cellStyle name="好_核定人数下发表_财力性转移支付2010年预算参考数_03_2010年各地区一般预算平衡表_2010年地方财政一般预算分级平衡情况表（汇总）0524" xfId="44053"/>
    <cellStyle name="好_核定人数下发表_华东" xfId="44054"/>
    <cellStyle name="输出 3 4 10" xfId="44055"/>
    <cellStyle name="好_红线成本编制附表（局指样表） 10" xfId="44056"/>
    <cellStyle name="输出 9 5 3 3" xfId="44057"/>
    <cellStyle name="好_红线成本编制附表（局指样表） 10_四队计价6月25日前(7月1日更新)备用" xfId="44058"/>
    <cellStyle name="好_红线成本编制附表（局指样表） 11_四队计价6月25日前(7月1日更新)备用" xfId="44059"/>
    <cellStyle name="小数 5 2 3 2 3" xfId="44060"/>
    <cellStyle name="好_红线成本编制附表（局指样表） 2_四队计价2011-6" xfId="44061"/>
    <cellStyle name="好_红线成本编制附表（局指样表） 2_四队计价6月25日前(7月1日更新)备用" xfId="44062"/>
    <cellStyle name="好_红线成本编制附表（局指样表） 3_四队计价2011-6" xfId="44063"/>
    <cellStyle name="好_红线成本编制附表（局指样表） 3_四队计价6月25日前(7月1日更新)备用" xfId="44064"/>
    <cellStyle name="注释 6 5 3 2 2 5" xfId="44065"/>
    <cellStyle name="好_红线成本编制附表（局指样表） 4_四队计价6月25日前(7月1日更新)备用" xfId="44066"/>
    <cellStyle name="好_红线成本编制附表（局指样表） 5" xfId="44067"/>
    <cellStyle name="计算 2 2 3 2" xfId="44068"/>
    <cellStyle name="好_红线成本编制附表（局指样表） 5_四队计价2011-6" xfId="44069"/>
    <cellStyle name="汇总 2 4 4 3 3" xfId="44070"/>
    <cellStyle name="好_红线成本编制附表（局指样表） 5_四队计价6月25日前(7月1日更新)备用" xfId="44071"/>
    <cellStyle name="好_红线成本编制附表（局指样表） 6" xfId="44072"/>
    <cellStyle name="计算 2 2 3 3" xfId="44073"/>
    <cellStyle name="输入 6 4 2 2 2 2" xfId="44074"/>
    <cellStyle name="输入 5 2 3 2 2 2 2" xfId="44075"/>
    <cellStyle name="好_红线成本编制附表（局指样表） 6_四队计价2011-6" xfId="44076"/>
    <cellStyle name="好_红线成本编制附表（局指样表） 7" xfId="44077"/>
    <cellStyle name="计算 2 2 3 4" xfId="44078"/>
    <cellStyle name="好_教育(按照总人口测算）—20080416_县市旗测算-新科目（含人口规模效应）_财力性转移支付2010年预算参考数_华东" xfId="44079"/>
    <cellStyle name="好_红线成本编制附表（局指样表） 8_四队计价2011-6" xfId="44080"/>
    <cellStyle name="好_红线成本编制附表（局指样表） 9" xfId="44081"/>
    <cellStyle name="计算 2 2 3 6" xfId="44082"/>
    <cellStyle name="好_红线成本编制附表（局指样表） 9_四队计价6月25日前(7月1日更新)备用" xfId="44083"/>
    <cellStyle name="好_红线成本编制附表（局指样表）_四队计价2011-6" xfId="44084"/>
    <cellStyle name="好_红线成本编制附表（局指样表）_四队计价6月25日前(7月1日更新)备用" xfId="44085"/>
    <cellStyle name="好_红线成本预算指导价格0324 10_四队计价2011-6" xfId="44086"/>
    <cellStyle name="计算 8 3 7 2" xfId="44087"/>
    <cellStyle name="好_红线成本预算指导价格0324 11" xfId="44088"/>
    <cellStyle name="计算 3 3 4 2 5" xfId="44089"/>
    <cellStyle name="计算 5 9 3" xfId="44090"/>
    <cellStyle name="好_红线成本预算指导价格0324 11_四队计价2011-6" xfId="44091"/>
    <cellStyle name="好_红线成本预算指导价格0324 11_四队计价6月25日前(7月1日更新)备用" xfId="44092"/>
    <cellStyle name="好_红线成本预算指导价格0324 2" xfId="44093"/>
    <cellStyle name="好_红线成本预算指导价格0324 2_四队计价2011-6" xfId="44094"/>
    <cellStyle name="好_京沪线成本状况表2.10 10_四队计价2011-6" xfId="44095"/>
    <cellStyle name="汇总 2 5 3 2 2 4 2" xfId="44096"/>
    <cellStyle name="计算 2 2 7 2 2 5 2" xfId="44097"/>
    <cellStyle name="好_红线成本预算指导价格0324 3" xfId="44098"/>
    <cellStyle name="好_市辖区测算-新科目（20080626）_不含人员经费系数_财力性转移支付2010年预算参考数 2" xfId="44099"/>
    <cellStyle name="好_红线成本预算指导价格0324 4" xfId="44100"/>
    <cellStyle name="输出 2 2 5 3 3 4" xfId="44101"/>
    <cellStyle name="好_红线成本预算指导价格0324 4_四队计价6月25日前(7月1日更新)备用" xfId="44102"/>
    <cellStyle name="计算 9 5 5 2" xfId="44103"/>
    <cellStyle name="好_红线成本预算指导价格0324 5_四队计价6月25日前(7月1日更新)备用" xfId="44104"/>
    <cellStyle name="好_市辖区测算-新科目（20080626）_不含人员经费系数_财力性转移支付2010年预算参考数 4" xfId="44105"/>
    <cellStyle name="好_县市旗测算-新科目（20080626）_民生政策最低支出需求_03_2010年各地区一般预算平衡表" xfId="44106"/>
    <cellStyle name="好_红线成本预算指导价格0324 6" xfId="44107"/>
    <cellStyle name="好_市辖区测算-新科目（20080626）_不含人员经费系数_财力性转移支付2010年预算参考数 5" xfId="44108"/>
    <cellStyle name="好_红线成本预算指导价格0324 7" xfId="44109"/>
    <cellStyle name="注释 5 6 3 4 2" xfId="44110"/>
    <cellStyle name="好_红线成本预算指导价格0324 7_四队计价2011-6" xfId="44111"/>
    <cellStyle name="好_市辖区测算-新科目（20080626）_不含人员经费系数_财力性转移支付2010年预算参考数 6" xfId="44112"/>
    <cellStyle name="注释 10 3 2 2 2 5 2" xfId="44113"/>
    <cellStyle name="好_红线成本预算指导价格0324 8" xfId="44114"/>
    <cellStyle name="数字 5 3 3 3 2" xfId="44115"/>
    <cellStyle name="好_红线成本预算指导价格0324 9_四队计价2011-6" xfId="44116"/>
    <cellStyle name="检查单元格 8 2" xfId="44117"/>
    <cellStyle name="好_红线成本预算指导价格0324_四队计价2011-6" xfId="44118"/>
    <cellStyle name="注释 3 5 3 3 3" xfId="44119"/>
    <cellStyle name="好_华东" xfId="44120"/>
    <cellStyle name="好_汇总" xfId="44121"/>
    <cellStyle name="好_汇总_03_2010年各地区一般预算平衡表_2010年地方财政一般预算分级平衡情况表（汇总）0524" xfId="44122"/>
    <cellStyle name="计算 2 4 3 2" xfId="44123"/>
    <cellStyle name="好_汇总_12.25-发教育厅-2016年高职生均年初预算控制数分配表" xfId="44124"/>
    <cellStyle name="输出 8 4 3 2 3 2" xfId="44125"/>
    <cellStyle name="强调文字颜色 6 3 3 11" xfId="44126"/>
    <cellStyle name="好_汇总_财力性转移支付2010年预算参考数_03_2010年各地区一般预算平衡表" xfId="44127"/>
    <cellStyle name="计算 4 7 3 5" xfId="44128"/>
    <cellStyle name="好_汇总_财力性转移支付2010年预算参考数_12.25-发教育厅-2016年高职生均年初预算控制数分配表" xfId="44129"/>
    <cellStyle name="好_汇总_财力性转移支付2010年预算参考数_合并" xfId="44130"/>
    <cellStyle name="汇总 4 4 2 2 3 2" xfId="44131"/>
    <cellStyle name="好_汇总_财力性转移支付2010年预算参考数_华东" xfId="44132"/>
    <cellStyle name="计算 6 3 2 3 3 2" xfId="44133"/>
    <cellStyle name="好_汇总表" xfId="44134"/>
    <cellStyle name="好_汇总表 4" xfId="44135"/>
    <cellStyle name="好_汇总表 5" xfId="44136"/>
    <cellStyle name="好_汇总表 6" xfId="44137"/>
    <cellStyle name="好_汇总表_03_2010年各地区一般预算平衡表_2010年地方财政一般预算分级平衡情况表（汇总）0524" xfId="44138"/>
    <cellStyle name="好_汇总表_12.25-发教育厅-2016年高职生均年初预算控制数分配表" xfId="44139"/>
    <cellStyle name="好_汇总表_财力性转移支付2010年预算参考数_12.25-发教育厅-2016年高职生均年初预算控制数分配表" xfId="44140"/>
    <cellStyle name="好_汇总表_财力性转移支付2010年预算参考数_华东" xfId="44141"/>
    <cellStyle name="输出 4 5 4 3 3 2" xfId="44142"/>
    <cellStyle name="好_汇总表_财力性转移支付2010年预算参考数_隋心对账单定稿0514" xfId="44143"/>
    <cellStyle name="好_汇总表_合并" xfId="44144"/>
    <cellStyle name="好_汇总表_隋心对账单定稿0514" xfId="44145"/>
    <cellStyle name="输出 6 2 3 3 5 2" xfId="44146"/>
    <cellStyle name="强调文字颜色 2 3 4 17" xfId="44147"/>
    <cellStyle name="好_汇总表4" xfId="44148"/>
    <cellStyle name="好_汇总表4_12.25-发教育厅-2016年高职生均年初预算控制数分配表" xfId="44149"/>
    <cellStyle name="好_汇总表4_财力性转移支付2010年预算参考数" xfId="44150"/>
    <cellStyle name="注释 8 5 3 3 2" xfId="44151"/>
    <cellStyle name="好_汇总表4_财力性转移支付2010年预算参考数_03_2010年各地区一般预算平衡表" xfId="44152"/>
    <cellStyle name="强调文字颜色 6 8" xfId="44153"/>
    <cellStyle name="好_汇总表4_财力性转移支付2010年预算参考数_03_2010年各地区一般预算平衡表_2010年地方财政一般预算分级平衡情况表（汇总）0524" xfId="44154"/>
    <cellStyle name="好_汇总表4_财力性转移支付2010年预算参考数_12.25-发教育厅-2016年高职生均年初预算控制数分配表" xfId="44155"/>
    <cellStyle name="输入 4 9 6" xfId="44156"/>
    <cellStyle name="好_汇总表4_财力性转移支付2010年预算参考数_合并" xfId="44157"/>
    <cellStyle name="注释 10 5 5 4 2" xfId="44158"/>
    <cellStyle name="汇总 6 2 2 5 2" xfId="44159"/>
    <cellStyle name="输入 4 2 3 3 5 2" xfId="44160"/>
    <cellStyle name="好_汇总表4_合并" xfId="44161"/>
    <cellStyle name="好_汇总表7.21" xfId="44162"/>
    <cellStyle name="好_汇总表7.21 2" xfId="44163"/>
    <cellStyle name="好_汇总-县级财政报表附表 3" xfId="44164"/>
    <cellStyle name="好_汇总-县级财政报表附表 4" xfId="44165"/>
    <cellStyle name="好_汇总-县级财政报表附表 5" xfId="44166"/>
    <cellStyle name="好_汇总-县级财政报表附表_合并" xfId="44167"/>
    <cellStyle name="输出 9 6" xfId="44168"/>
    <cellStyle name="输出 8 3 5 2 3 2" xfId="44169"/>
    <cellStyle name="好_汇总-县级财政报表附表_华东" xfId="44170"/>
    <cellStyle name="好_汇总-县级财政报表附表_隋心对账单定稿0514" xfId="44171"/>
    <cellStyle name="好_基础数据分析" xfId="44172"/>
    <cellStyle name="好_基础数据分析_Book1" xfId="44173"/>
    <cellStyle name="好_自行调整差异系数顺序_财力性转移支付2010年预算参考数 4" xfId="44174"/>
    <cellStyle name="好_架子九队员工实名制花名册(2011年）" xfId="44175"/>
    <cellStyle name="注释 4 3 3 2 2 4 2" xfId="44176"/>
    <cellStyle name="好_架子九队员工实名制花名册(2011年）_Book1" xfId="44177"/>
    <cellStyle name="好_检验表 4" xfId="44178"/>
    <cellStyle name="好_检验表（调整后）_12.25-发教育厅-2016年高职生均年初预算控制数分配表" xfId="44179"/>
    <cellStyle name="好_检验表（调整后）_合并" xfId="44180"/>
    <cellStyle name="好_检验表（调整后）_华东" xfId="44181"/>
    <cellStyle name="计算 7 3 6 2" xfId="44182"/>
    <cellStyle name="好_检验表（调整后）_隋心对账单定稿0514" xfId="44183"/>
    <cellStyle name="好_检验表_12.25-发教育厅-2016年高职生均年初预算控制数分配表" xfId="44184"/>
    <cellStyle name="好_检验表_华东" xfId="44185"/>
    <cellStyle name="汇总 3 2 2 5 2" xfId="44186"/>
    <cellStyle name="好_检验表_隋心对账单定稿0514" xfId="44187"/>
    <cellStyle name="好_建行_Book1" xfId="44188"/>
    <cellStyle name="好_建行_Book1 2" xfId="44189"/>
    <cellStyle name="好_浆砌片石单价分析" xfId="44190"/>
    <cellStyle name="输入 3 3 6 3 2" xfId="44191"/>
    <cellStyle name="小数 2 5 2 2 2 3 2" xfId="44192"/>
    <cellStyle name="汇总 10 4 4 2 2 6" xfId="44193"/>
    <cellStyle name="好_奖励补助测算5.22测试_Book1" xfId="44194"/>
    <cellStyle name="注释 3 5 2 2 2 5 2" xfId="44195"/>
    <cellStyle name="好_奖励补助测算5.23新" xfId="44196"/>
    <cellStyle name="好_奖励补助测算5.23新 2" xfId="44197"/>
    <cellStyle name="好_前期试验费用 16_四队计价2011-6" xfId="44198"/>
    <cellStyle name="好_奖励补助测算5.23新_Book1" xfId="44199"/>
    <cellStyle name="好_奖励补助测算5.23新_Book1 2" xfId="44200"/>
    <cellStyle name="好_奖励补助测算5.24冯铸" xfId="44201"/>
    <cellStyle name="好_奖励补助测算5.24冯铸 2" xfId="44202"/>
    <cellStyle name="好_奖励补助测算5.24冯铸_Book1" xfId="44203"/>
    <cellStyle name="好_奖励补助测算5.24冯铸_Book1 2" xfId="44204"/>
    <cellStyle name="计算 2 2 3 2 3 3 2" xfId="44205"/>
    <cellStyle name="好_奖励补助测算7.23" xfId="44206"/>
    <cellStyle name="好_市本级 19" xfId="44207"/>
    <cellStyle name="好_奖励补助测算7.23 2" xfId="44208"/>
    <cellStyle name="汇总 2 7 2 2 4 2" xfId="44209"/>
    <cellStyle name="好_奖励补助测算7.25 (version 1) (version 1) 2" xfId="44210"/>
    <cellStyle name="好_教科文(工资提标和养老保险改革含5所划转学校)" xfId="44211"/>
    <cellStyle name="好_教科文12.30(工资提标清算)" xfId="44212"/>
    <cellStyle name="好_教师绩效工资测算表（离退休按各地上报数测算）2009年1月1日" xfId="44213"/>
    <cellStyle name="好_教师绩效工资测算表（离退休按各地上报数测算）2009年1月1日 2" xfId="44214"/>
    <cellStyle name="输出 7 5 2 2 2" xfId="44215"/>
    <cellStyle name="好_教育(按照总人口测算）—20080416" xfId="44216"/>
    <cellStyle name="好_教育(按照总人口测算）—20080416_03_2010年各地区一般预算平衡表_2010年地方财政一般预算分级平衡情况表（汇总）0524" xfId="44217"/>
    <cellStyle name="好_教育(按照总人口测算）—20080416_不含人员经费系数" xfId="44218"/>
    <cellStyle name="好_教育(按照总人口测算）—20080416_不含人员经费系数 3" xfId="44219"/>
    <cellStyle name="计算 7 2 4 5 2" xfId="44220"/>
    <cellStyle name="汇总 5 3 4 4 2" xfId="44221"/>
    <cellStyle name="好_教育(按照总人口测算）—20080416_不含人员经费系数_03_2010年各地区一般预算平衡表" xfId="44222"/>
    <cellStyle name="输入 4 3 5" xfId="44223"/>
    <cellStyle name="强调文字颜色 1 2 2 10" xfId="44224"/>
    <cellStyle name="好_教育(按照总人口测算）—20080416_不含人员经费系数_财力性转移支付2010年预算参考数" xfId="44225"/>
    <cellStyle name="好_教育(按照总人口测算）—20080416_不含人员经费系数_财力性转移支付2010年预算参考数 5" xfId="44226"/>
    <cellStyle name="好_教育(按照总人口测算）—20080416_不含人员经费系数_财力性转移支付2010年预算参考数_合并" xfId="44227"/>
    <cellStyle name="好_教育(按照总人口测算）—20080416_不含人员经费系数_财力性转移支付2010年预算参考数_华东" xfId="44228"/>
    <cellStyle name="好_教育(按照总人口测算）—20080416_不含人员经费系数_隋心对账单定稿0514" xfId="44229"/>
    <cellStyle name="注释 6 5 3 3" xfId="44230"/>
    <cellStyle name="好_教育(按照总人口测算）—20080416_财力性转移支付2010年预算参考数" xfId="44231"/>
    <cellStyle name="注释 6 5 3 3 2" xfId="44232"/>
    <cellStyle name="好_教育(按照总人口测算）—20080416_财力性转移支付2010年预算参考数 2" xfId="44233"/>
    <cellStyle name="注释 6 5 3 3 5" xfId="44234"/>
    <cellStyle name="输出 3 2 4 3 3" xfId="44235"/>
    <cellStyle name="好_教育(按照总人口测算）—20080416_财力性转移支付2010年预算参考数 5" xfId="44236"/>
    <cellStyle name="注释 6 5 3 3 6" xfId="44237"/>
    <cellStyle name="输出 3 2 4 3 4" xfId="44238"/>
    <cellStyle name="好_教育(按照总人口测算）—20080416_财力性转移支付2010年预算参考数 6" xfId="44239"/>
    <cellStyle name="好_教育(按照总人口测算）—20080416_财力性转移支付2010年预算参考数_华东" xfId="44240"/>
    <cellStyle name="输出 7 3" xfId="44241"/>
    <cellStyle name="好_教育(按照总人口测算）—20080416_财力性转移支付2010年预算参考数_隋心对账单定稿0514" xfId="44242"/>
    <cellStyle name="强调文字颜色 5 3 6" xfId="44243"/>
    <cellStyle name="好_教育(按照总人口测算）—20080416_合并" xfId="44244"/>
    <cellStyle name="注释 2 3 4 3 6" xfId="44245"/>
    <cellStyle name="好_教育(按照总人口测算）—20080416_民生政策最低支出需求" xfId="44246"/>
    <cellStyle name="好_教育(按照总人口测算）—20080416_民生政策最低支出需求_12.25-发教育厅-2016年高职生均年初预算控制数分配表" xfId="44247"/>
    <cellStyle name="好_教育(按照总人口测算）—20080416_民生政策最低支出需求_财力性转移支付2010年预算参考数_03_2010年各地区一般预算平衡表" xfId="44248"/>
    <cellStyle name="好_教育(按照总人口测算）—20080416_民生政策最低支出需求_财力性转移支付2010年预算参考数_12.25-发教育厅-2016年高职生均年初预算控制数分配表" xfId="44249"/>
    <cellStyle name="好_教育(按照总人口测算）—20080416_民生政策最低支出需求_财力性转移支付2010年预算参考数_华东" xfId="44250"/>
    <cellStyle name="计算 5 4 2 2 2 2" xfId="44251"/>
    <cellStyle name="好_教育(按照总人口测算）—20080416_民生政策最低支出需求_合并" xfId="44252"/>
    <cellStyle name="小数 5 2 4 2 2 3" xfId="44253"/>
    <cellStyle name="好_教育(按照总人口测算）—20080416_民生政策最低支出需求_华东" xfId="44254"/>
    <cellStyle name="好_教育(按照总人口测算）—20080416_县市旗测算-新科目（含人口规模效应）" xfId="44255"/>
    <cellStyle name="好_教育(按照总人口测算）—20080416_县市旗测算-新科目（含人口规模效应） 2" xfId="44256"/>
    <cellStyle name="好_教育(按照总人口测算）—20080416_县市旗测算-新科目（含人口规模效应） 3" xfId="44257"/>
    <cellStyle name="好_教育(按照总人口测算）—20080416_县市旗测算-新科目（含人口规模效应） 4" xfId="44258"/>
    <cellStyle name="好_教育(按照总人口测算）—20080416_县市旗测算-新科目（含人口规模效应） 5" xfId="44259"/>
    <cellStyle name="好_教育(按照总人口测算）—20080416_县市旗测算-新科目（含人口规模效应） 6" xfId="44260"/>
    <cellStyle name="好_教育(按照总人口测算）—20080416_县市旗测算-新科目（含人口规模效应）_12.25-发教育厅-2016年高职生均年初预算控制数分配表" xfId="44261"/>
    <cellStyle name="输入 2 4 2 2 4" xfId="44262"/>
    <cellStyle name="好_教育(按照总人口测算）—20080416_县市旗测算-新科目（含人口规模效应）_财力性转移支付2010年预算参考数 4" xfId="44263"/>
    <cellStyle name="好_教育(按照总人口测算）—20080416_县市旗测算-新科目（含人口规模效应）_财力性转移支付2010年预算参考数 6" xfId="44264"/>
    <cellStyle name="好_教育(按照总人口测算）—20080416_县市旗测算-新科目（含人口规模效应）_财力性转移支付2010年预算参考数_12.25-发教育厅-2016年高职生均年初预算控制数分配表" xfId="44265"/>
    <cellStyle name="好_京沪线成本状况表1.15 10" xfId="44266"/>
    <cellStyle name="汇总 4 8" xfId="44267"/>
    <cellStyle name="好_京沪线成本状况表1.15 2" xfId="44268"/>
    <cellStyle name="好_京沪线成本状况表1.15 3" xfId="44269"/>
    <cellStyle name="计算 8 4 3 5" xfId="44270"/>
    <cellStyle name="汇总 6 5 3 4" xfId="44271"/>
    <cellStyle name="好_京沪线成本状况表1.15 7" xfId="44272"/>
    <cellStyle name="计算 8 4 3 6" xfId="44273"/>
    <cellStyle name="汇总 6 5 3 5" xfId="44274"/>
    <cellStyle name="好_京沪线成本状况表1.15 8" xfId="44275"/>
    <cellStyle name="好_京沪线成本状况表1.15 9" xfId="44276"/>
    <cellStyle name="好_京沪线成本状况表2.10 10" xfId="44277"/>
    <cellStyle name="好_京沪线成本状况表2.10 10_四队计价6月25日前(7月1日更新)备用" xfId="44278"/>
    <cellStyle name="好_京沪线成本状况表2.10 11" xfId="44279"/>
    <cellStyle name="好_京沪线成本状况表2.10 2" xfId="44280"/>
    <cellStyle name="输出 6 4 3 2 2 3 2" xfId="44281"/>
    <cellStyle name="好_京沪线成本状况表2.10 2_四队计价2011-6" xfId="44282"/>
    <cellStyle name="好_京沪线成本状况表2.10 5_四队计价2011-6" xfId="44283"/>
    <cellStyle name="好_京沪线成本状况表2.10 6_四队计价2011-6" xfId="44284"/>
    <cellStyle name="数字 7 2 2 2 4" xfId="44285"/>
    <cellStyle name="好_京沪线成本状况表2.10 6_四队计价6月25日前(7月1日更新)备用" xfId="44286"/>
    <cellStyle name="好_京沪线成本状况表2.10 7_四队计价6月25日前(7月1日更新)备用" xfId="44287"/>
    <cellStyle name="汇总 2 18" xfId="44288"/>
    <cellStyle name="汇总 2 23" xfId="44289"/>
    <cellStyle name="好_京沪线成本状况表2.10 8_四队计价2011-6" xfId="44290"/>
    <cellStyle name="好_京沪线成本状况表2.10 8_四队计价6月25日前(7月1日更新)备用" xfId="44291"/>
    <cellStyle name="好_京沪线成本状况表2.10 9" xfId="44292"/>
    <cellStyle name="好_京沪线成本状况表2.10 9_四队计价6月25日前(7月1日更新)备用" xfId="44293"/>
    <cellStyle name="好_京沪线成本状况表2.10_四队计价6月25日前(7月1日更新)备用" xfId="44294"/>
    <cellStyle name="好_敬老院" xfId="44295"/>
    <cellStyle name="好_空白报价表（中文版）" xfId="44296"/>
    <cellStyle name="好_人员工资和公用经费2_华东" xfId="44297"/>
    <cellStyle name="好_空白报价表（中文版） 2" xfId="44298"/>
    <cellStyle name="好_丽江汇总" xfId="44299"/>
    <cellStyle name="好_丽江汇总_合并" xfId="44300"/>
    <cellStyle name="计算 10 4 2 2 2" xfId="44301"/>
    <cellStyle name="好_丽江汇总_华东" xfId="44302"/>
    <cellStyle name="好_丽江汇总_隋心对账单定稿0514" xfId="44303"/>
    <cellStyle name="好_密涿支线3标成本测算09-6-15（项目部修改）" xfId="44304"/>
    <cellStyle name="输出 8 3 3 3 3 2" xfId="44305"/>
    <cellStyle name="好_民生政策最低支出需求 5" xfId="44306"/>
    <cellStyle name="好_民生政策最低支出需求_财力性转移支付2010年预算参考数 6" xfId="44307"/>
    <cellStyle name="计算 5 5 2 2 6" xfId="44308"/>
    <cellStyle name="好_民生政策最低支出需求_财力性转移支付2010年预算参考数_03_2010年各地区一般预算平衡表" xfId="44309"/>
    <cellStyle name="输出 10 4 6 3" xfId="44310"/>
    <cellStyle name="输出 2 2 3 4 5 2" xfId="44311"/>
    <cellStyle name="计算 7 6 3 5 2" xfId="44312"/>
    <cellStyle name="好_民生政策最低支出需求_财力性转移支付2010年预算参考数_03_2010年各地区一般预算平衡表_2010年地方财政一般预算分级平衡情况表（汇总）0524" xfId="44313"/>
    <cellStyle name="汇总 6 4 3 3 3 2" xfId="44314"/>
    <cellStyle name="注释 5 4 8" xfId="44315"/>
    <cellStyle name="好_民生政策最低支出需求_财力性转移支付2010年预算参考数_12.25-发教育厅-2016年高职生均年初预算控制数分配表" xfId="44316"/>
    <cellStyle name="好_民生政策最低支出需求_财力性转移支付2010年预算参考数_合并" xfId="44317"/>
    <cellStyle name="输入 4 2 2 2 2 3" xfId="44318"/>
    <cellStyle name="好_民生政策最低支出需求_财力性转移支付2010年预算参考数_华东" xfId="44319"/>
    <cellStyle name="好_民生政策最低支出需求_财力性转移支付2010年预算参考数_隋心对账单定稿0514" xfId="44320"/>
    <cellStyle name="好_农村" xfId="44321"/>
    <cellStyle name="好_农林水和城市维护标准支出20080505－县区合计 2" xfId="44322"/>
    <cellStyle name="好_农林水和城市维护标准支出20080505－县区合计 3" xfId="44323"/>
    <cellStyle name="好_农林水和城市维护标准支出20080505－县区合计 4" xfId="44324"/>
    <cellStyle name="好_农林水和城市维护标准支出20080505－县区合计 5" xfId="44325"/>
    <cellStyle name="好_农林水和城市维护标准支出20080505－县区合计 6" xfId="44326"/>
    <cellStyle name="好_农林水和城市维护标准支出20080505－县区合计_03_2010年各地区一般预算平衡表" xfId="44327"/>
    <cellStyle name="好_农林水和城市维护标准支出20080505－县区合计_12.25-发教育厅-2016年高职生均年初预算控制数分配表" xfId="44328"/>
    <cellStyle name="好_农林水和城市维护标准支出20080505－县区合计_不含人员经费系数_03_2010年各地区一般预算平衡表" xfId="44329"/>
    <cellStyle name="好_农林水和城市维护标准支出20080505－县区合计_不含人员经费系数_财力性转移支付2010年预算参考数 3" xfId="44330"/>
    <cellStyle name="好_农林水和城市维护标准支出20080505－县区合计_不含人员经费系数_财力性转移支付2010年预算参考数 4" xfId="44331"/>
    <cellStyle name="输出 7 2 5 2" xfId="44332"/>
    <cellStyle name="好_农林水和城市维护标准支出20080505－县区合计_不含人员经费系数_财力性转移支付2010年预算参考数 5" xfId="44333"/>
    <cellStyle name="好_县市旗测算20080508_财力性转移支付2010年预算参考数_隋心对账单定稿0514" xfId="44334"/>
    <cellStyle name="好_农林水和城市维护标准支出20080505－县区合计_不含人员经费系数_财力性转移支付2010年预算参考数_03_2010年各地区一般预算平衡表_2010年地方财政一般预算分级平衡情况表（汇总）0524" xfId="44335"/>
    <cellStyle name="好_农林水和城市维护标准支出20080505－县区合计_不含人员经费系数_财力性转移支付2010年预算参考数_合并" xfId="44336"/>
    <cellStyle name="好_农林水和城市维护标准支出20080505－县区合计_不含人员经费系数_华东" xfId="44337"/>
    <cellStyle name="好_农林水和城市维护标准支出20080505－县区合计_不含人员经费系数_隋心对账单定稿0514" xfId="44338"/>
    <cellStyle name="好_农林水和城市维护标准支出20080505－县区合计_财力性转移支付2010年预算参考数 2" xfId="44339"/>
    <cellStyle name="好_农林水和城市维护标准支出20080505－县区合计_财力性转移支付2010年预算参考数 3" xfId="44340"/>
    <cellStyle name="好_农林水和城市维护标准支出20080505－县区合计_财力性转移支付2010年预算参考数 4" xfId="44341"/>
    <cellStyle name="好_农林水和城市维护标准支出20080505－县区合计_财力性转移支付2010年预算参考数 5" xfId="44342"/>
    <cellStyle name="输入 9 4 2 4 2" xfId="44343"/>
    <cellStyle name="好_农林水和城市维护标准支出20080505－县区合计_财力性转移支付2010年预算参考数 6" xfId="44344"/>
    <cellStyle name="强调文字颜色 1 2 4 3 6" xfId="44345"/>
    <cellStyle name="输入 5 3 3 4 2" xfId="44346"/>
    <cellStyle name="好_农林水和城市维护标准支出20080505－县区合计_财力性转移支付2010年预算参考数_华东" xfId="44347"/>
    <cellStyle name="输入 7 4 4 2" xfId="44348"/>
    <cellStyle name="注释 5 4 2" xfId="44349"/>
    <cellStyle name="好_农林水和城市维护标准支出20080505－县区合计_合并" xfId="44350"/>
    <cellStyle name="好_农林水和城市维护标准支出20080505－县区合计_民生政策最低支出需求 2" xfId="44351"/>
    <cellStyle name="好_农林水和城市维护标准支出20080505－县区合计_民生政策最低支出需求 3" xfId="44352"/>
    <cellStyle name="好_农林水和城市维护标准支出20080505－县区合计_民生政策最低支出需求 4" xfId="44353"/>
    <cellStyle name="好_农林水和城市维护标准支出20080505－县区合计_民生政策最低支出需求 5" xfId="44354"/>
    <cellStyle name="计算 5 8 2 3 2" xfId="44355"/>
    <cellStyle name="注释 5 3 4 3 5 2" xfId="44356"/>
    <cellStyle name="好_农林水和城市维护标准支出20080505－县区合计_民生政策最低支出需求_财力性转移支付2010年预算参考数 3" xfId="44357"/>
    <cellStyle name="好_农林水和城市维护标准支出20080505－县区合计_民生政策最低支出需求_财力性转移支付2010年预算参考数 4" xfId="44358"/>
    <cellStyle name="好_农林水和城市维护标准支出20080505－县区合计_民生政策最低支出需求_财力性转移支付2010年预算参考数 6" xfId="44359"/>
    <cellStyle name="好_农林水和城市维护标准支出20080505－县区合计_民生政策最低支出需求_财力性转移支付2010年预算参考数_03_2010年各地区一般预算平衡表" xfId="44360"/>
    <cellStyle name="好_农林水和城市维护标准支出20080505－县区合计_民生政策最低支出需求_财力性转移支付2010年预算参考数_03_2010年各地区一般预算平衡表_2010年地方财政一般预算分级平衡情况表（汇总）0524" xfId="44361"/>
    <cellStyle name="输出 9 3 2 3 2 2" xfId="44362"/>
    <cellStyle name="好_农林水和城市维护标准支出20080505－县区合计_民生政策最低支出需求_财力性转移支付2010年预算参考数_12.25-发教育厅-2016年高职生均年初预算控制数分配表" xfId="44363"/>
    <cellStyle name="好_农林水和城市维护标准支出20080505－县区合计_民生政策最低支出需求_隋心对账单定稿0514" xfId="44364"/>
    <cellStyle name="输出 3 5 2 3 5 2" xfId="44365"/>
    <cellStyle name="好_农林水和城市维护标准支出20080505－县区合计_隋心对账单定稿0514" xfId="44366"/>
    <cellStyle name="好_农林水和城市维护标准支出20080505－县区合计_县市旗测算-新科目（含人口规模效应）" xfId="44367"/>
    <cellStyle name="好_农林水和城市维护标准支出20080505－县区合计_县市旗测算-新科目（含人口规模效应） 2" xfId="44368"/>
    <cellStyle name="注释 2 4 2 2 2 5 2" xfId="44369"/>
    <cellStyle name="好_岳阳楼区11年地方财政预算表 2 8" xfId="44370"/>
    <cellStyle name="好_农林水和城市维护标准支出20080505－县区合计_县市旗测算-新科目（含人口规模效应）_财力性转移支付2010年预算参考数 2" xfId="44371"/>
    <cellStyle name="好_岳阳楼区11年地方财政预算表 2 9" xfId="44372"/>
    <cellStyle name="好_农林水和城市维护标准支出20080505－县区合计_县市旗测算-新科目（含人口规模效应）_财力性转移支付2010年预算参考数 3" xfId="44373"/>
    <cellStyle name="好_农林水和城市维护标准支出20080505－县区合计_县市旗测算-新科目（含人口规模效应）_财力性转移支付2010年预算参考数 4" xfId="44374"/>
    <cellStyle name="好_农林水和城市维护标准支出20080505－县区合计_县市旗测算-新科目（含人口规模效应）_财力性转移支付2010年预算参考数 5" xfId="44375"/>
    <cellStyle name="好_农林水和城市维护标准支出20080505－县区合计_县市旗测算-新科目（含人口规模效应）_财力性转移支付2010年预算参考数 6" xfId="44376"/>
    <cellStyle name="好_农林水和城市维护标准支出20080505－县区合计_县市旗测算-新科目（含人口规模效应）_财力性转移支付2010年预算参考数_03_2010年各地区一般预算平衡表_2010年地方财政一般预算分级平衡情况表（汇总）0524" xfId="44377"/>
    <cellStyle name="好_农林水和城市维护标准支出20080505－县区合计_县市旗测算-新科目（含人口规模效应）_财力性转移支付2010年预算参考数_隋心对账单定稿0514" xfId="44378"/>
    <cellStyle name="好_农林水和城市维护标准支出20080505－县区合计_县市旗测算-新科目（含人口规模效应）_华东" xfId="44379"/>
    <cellStyle name="好_平邑" xfId="44380"/>
    <cellStyle name="好_平邑 2" xfId="44381"/>
    <cellStyle name="好_平邑 3" xfId="44382"/>
    <cellStyle name="好_平邑 6" xfId="44383"/>
    <cellStyle name="强调文字颜色 6 2 4 2 2 17" xfId="44384"/>
    <cellStyle name="好_平邑_03_2010年各地区一般预算平衡表" xfId="44385"/>
    <cellStyle name="汇总 9 2 3 2 2 3 2" xfId="44386"/>
    <cellStyle name="好_平邑_财力性转移支付2010年预算参考数_03_2010年各地区一般预算平衡表" xfId="44387"/>
    <cellStyle name="好_平邑_财力性转移支付2010年预算参考数_03_2010年各地区一般预算平衡表_2010年地方财政一般预算分级平衡情况表（汇总）0524" xfId="44388"/>
    <cellStyle name="数字 5 2 2 2 2 5" xfId="44389"/>
    <cellStyle name="好_平邑_财力性转移支付2010年预算参考数_华东" xfId="44390"/>
    <cellStyle name="好_平邑_合并" xfId="44391"/>
    <cellStyle name="好_平邑_华东" xfId="44392"/>
    <cellStyle name="好_平邑_隋心对账单定稿0514" xfId="44393"/>
    <cellStyle name="好_其他部门(按照总人口测算）—20080416 5" xfId="44394"/>
    <cellStyle name="注释 9 6 2 5" xfId="44395"/>
    <cellStyle name="好_其他部门(按照总人口测算）—20080416_不含人员经费系数_财力性转移支付2010年预算参考数" xfId="44396"/>
    <cellStyle name="好_其他部门(按照总人口测算）—20080416_不含人员经费系数_财力性转移支付2010年预算参考数 2" xfId="44397"/>
    <cellStyle name="注释 10 3 3 2 3" xfId="44398"/>
    <cellStyle name="输出 5 2 4 3 2 2" xfId="44399"/>
    <cellStyle name="好_县区合并测算20080421_不含人员经费系数_财力性转移支付2010年预算参考数_华东" xfId="44400"/>
    <cellStyle name="注释 8 5 3 3 4 2" xfId="44401"/>
    <cellStyle name="好_其他部门(按照总人口测算）—20080416_不含人员经费系数_财力性转移支付2010年预算参考数 3" xfId="44402"/>
    <cellStyle name="注释 10 3 3 2 4" xfId="44403"/>
    <cellStyle name="输出 6 3 3 5 2" xfId="44404"/>
    <cellStyle name="好_其他部门(按照总人口测算）—20080416_不含人员经费系数_财力性转移支付2010年预算参考数 4" xfId="44405"/>
    <cellStyle name="注释 10 3 3 2 5" xfId="44406"/>
    <cellStyle name="强调文字颜色 2 2 17" xfId="44407"/>
    <cellStyle name="强调文字颜色 2 2 22" xfId="44408"/>
    <cellStyle name="注释 5 5 5 2 4 2" xfId="44409"/>
    <cellStyle name="好_其他部门(按照总人口测算）—20080416_不含人员经费系数_财力性转移支付2010年预算参考数_03_2010年各地区一般预算平衡表_2010年地方财政一般预算分级平衡情况表（汇总）0524" xfId="44410"/>
    <cellStyle name="输出 2 2 6 2 2 2" xfId="44411"/>
    <cellStyle name="好_其他部门(按照总人口测算）—20080416_不含人员经费系数_财力性转移支付2010年预算参考数_12.25-发教育厅-2016年高职生均年初预算控制数分配表" xfId="44412"/>
    <cellStyle name="好_其他部门(按照总人口测算）—20080416_不含人员经费系数_财力性转移支付2010年预算参考数_合并" xfId="44413"/>
    <cellStyle name="注释 5 5 7 2" xfId="44414"/>
    <cellStyle name="好_其他部门(按照总人口测算）—20080416_不含人员经费系数_财力性转移支付2010年预算参考数_隋心对账单定稿0514" xfId="44415"/>
    <cellStyle name="好_其他部门(按照总人口测算）—20080416_不含人员经费系数_合并" xfId="44416"/>
    <cellStyle name="好_其他部门(按照总人口测算）—20080416_财力性转移支付2010年预算参考数" xfId="44417"/>
    <cellStyle name="好_其他部门(按照总人口测算）—20080416_财力性转移支付2010年预算参考数_03_2010年各地区一般预算平衡表_2010年地方财政一般预算分级平衡情况表（汇总）0524" xfId="44418"/>
    <cellStyle name="好_其他部门(按照总人口测算）—20080416_财力性转移支付2010年预算参考数_12.25-发教育厅-2016年高职生均年初预算控制数分配表" xfId="44419"/>
    <cellStyle name="汇总 8 3 2 2 2 4 2" xfId="44420"/>
    <cellStyle name="好_其他部门(按照总人口测算）—20080416_合并" xfId="44421"/>
    <cellStyle name="好_其他部门(按照总人口测算）—20080416_民生政策最低支出需求 2" xfId="44422"/>
    <cellStyle name="汇总 6 2 4 3 4 2" xfId="44423"/>
    <cellStyle name="好_其他部门(按照总人口测算）—20080416_民生政策最低支出需求 3" xfId="44424"/>
    <cellStyle name="计算 10 3 2 3 2 2" xfId="44425"/>
    <cellStyle name="好_其他部门(按照总人口测算）—20080416_民生政策最低支出需求 4" xfId="44426"/>
    <cellStyle name="好_其他部门(按照总人口测算）—20080416_民生政策最低支出需求 5" xfId="44427"/>
    <cellStyle name="好_其他部门(按照总人口测算）—20080416_民生政策最低支出需求_03_2010年各地区一般预算平衡表_2010年地方财政一般预算分级平衡情况表（汇总）0524" xfId="44428"/>
    <cellStyle name="好_其他部门(按照总人口测算）—20080416_民生政策最低支出需求_财力性转移支付2010年预算参考数 2" xfId="44429"/>
    <cellStyle name="好_其他部门(按照总人口测算）—20080416_民生政策最低支出需求_财力性转移支付2010年预算参考数 4" xfId="44430"/>
    <cellStyle name="好_其他部门(按照总人口测算）—20080416_民生政策最低支出需求_财力性转移支付2010年预算参考数 5" xfId="44431"/>
    <cellStyle name="好_其他部门(按照总人口测算）—20080416_民生政策最低支出需求_财力性转移支付2010年预算参考数 6" xfId="44432"/>
    <cellStyle name="好_其他部门(按照总人口测算）—20080416_民生政策最低支出需求_财力性转移支付2010年预算参考数_12.25-发教育厅-2016年高职生均年初预算控制数分配表" xfId="44433"/>
    <cellStyle name="好_其他部门(按照总人口测算）—20080416_民生政策最低支出需求_财力性转移支付2010年预算参考数_华东" xfId="44434"/>
    <cellStyle name="好_其他部门(按照总人口测算）—20080416_民生政策最低支出需求_财力性转移支付2010年预算参考数_隋心对账单定稿0514" xfId="44435"/>
    <cellStyle name="好_其他部门(按照总人口测算）—20080416_民生政策最低支出需求_华东" xfId="44436"/>
    <cellStyle name="汇总 5 2 3 4 2" xfId="44437"/>
    <cellStyle name="好_其他部门(按照总人口测算）—20080416_隋心对账单定稿0514" xfId="44438"/>
    <cellStyle name="好_其他部门(按照总人口测算）—20080416_县市旗测算-新科目（含人口规模效应）" xfId="44439"/>
    <cellStyle name="好_其他部门(按照总人口测算）—20080416_县市旗测算-新科目（含人口规模效应） 2" xfId="44440"/>
    <cellStyle name="输入 7 3 4 3 4" xfId="44441"/>
    <cellStyle name="注释 4 4 3 4" xfId="44442"/>
    <cellStyle name="好_其他部门(按照总人口测算）—20080416_县市旗测算-新科目（含人口规模效应） 3" xfId="44443"/>
    <cellStyle name="输入 7 3 4 3 5" xfId="44444"/>
    <cellStyle name="注释 4 4 3 5" xfId="44445"/>
    <cellStyle name="好_其他部门(按照总人口测算）—20080416_县市旗测算-新科目（含人口规模效应） 4" xfId="44446"/>
    <cellStyle name="输入 7 3 4 3 6" xfId="44447"/>
    <cellStyle name="好_其他部门(按照总人口测算）—20080416_县市旗测算-新科目（含人口规模效应） 6" xfId="44448"/>
    <cellStyle name="好_其他部门(按照总人口测算）—20080416_县市旗测算-新科目（含人口规模效应）_03_2010年各地区一般预算平衡表_2010年地方财政一般预算分级平衡情况表（汇总）0524" xfId="44449"/>
    <cellStyle name="好_其他部门(按照总人口测算）—20080416_县市旗测算-新科目（含人口规模效应）_财力性转移支付2010年预算参考数 6" xfId="44450"/>
    <cellStyle name="好_其他部门(按照总人口测算）—20080416_县市旗测算-新科目（含人口规模效应）_财力性转移支付2010年预算参考数_合并" xfId="44451"/>
    <cellStyle name="小数 2 2 2 15" xfId="44452"/>
    <cellStyle name="好_其他部门(按照总人口测算）—20080416_县市旗测算-新科目（含人口规模效应）_财力性转移支付2010年预算参考数_隋心对账单定稿0514" xfId="44453"/>
    <cellStyle name="好_前期试验费用" xfId="44454"/>
    <cellStyle name="好_前期试验费用 10_四队计价2011-6" xfId="44455"/>
    <cellStyle name="好_前期试验费用 10_四队计价6月25日前(7月1日更新)备用" xfId="44456"/>
    <cellStyle name="好_前期试验费用 11_四队计价6月25日前(7月1日更新)备用" xfId="44457"/>
    <cellStyle name="好_前期试验费用 13_四队计价2011-6" xfId="44458"/>
    <cellStyle name="好_前期试验费用 14_四队计价6月25日前(7月1日更新)备用" xfId="44459"/>
    <cellStyle name="好_文体广播部门_隋心对账单定稿0514" xfId="44460"/>
    <cellStyle name="注释 7 4 4 5" xfId="44461"/>
    <cellStyle name="计算 3 4 2 2 5 2" xfId="44462"/>
    <cellStyle name="好_前期试验费用 16_四队计价6月25日前(7月1日更新)备用" xfId="44463"/>
    <cellStyle name="输出 10 3 5 2 2" xfId="44464"/>
    <cellStyle name="好_前期试验费用 17_四队计价2011-6" xfId="44465"/>
    <cellStyle name="汇总 2 3 4 3 4" xfId="44466"/>
    <cellStyle name="好_前期试验费用 2" xfId="44467"/>
    <cellStyle name="好_前期试验费用 2_四队计价6月25日前(7月1日更新)备用" xfId="44468"/>
    <cellStyle name="输出 10 3 4" xfId="44469"/>
    <cellStyle name="好_前期试验费用 3" xfId="44470"/>
    <cellStyle name="计算 2 3 2 4 2" xfId="44471"/>
    <cellStyle name="好_前期试验费用 3_四队计价2011-6" xfId="44472"/>
    <cellStyle name="注释 7 2 2 2 2 3 2" xfId="44473"/>
    <cellStyle name="注释 3 4 4 2 2 5" xfId="44474"/>
    <cellStyle name="好_前期试验费用 3_四队计价6月25日前(7月1日更新)备用" xfId="44475"/>
    <cellStyle name="计算 9 7 3 5 2" xfId="44476"/>
    <cellStyle name="好_前期试验费用 4" xfId="44477"/>
    <cellStyle name="小数 2 3 2 2 2 3 2" xfId="44478"/>
    <cellStyle name="好_前期试验费用 4_四队计价6月25日前(7月1日更新)备用" xfId="44479"/>
    <cellStyle name="好_前期试验费用 5" xfId="44480"/>
    <cellStyle name="好_前期试验费用 5_四队计价2011-6" xfId="44481"/>
    <cellStyle name="好_前期试验费用 6" xfId="44482"/>
    <cellStyle name="好_前期试验费用 6_四队计价2011-6" xfId="44483"/>
    <cellStyle name="好_前期试验费用 7" xfId="44484"/>
    <cellStyle name="好_前期试验费用 7_四队计价6月25日前(7月1日更新)备用" xfId="44485"/>
    <cellStyle name="汇总 2 7 2 2 5 2" xfId="44486"/>
    <cellStyle name="好_前期试验费用 8" xfId="44487"/>
    <cellStyle name="解释性文本 4 2 10" xfId="44488"/>
    <cellStyle name="好_前期试验费用 9" xfId="44489"/>
    <cellStyle name="解释性文本 4 2 11" xfId="44490"/>
    <cellStyle name="输入 8 4 2 2 6" xfId="44491"/>
    <cellStyle name="强调文字颜色 4 9" xfId="44492"/>
    <cellStyle name="好_前期试验费用_四队计价2011-6" xfId="44493"/>
    <cellStyle name="汇总 2 2 3 4" xfId="44494"/>
    <cellStyle name="好_青海 缺口县区测算(地方填报) 2" xfId="44495"/>
    <cellStyle name="汇总 2 2 3 5" xfId="44496"/>
    <cellStyle name="好_青海 缺口县区测算(地方填报) 3" xfId="44497"/>
    <cellStyle name="汇总 2 2 3 7" xfId="44498"/>
    <cellStyle name="好_青海 缺口县区测算(地方填报) 5" xfId="44499"/>
    <cellStyle name="汇总 2 2 3 8" xfId="44500"/>
    <cellStyle name="好_青海 缺口县区测算(地方填报) 6" xfId="44501"/>
    <cellStyle name="注释 5 3 2 3 2" xfId="44502"/>
    <cellStyle name="好_青海 缺口县区测算(地方填报)_财力性转移支付2010年预算参考数 2" xfId="44503"/>
    <cellStyle name="好_青海 缺口县区测算(地方填报)_财力性转移支付2010年预算参考数_03_2010年各地区一般预算平衡表_2010年地方财政一般预算分级平衡情况表（汇总）0524" xfId="44504"/>
    <cellStyle name="好_青海 缺口县区测算(地方填报)_财力性转移支付2010年预算参考数_隋心对账单定稿0514" xfId="44505"/>
    <cellStyle name="好_市辖区测算-新科目（20080626） 2" xfId="44506"/>
    <cellStyle name="好_卫生部门_12.25-发教育厅-2016年高职生均年初预算控制数分配表" xfId="44507"/>
    <cellStyle name="好_青海 缺口县区测算(地方填报)_华东" xfId="44508"/>
    <cellStyle name="好_缺口县区测算 4" xfId="44509"/>
    <cellStyle name="好_缺口县区测算 5" xfId="44510"/>
    <cellStyle name="好_缺口县区测算（11.13）" xfId="44511"/>
    <cellStyle name="好_缺口县区测算（11.13） 4" xfId="44512"/>
    <cellStyle name="好_缺口县区测算（11.13） 5" xfId="44513"/>
    <cellStyle name="好_缺口县区测算（11.13）_03_2010年各地区一般预算平衡表" xfId="44514"/>
    <cellStyle name="输入 2 4 4" xfId="44515"/>
    <cellStyle name="好_缺口县区测算（11.13）_03_2010年各地区一般预算平衡表_2010年地方财政一般预算分级平衡情况表（汇总）0524" xfId="44516"/>
    <cellStyle name="汇总 9 6" xfId="44517"/>
    <cellStyle name="好_缺口县区测算（11.13）_财力性转移支付2010年预算参考数" xfId="44518"/>
    <cellStyle name="汇总 9 6 3" xfId="44519"/>
    <cellStyle name="好_缺口县区测算（11.13）_财力性转移支付2010年预算参考数 3" xfId="44520"/>
    <cellStyle name="汇总 9 6 4" xfId="44521"/>
    <cellStyle name="好_缺口县区测算（11.13）_财力性转移支付2010年预算参考数 4" xfId="44522"/>
    <cellStyle name="汇总 9 6 5" xfId="44523"/>
    <cellStyle name="好_缺口县区测算（11.13）_财力性转移支付2010年预算参考数 5" xfId="44524"/>
    <cellStyle name="好_缺口县区测算（11.13）_财力性转移支付2010年预算参考数 6" xfId="44525"/>
    <cellStyle name="好_缺口县区测算（11.13）_财力性转移支付2010年预算参考数_03_2010年各地区一般预算平衡表_2010年地方财政一般预算分级平衡情况表（汇总）0524" xfId="44526"/>
    <cellStyle name="好_缺口县区测算（11.13）_华东" xfId="44527"/>
    <cellStyle name="输出 10 3 2 3 3" xfId="44528"/>
    <cellStyle name="好_缺口县区测算（11.13）_隋心对账单定稿0514" xfId="44529"/>
    <cellStyle name="好_缺口县区测算(按2007支出增长25%测算)_12.25-发教育厅-2016年高职生均年初预算控制数分配表" xfId="44530"/>
    <cellStyle name="汇总 9 3 3 2 2 2 2" xfId="44531"/>
    <cellStyle name="好_缺口县区测算(按2007支出增长25%测算)_财力性转移支付2010年预算参考数 2" xfId="44532"/>
    <cellStyle name="好_市辖区测算20080510_民生政策最低支出需求_合并" xfId="44533"/>
    <cellStyle name="计算 8 2 2 2 2 2" xfId="44534"/>
    <cellStyle name="好_缺口县区测算(按2007支出增长25%测算)_财力性转移支付2010年预算参考数 3" xfId="44535"/>
    <cellStyle name="计算 8 2 2 2 2 3" xfId="44536"/>
    <cellStyle name="好_缺口县区测算(按2007支出增长25%测算)_财力性转移支付2010年预算参考数 4" xfId="44537"/>
    <cellStyle name="计算 8 2 2 2 2 4" xfId="44538"/>
    <cellStyle name="好_缺口县区测算(按2007支出增长25%测算)_财力性转移支付2010年预算参考数 5" xfId="44539"/>
    <cellStyle name="计算 8 2 2 2 2 5" xfId="44540"/>
    <cellStyle name="好_缺口县区测算(按2007支出增长25%测算)_财力性转移支付2010年预算参考数 6" xfId="44541"/>
    <cellStyle name="好_缺口县区测算(按2007支出增长25%测算)_财力性转移支付2010年预算参考数_03_2010年各地区一般预算平衡表_2010年地方财政一般预算分级平衡情况表（汇总）0524" xfId="44542"/>
    <cellStyle name="好_缺口县区测算(按2007支出增长25%测算)_财力性转移支付2010年预算参考数_隋心对账单定稿0514" xfId="44543"/>
    <cellStyle name="好_市辖区测算-新科目（20080626）_民生政策最低支出需求_03_2010年各地区一般预算平衡表_2010年地方财政一般预算分级平衡情况表（汇总）0524" xfId="44544"/>
    <cellStyle name="好_缺口县区测算(按2007支出增长25%测算)_合并" xfId="44545"/>
    <cellStyle name="好_缺口县区测算(按核定人数)_03_2010年各地区一般预算平衡表_2010年地方财政一般预算分级平衡情况表（汇总）0524" xfId="44546"/>
    <cellStyle name="好_缺口县区测算(按核定人数)_财力性转移支付2010年预算参考数" xfId="44547"/>
    <cellStyle name="数字 2 3 2" xfId="44548"/>
    <cellStyle name="输出 8 2 3 3 5" xfId="44549"/>
    <cellStyle name="好_缺口县区测算(按核定人数)_财力性转移支付2010年预算参考数 4" xfId="44550"/>
    <cellStyle name="数字 2 3 3" xfId="44551"/>
    <cellStyle name="输出 8 2 3 3 6" xfId="44552"/>
    <cellStyle name="好_缺口县区测算(按核定人数)_财力性转移支付2010年预算参考数 5" xfId="44553"/>
    <cellStyle name="好_缺口县区测算(按核定人数)_财力性转移支付2010年预算参考数_03_2010年各地区一般预算平衡表" xfId="44554"/>
    <cellStyle name="汇总 8 4 3 4 2" xfId="44555"/>
    <cellStyle name="好_缺口县区测算(按核定人数)_财力性转移支付2010年预算参考数_03_2010年各地区一般预算平衡表_2010年地方财政一般预算分级平衡情况表（汇总）0524" xfId="44556"/>
    <cellStyle name="好_缺口县区测算(按核定人数)_财力性转移支付2010年预算参考数_合并" xfId="44557"/>
    <cellStyle name="好_缺口县区测算(按核定人数)_财力性转移支付2010年预算参考数_隋心对账单定稿0514" xfId="44558"/>
    <cellStyle name="汇总 2 2 5 5 2 3 2" xfId="44559"/>
    <cellStyle name="好_缺口县区测算(按核定人数)_华东" xfId="44560"/>
    <cellStyle name="汇总 10 2 3" xfId="44561"/>
    <cellStyle name="好_缺口县区测算(财政部标准)_03_2010年各地区一般预算平衡表" xfId="44562"/>
    <cellStyle name="数字 8 2 2 2 3" xfId="44563"/>
    <cellStyle name="好_缺口县区测算(财政部标准)_03_2010年各地区一般预算平衡表_2010年地方财政一般预算分级平衡情况表（汇总）0524" xfId="44564"/>
    <cellStyle name="货币 2 4" xfId="44565"/>
    <cellStyle name="汇总 6 5 2 2 3 2" xfId="44566"/>
    <cellStyle name="好_缺口县区测算(财政部标准)_财力性转移支付2010年预算参考数 3" xfId="44567"/>
    <cellStyle name="货币 2 5" xfId="44568"/>
    <cellStyle name="好_缺口县区测算(财政部标准)_财力性转移支付2010年预算参考数 4" xfId="44569"/>
    <cellStyle name="注释 3 6 8 2" xfId="44570"/>
    <cellStyle name="货币 2 7" xfId="44571"/>
    <cellStyle name="好_缺口县区测算(财政部标准)_财力性转移支付2010年预算参考数 6" xfId="44572"/>
    <cellStyle name="汇总 3 5 6 2 2" xfId="44573"/>
    <cellStyle name="好_缺口县区测算(财政部标准)_财力性转移支付2010年预算参考数_03_2010年各地区一般预算平衡表_2010年地方财政一般预算分级平衡情况表（汇总）0524" xfId="44574"/>
    <cellStyle name="好_缺口县区测算_03_2010年各地区一般预算平衡表_2010年地方财政一般预算分级平衡情况表（汇总）0524" xfId="44575"/>
    <cellStyle name="输出 5 3 3 3 2" xfId="44576"/>
    <cellStyle name="好_缺口县区测算_财力性转移支付2010年预算参考数_03_2010年各地区一般预算平衡表_2010年地方财政一般预算分级平衡情况表（汇总）0524" xfId="44577"/>
    <cellStyle name="好_缺口县区测算_财力性转移支付2010年预算参考数_合并" xfId="44578"/>
    <cellStyle name="计算 8 5 3 3 2" xfId="44579"/>
    <cellStyle name="好_缺口县区测算_财力性转移支付2010年预算参考数_华东" xfId="44580"/>
    <cellStyle name="汇总 6 6 3 2 2" xfId="44581"/>
    <cellStyle name="好_缺口县区测算_合并" xfId="44582"/>
    <cellStyle name="好_缺口县区测算_隋心对账单定稿0514" xfId="44583"/>
    <cellStyle name="输出 10 6 2 5" xfId="44584"/>
    <cellStyle name="好_人员工资和公用经费" xfId="44585"/>
    <cellStyle name="好_人员工资和公用经费 4" xfId="44586"/>
    <cellStyle name="好_人员工资和公用经费_12.25-发教育厅-2016年高职生均年初预算控制数分配表" xfId="44587"/>
    <cellStyle name="好_人员工资和公用经费_财力性转移支付2010年预算参考数 3" xfId="44588"/>
    <cellStyle name="注释 2 10 2" xfId="44589"/>
    <cellStyle name="好_人员工资和公用经费_财力性转移支付2010年预算参考数 4" xfId="44590"/>
    <cellStyle name="好_人员工资和公用经费_财力性转移支付2010年预算参考数 5" xfId="44591"/>
    <cellStyle name="计算 3 3 4 4 2" xfId="44592"/>
    <cellStyle name="好_人员工资和公用经费_财力性转移支付2010年预算参考数_12.25-发教育厅-2016年高职生均年初预算控制数分配表" xfId="44593"/>
    <cellStyle name="好_人员工资和公用经费_合并" xfId="44594"/>
    <cellStyle name="汇总 2 2 7 2 5" xfId="44595"/>
    <cellStyle name="好_人员工资和公用经费_隋心对账单定稿0514" xfId="44596"/>
    <cellStyle name="好_人员工资和公用经费2" xfId="44597"/>
    <cellStyle name="好_人员工资和公用经费2 6" xfId="44598"/>
    <cellStyle name="好_人员工资和公用经费2_03_2010年各地区一般预算平衡表_2010年地方财政一般预算分级平衡情况表（汇总）0524" xfId="44599"/>
    <cellStyle name="汇总 10 2 4 5 2" xfId="44600"/>
    <cellStyle name="注释 6 3 5 2 6" xfId="44601"/>
    <cellStyle name="好_人员工资和公用经费2_财力性转移支付2010年预算参考数 3" xfId="44602"/>
    <cellStyle name="好_人员工资和公用经费2_财力性转移支付2010年预算参考数 5" xfId="44603"/>
    <cellStyle name="好_人员工资和公用经费2_财力性转移支付2010年预算参考数 6" xfId="44604"/>
    <cellStyle name="好_人员工资和公用经费2_财力性转移支付2010年预算参考数_03_2010年各地区一般预算平衡表_2010年地方财政一般预算分级平衡情况表（汇总）0524" xfId="44605"/>
    <cellStyle name="好_市本级 3 19" xfId="44606"/>
    <cellStyle name="好_人员工资和公用经费2_财力性转移支付2010年预算参考数_隋心对账单定稿0514" xfId="44607"/>
    <cellStyle name="好_人员工资和公用经费2_隋心对账单定稿0514" xfId="44608"/>
    <cellStyle name="好_人员工资和公用经费3" xfId="44609"/>
    <cellStyle name="注释 8 3 5 2 3" xfId="44610"/>
    <cellStyle name="好_人员工资和公用经费3_财力性转移支付2010年预算参考数_12.25-发教育厅-2016年高职生均年初预算控制数分配表" xfId="44611"/>
    <cellStyle name="好_人员工资和公用经费3_合并" xfId="44612"/>
    <cellStyle name="好_三季度－表二_Book1 2" xfId="44613"/>
    <cellStyle name="输出 4 2 18" xfId="44614"/>
    <cellStyle name="注释 2 4" xfId="44615"/>
    <cellStyle name="好_山东省民生支出标准_财力性转移支付2010年预算参考数" xfId="44616"/>
    <cellStyle name="数字 5 4 3 3 2" xfId="44617"/>
    <cellStyle name="输出 9 4 3" xfId="44618"/>
    <cellStyle name="好_山东省民生支出标准_财力性转移支付2010年预算参考数_12.25-发教育厅-2016年高职生均年初预算控制数分配表" xfId="44619"/>
    <cellStyle name="汇总 4 2 3 3 5 2" xfId="44620"/>
    <cellStyle name="好_山东省民生支出标准_财力性转移支付2010年预算参考数_合并" xfId="44621"/>
    <cellStyle name="好_山东省民生支出标准_财力性转移支付2010年预算参考数_隋心对账单定稿0514" xfId="44622"/>
    <cellStyle name="好_上报集团公司机构信息（表1）" xfId="44623"/>
    <cellStyle name="数字 2 4 4 3 2" xfId="44624"/>
    <cellStyle name="好_社会保障费测算数据" xfId="44625"/>
    <cellStyle name="好_市本级" xfId="44626"/>
    <cellStyle name="输出 5 2 4 2 3 2" xfId="44627"/>
    <cellStyle name="好_市本级 20" xfId="44628"/>
    <cellStyle name="好_市本级 15" xfId="44629"/>
    <cellStyle name="注释 10 3 2 3 4" xfId="44630"/>
    <cellStyle name="注释 3 3 2 9" xfId="44631"/>
    <cellStyle name="好_市本级 21" xfId="44632"/>
    <cellStyle name="好_市本级 16" xfId="44633"/>
    <cellStyle name="注释 10 3 2 3 5" xfId="44634"/>
    <cellStyle name="好_市本级 17" xfId="44635"/>
    <cellStyle name="注释 10 3 2 3 6" xfId="44636"/>
    <cellStyle name="好_市本级 2" xfId="44637"/>
    <cellStyle name="强调文字颜色 4 3 2 9" xfId="44638"/>
    <cellStyle name="好_市本级 2 10" xfId="44639"/>
    <cellStyle name="输入 6 2 3 3 2 2" xfId="44640"/>
    <cellStyle name="好_市本级 2 21" xfId="44641"/>
    <cellStyle name="好_市本级 2 16" xfId="44642"/>
    <cellStyle name="好_市本级 2 18" xfId="44643"/>
    <cellStyle name="好_市本级 2 2" xfId="44644"/>
    <cellStyle name="好_市本级 2 3" xfId="44645"/>
    <cellStyle name="好_市本级 2 5" xfId="44646"/>
    <cellStyle name="好_市本级 2 6" xfId="44647"/>
    <cellStyle name="好_市本级 2 7" xfId="44648"/>
    <cellStyle name="好_市本级 2 9" xfId="44649"/>
    <cellStyle name="汇总 2 6 4 2 2 2" xfId="44650"/>
    <cellStyle name="好_市本级 3" xfId="44651"/>
    <cellStyle name="注释 9 5 2 2 2 5" xfId="44652"/>
    <cellStyle name="好_市本级 3 2 14" xfId="44653"/>
    <cellStyle name="检查单元格 2 2 2 13" xfId="44654"/>
    <cellStyle name="注释 9 5 2 2 2 6" xfId="44655"/>
    <cellStyle name="好_市本级 3 2 15" xfId="44656"/>
    <cellStyle name="检查单元格 2 2 2 14" xfId="44657"/>
    <cellStyle name="好_市本级 3 2 16" xfId="44658"/>
    <cellStyle name="检查单元格 2 2 2 15" xfId="44659"/>
    <cellStyle name="好_市本级 3 2 17" xfId="44660"/>
    <cellStyle name="检查单元格 2 2 2 16" xfId="44661"/>
    <cellStyle name="注释 2 4 5 2" xfId="44662"/>
    <cellStyle name="好_市本级 3 2 18" xfId="44663"/>
    <cellStyle name="检查单元格 2 2 2 17" xfId="44664"/>
    <cellStyle name="汇总 6 4 2 2 2 6" xfId="44665"/>
    <cellStyle name="好_市本级 3 2 2" xfId="44666"/>
    <cellStyle name="好_市本级 3 2 3" xfId="44667"/>
    <cellStyle name="注释 3 3 2 2 2 5 2" xfId="44668"/>
    <cellStyle name="好_市本级 3 2 4" xfId="44669"/>
    <cellStyle name="好_市本级 3 2 5" xfId="44670"/>
    <cellStyle name="好_市本级 3 2 6" xfId="44671"/>
    <cellStyle name="好_市本级 3 5" xfId="44672"/>
    <cellStyle name="好_市本级 3 6" xfId="44673"/>
    <cellStyle name="好_市本级 3 7" xfId="44674"/>
    <cellStyle name="好_市本级 3 8" xfId="44675"/>
    <cellStyle name="计算 6 3 3 2 2 2 2" xfId="44676"/>
    <cellStyle name="好_市本级 3 9" xfId="44677"/>
    <cellStyle name="汇总 2 6 4 2 3 2" xfId="44678"/>
    <cellStyle name="好_市本级 4" xfId="44679"/>
    <cellStyle name="好_市本级 5" xfId="44680"/>
    <cellStyle name="好_市合计 (2) 2" xfId="44681"/>
    <cellStyle name="好_市辖区测算20080510" xfId="44682"/>
    <cellStyle name="好_市辖区测算20080510 4" xfId="44683"/>
    <cellStyle name="数字 7 5 4 2" xfId="44684"/>
    <cellStyle name="好_市辖区测算20080510 5" xfId="44685"/>
    <cellStyle name="注释 10 3 4 2 2" xfId="44686"/>
    <cellStyle name="好_市辖区测算20080510 6" xfId="44687"/>
    <cellStyle name="好_市辖区测算20080510_03_2010年各地区一般预算平衡表_2010年地方财政一般预算分级平衡情况表（汇总）0524" xfId="44688"/>
    <cellStyle name="好_市辖区测算20080510_不含人员经费系数 3" xfId="44689"/>
    <cellStyle name="好_市辖区测算20080510_不含人员经费系数 4" xfId="44690"/>
    <cellStyle name="汇总 10 7 3" xfId="44691"/>
    <cellStyle name="好_市辖区测算20080510_不含人员经费系数_财力性转移支付2010年预算参考数_华东" xfId="44692"/>
    <cellStyle name="好_市辖区测算20080510_不含人员经费系数_华东" xfId="44693"/>
    <cellStyle name="输出 4 5 4 4 2" xfId="44694"/>
    <cellStyle name="好_岳塘区 3 2 15" xfId="44695"/>
    <cellStyle name="好_市辖区测算20080510_不含人员经费系数_隋心对账单定稿0514" xfId="44696"/>
    <cellStyle name="输出 5 3 3 2 2 2 2" xfId="44697"/>
    <cellStyle name="好_市辖区测算20080510_财力性转移支付2010年预算参考数_03_2010年各地区一般预算平衡表" xfId="44698"/>
    <cellStyle name="好_市辖区测算20080510_财力性转移支付2010年预算参考数_03_2010年各地区一般预算平衡表_2010年地方财政一般预算分级平衡情况表（汇总）0524" xfId="44699"/>
    <cellStyle name="输入 10 2 2 2 4 2" xfId="44700"/>
    <cellStyle name="好_市辖区测算20080510_财力性转移支付2010年预算参考数_12.25-发教育厅-2016年高职生均年初预算控制数分配表" xfId="44701"/>
    <cellStyle name="好_市辖区测算20080510_财力性转移支付2010年预算参考数_华东" xfId="44702"/>
    <cellStyle name="强调文字颜色 6 2 3 18" xfId="44703"/>
    <cellStyle name="好_市辖区测算20080510_合并" xfId="44704"/>
    <cellStyle name="好_市辖区测算20080510_民生政策最低支出需求" xfId="44705"/>
    <cellStyle name="好_市辖区测算20080510_民生政策最低支出需求 3" xfId="44706"/>
    <cellStyle name="好_市辖区测算20080510_民生政策最低支出需求 4" xfId="44707"/>
    <cellStyle name="好_市辖区测算20080510_民生政策最低支出需求 5" xfId="44708"/>
    <cellStyle name="好_市辖区测算20080510_民生政策最低支出需求 6" xfId="44709"/>
    <cellStyle name="好_市辖区测算20080510_民生政策最低支出需求_12.25-发教育厅-2016年高职生均年初预算控制数分配表" xfId="44710"/>
    <cellStyle name="好_市辖区测算20080510_民生政策最低支出需求_财力性转移支付2010年预算参考数 2" xfId="44711"/>
    <cellStyle name="好_市辖区测算20080510_民生政策最低支出需求_财力性转移支付2010年预算参考数 3" xfId="44712"/>
    <cellStyle name="好_市辖区测算20080510_民生政策最低支出需求_财力性转移支付2010年预算参考数 4" xfId="44713"/>
    <cellStyle name="好_市辖区测算20080510_民生政策最低支出需求_财力性转移支付2010年预算参考数 5" xfId="44714"/>
    <cellStyle name="注释 5 4 3 2 4 2" xfId="44715"/>
    <cellStyle name="好_市辖区测算20080510_民生政策最低支出需求_财力性转移支付2010年预算参考数_03_2010年各地区一般预算平衡表_2010年地方财政一般预算分级平衡情况表（汇总）0524" xfId="44716"/>
    <cellStyle name="好_市辖区测算20080510_民生政策最低支出需求_华东" xfId="44717"/>
    <cellStyle name="好_市辖区测算20080510_隋心对账单定稿0514" xfId="44718"/>
    <cellStyle name="汇总 8 5 5 2 3" xfId="44719"/>
    <cellStyle name="好_市辖区测算20080510_县市旗测算-新科目（含人口规模效应） 2" xfId="44720"/>
    <cellStyle name="好_市辖区测算20080510_县市旗测算-新科目（含人口规模效应）_财力性转移支付2010年预算参考数" xfId="44721"/>
    <cellStyle name="好_市辖区测算20080510_县市旗测算-新科目（含人口规模效应）_财力性转移支付2010年预算参考数_03_2010年各地区一般预算平衡表" xfId="44722"/>
    <cellStyle name="好_市辖区测算20080510_县市旗测算-新科目（含人口规模效应）_财力性转移支付2010年预算参考数_12.25-发教育厅-2016年高职生均年初预算控制数分配表" xfId="44723"/>
    <cellStyle name="好_市辖区测算-新科目（20080626） 3" xfId="44724"/>
    <cellStyle name="好_市辖区测算-新科目（20080626）_12.25-发教育厅-2016年高职生均年初预算控制数分配表" xfId="44725"/>
    <cellStyle name="计算 3 2 3 2 4 2" xfId="44726"/>
    <cellStyle name="好_市辖区测算-新科目（20080626）_不含人员经费系数 3" xfId="44727"/>
    <cellStyle name="好_市辖区测算-新科目（20080626）_不含人员经费系数 5" xfId="44728"/>
    <cellStyle name="好_市辖区测算-新科目（20080626）_不含人员经费系数 6" xfId="44729"/>
    <cellStyle name="好_市辖区测算-新科目（20080626）_不含人员经费系数_12.25-发教育厅-2016年高职生均年初预算控制数分配表" xfId="44730"/>
    <cellStyle name="好_市辖区测算-新科目（20080626）_不含人员经费系数_财力性转移支付2010年预算参考数_03_2010年各地区一般预算平衡表_2010年地方财政一般预算分级平衡情况表（汇总）0524" xfId="44731"/>
    <cellStyle name="好_市辖区测算-新科目（20080626）_不含人员经费系数_财力性转移支付2010年预算参考数_12.25-发教育厅-2016年高职生均年初预算控制数分配表" xfId="44732"/>
    <cellStyle name="好_市辖区测算-新科目（20080626）_不含人员经费系数_财力性转移支付2010年预算参考数_合并" xfId="44733"/>
    <cellStyle name="好_市辖区测算-新科目（20080626）_不含人员经费系数_合并" xfId="44734"/>
    <cellStyle name="好_市辖区测算-新科目（20080626）_财力性转移支付2010年预算参考数 2" xfId="44735"/>
    <cellStyle name="好_市辖区测算-新科目（20080626）_财力性转移支付2010年预算参考数 6" xfId="44736"/>
    <cellStyle name="好_市辖区测算-新科目（20080626）_财力性转移支付2010年预算参考数_03_2010年各地区一般预算平衡表_2010年地方财政一般预算分级平衡情况表（汇总）0524" xfId="44737"/>
    <cellStyle name="好_市辖区测算-新科目（20080626）_财力性转移支付2010年预算参考数_华东" xfId="44738"/>
    <cellStyle name="好_市辖区测算-新科目（20080626）_合并" xfId="44739"/>
    <cellStyle name="汇总 10 5 4 3 5 2" xfId="44740"/>
    <cellStyle name="好_市辖区测算-新科目（20080626）_民生政策最低支出需求_财力性转移支付2010年预算参考数" xfId="44741"/>
    <cellStyle name="好_市辖区测算-新科目（20080626）_民生政策最低支出需求_财力性转移支付2010年预算参考数 3" xfId="44742"/>
    <cellStyle name="好_市辖区测算-新科目（20080626）_民生政策最低支出需求_财力性转移支付2010年预算参考数 4" xfId="44743"/>
    <cellStyle name="好_市辖区测算-新科目（20080626）_民生政策最低支出需求_财力性转移支付2010年预算参考数_隋心对账单定稿0514" xfId="44744"/>
    <cellStyle name="输出 8 3 3 3" xfId="44745"/>
    <cellStyle name="好_市辖区测算-新科目（20080626）_民生政策最低支出需求_合并" xfId="44746"/>
    <cellStyle name="好_市辖区测算-新科目（20080626）_民生政策最低支出需求_华东" xfId="44747"/>
    <cellStyle name="好_市辖区测算-新科目（20080626）_民生政策最低支出需求_隋心对账单定稿0514" xfId="44748"/>
    <cellStyle name="汇总 2 2 2 2 2 2" xfId="44749"/>
    <cellStyle name="好_市辖区测算-新科目（20080626）_隋心对账单定稿0514" xfId="44750"/>
    <cellStyle name="好_市辖区测算-新科目（20080626）_县市旗测算-新科目（含人口规模效应）" xfId="44751"/>
    <cellStyle name="好_市辖区测算-新科目（20080626）_县市旗测算-新科目（含人口规模效应） 2" xfId="44752"/>
    <cellStyle name="适中 4 2 2 3" xfId="44753"/>
    <cellStyle name="好_市辖区测算-新科目（20080626）_县市旗测算-新科目（含人口规模效应） 3" xfId="44754"/>
    <cellStyle name="汇总 6 2 3 2 2 4 2" xfId="44755"/>
    <cellStyle name="适中 4 2 2 4" xfId="44756"/>
    <cellStyle name="好_市辖区测算-新科目（20080626）_县市旗测算-新科目（含人口规模效应） 4" xfId="44757"/>
    <cellStyle name="适中 4 2 2 5" xfId="44758"/>
    <cellStyle name="好_市辖区测算-新科目（20080626）_县市旗测算-新科目（含人口规模效应） 5" xfId="44759"/>
    <cellStyle name="适中 4 2 2 6" xfId="44760"/>
    <cellStyle name="小数 5 4 5 4" xfId="44761"/>
    <cellStyle name="好_市辖区测算-新科目（20080626）_县市旗测算-新科目（含人口规模效应）_03_2010年各地区一般预算平衡表" xfId="44762"/>
    <cellStyle name="汇总 8 3 5 2 5" xfId="44763"/>
    <cellStyle name="好_市辖区测算-新科目（20080626）_县市旗测算-新科目（含人口规模效应）_财力性转移支付2010年预算参考数 5" xfId="44764"/>
    <cellStyle name="输出 4 2 3 3" xfId="44765"/>
    <cellStyle name="输入 10 2 2 3 4 2" xfId="44766"/>
    <cellStyle name="汇总 8 3 5 2 6" xfId="44767"/>
    <cellStyle name="好_市辖区测算-新科目（20080626）_县市旗测算-新科目（含人口规模效应）_财力性转移支付2010年预算参考数 6" xfId="44768"/>
    <cellStyle name="输出 4 2 3 4" xfId="44769"/>
    <cellStyle name="好_市辖区测算-新科目（20080626）_县市旗测算-新科目（含人口规模效应）_财力性转移支付2010年预算参考数_12.25-发教育厅-2016年高职生均年初预算控制数分配表" xfId="44770"/>
    <cellStyle name="好_市辖区测算-新科目（20080626）_县市旗测算-新科目（含人口规模效应）_财力性转移支付2010年预算参考数_华东" xfId="44771"/>
    <cellStyle name="汇总 2 7 2 2 5" xfId="44772"/>
    <cellStyle name="好_市辖区测算-新科目（20080626）_县市旗测算-新科目（含人口规模效应）_财力性转移支付2010年预算参考数_隋心对账单定稿0514" xfId="44773"/>
    <cellStyle name="好_市辖区测算-新科目（20080626）_县市旗测算-新科目（含人口规模效应）_合并" xfId="44774"/>
    <cellStyle name="好_同德_财力性转移支付2010年预算参考数" xfId="44775"/>
    <cellStyle name="强调文字颜色 1 2 2 9" xfId="44776"/>
    <cellStyle name="数字 5 3 4 3 2" xfId="44777"/>
    <cellStyle name="好_同德_财力性转移支付2010年预算参考数_12.25-发教育厅-2016年高职生均年初预算控制数分配表" xfId="44778"/>
    <cellStyle name="好_同德_华东" xfId="44779"/>
    <cellStyle name="计算 9 5 3 6" xfId="44780"/>
    <cellStyle name="汇总 7 6 3 5" xfId="44781"/>
    <cellStyle name="好_同德_隋心对账单定稿0514" xfId="44782"/>
    <cellStyle name="强调文字颜色 1 3 19" xfId="44783"/>
    <cellStyle name="强调文字颜色 1 3 24" xfId="44784"/>
    <cellStyle name="适中 4" xfId="44785"/>
    <cellStyle name="好_危改资金测算 2" xfId="44786"/>
    <cellStyle name="适中 5" xfId="44787"/>
    <cellStyle name="好_危改资金测算 3" xfId="44788"/>
    <cellStyle name="输入 4 3 2 5 2" xfId="44789"/>
    <cellStyle name="适中 8" xfId="44790"/>
    <cellStyle name="好_危改资金测算 6" xfId="44791"/>
    <cellStyle name="汇总 9 4 4 2 2 5 2" xfId="44792"/>
    <cellStyle name="好_危改资金测算_03_2010年各地区一般预算平衡表" xfId="44793"/>
    <cellStyle name="好_危改资金测算_财力性转移支付2010年预算参考数 2" xfId="44794"/>
    <cellStyle name="好_危改资金测算_财力性转移支付2010年预算参考数 4" xfId="44795"/>
    <cellStyle name="好_卫生部门" xfId="44796"/>
    <cellStyle name="好_危改资金测算_财力性转移支付2010年预算参考数 5" xfId="44797"/>
    <cellStyle name="注释 8 2 3 2 2 4 2" xfId="44798"/>
    <cellStyle name="好_危改资金测算_财力性转移支付2010年预算参考数_隋心对账单定稿0514" xfId="44799"/>
    <cellStyle name="输出 3 3 2 3 3 2" xfId="44800"/>
    <cellStyle name="计算 4 4 4 2" xfId="44801"/>
    <cellStyle name="好_危改资金测算_合并" xfId="44802"/>
    <cellStyle name="输出 8 4 5 2 4 2" xfId="44803"/>
    <cellStyle name="小数 6 4 2 3" xfId="44804"/>
    <cellStyle name="好_危改资金测算_华东" xfId="44805"/>
    <cellStyle name="好_危改资金测算_隋心对账单定稿0514" xfId="44806"/>
    <cellStyle name="输出 2 4 2 2 2 3 2" xfId="44807"/>
    <cellStyle name="好_卫生(按照总人口测算）—20080416" xfId="44808"/>
    <cellStyle name="好_卫生(按照总人口测算）—20080416 2" xfId="44809"/>
    <cellStyle name="好_卫生(按照总人口测算）—20080416 3" xfId="44810"/>
    <cellStyle name="好_卫生(按照总人口测算）—20080416 4" xfId="44811"/>
    <cellStyle name="好_卫生(按照总人口测算）—20080416 5" xfId="44812"/>
    <cellStyle name="好_卫生(按照总人口测算）—20080416 6" xfId="44813"/>
    <cellStyle name="好_县市旗测算-新科目（20080626）_民生政策最低支出需求_财力性转移支付2010年预算参考数 3" xfId="44814"/>
    <cellStyle name="好_卫生(按照总人口测算）—20080416_12.25-发教育厅-2016年高职生均年初预算控制数分配表" xfId="44815"/>
    <cellStyle name="好_卫生(按照总人口测算）—20080416_不含人员经费系数_03_2010年各地区一般预算平衡表" xfId="44816"/>
    <cellStyle name="好_卫生(按照总人口测算）—20080416_不含人员经费系数_03_2010年各地区一般预算平衡表_2010年地方财政一般预算分级平衡情况表（汇总）0524" xfId="44817"/>
    <cellStyle name="好_卫生(按照总人口测算）—20080416_不含人员经费系数_12.25-发教育厅-2016年高职生均年初预算控制数分配表" xfId="44818"/>
    <cellStyle name="好_卫生(按照总人口测算）—20080416_不含人员经费系数_财力性转移支付2010年预算参考数 2" xfId="44819"/>
    <cellStyle name="汇总 8 4 4 5 2" xfId="44820"/>
    <cellStyle name="好_卫生(按照总人口测算）—20080416_不含人员经费系数_财力性转移支付2010年预算参考数 3" xfId="44821"/>
    <cellStyle name="好_卫生(按照总人口测算）—20080416_不含人员经费系数_财力性转移支付2010年预算参考数 4" xfId="44822"/>
    <cellStyle name="好_卫生(按照总人口测算）—20080416_不含人员经费系数_财力性转移支付2010年预算参考数 5" xfId="44823"/>
    <cellStyle name="好_卫生(按照总人口测算）—20080416_不含人员经费系数_财力性转移支付2010年预算参考数_隋心对账单定稿0514" xfId="44824"/>
    <cellStyle name="好_卫生(按照总人口测算）—20080416_不含人员经费系数_合并" xfId="44825"/>
    <cellStyle name="好_卫生(按照总人口测算）—20080416_财力性转移支付2010年预算参考数 3" xfId="44826"/>
    <cellStyle name="好_卫生(按照总人口测算）—20080416_财力性转移支付2010年预算参考数 4" xfId="44827"/>
    <cellStyle name="汇总 8 4 3 2 2 4 2" xfId="44828"/>
    <cellStyle name="好_卫生(按照总人口测算）—20080416_财力性转移支付2010年预算参考数 5" xfId="44829"/>
    <cellStyle name="好_卫生(按照总人口测算）—20080416_财力性转移支付2010年预算参考数 6" xfId="44830"/>
    <cellStyle name="好_卫生(按照总人口测算）—20080416_财力性转移支付2010年预算参考数_隋心对账单定稿0514" xfId="44831"/>
    <cellStyle name="好_卫生(按照总人口测算）—20080416_合并" xfId="44832"/>
    <cellStyle name="好_卫生(按照总人口测算）—20080416_华东" xfId="44833"/>
    <cellStyle name="好_卫生(按照总人口测算）—20080416_民生政策最低支出需求 2" xfId="44834"/>
    <cellStyle name="好_卫生(按照总人口测算）—20080416_民生政策最低支出需求 3" xfId="44835"/>
    <cellStyle name="好_卫生(按照总人口测算）—20080416_民生政策最低支出需求 4" xfId="44836"/>
    <cellStyle name="好_卫生(按照总人口测算）—20080416_民生政策最低支出需求 5" xfId="44837"/>
    <cellStyle name="好_卫生(按照总人口测算）—20080416_民生政策最低支出需求 6" xfId="44838"/>
    <cellStyle name="好_卫生(按照总人口测算）—20080416_民生政策最低支出需求_财力性转移支付2010年预算参考数 6" xfId="44839"/>
    <cellStyle name="好_卫生(按照总人口测算）—20080416_民生政策最低支出需求_财力性转移支付2010年预算参考数_03_2010年各地区一般预算平衡表" xfId="44840"/>
    <cellStyle name="好_卫生(按照总人口测算）—20080416_民生政策最低支出需求_财力性转移支付2010年预算参考数_03_2010年各地区一般预算平衡表_2010年地方财政一般预算分级平衡情况表（汇总）0524" xfId="44841"/>
    <cellStyle name="数字 9 2 4 2" xfId="44842"/>
    <cellStyle name="好_卫生(按照总人口测算）—20080416_民生政策最低支出需求_财力性转移支付2010年预算参考数_12.25-发教育厅-2016年高职生均年初预算控制数分配表" xfId="44843"/>
    <cellStyle name="输入 2 8 3 3" xfId="44844"/>
    <cellStyle name="好_卫生(按照总人口测算）—20080416_民生政策最低支出需求_财力性转移支付2010年预算参考数_合并" xfId="44845"/>
    <cellStyle name="好_卫生(按照总人口测算）—20080416_民生政策最低支出需求_财力性转移支付2010年预算参考数_华东" xfId="44846"/>
    <cellStyle name="好_卫生(按照总人口测算）—20080416_民生政策最低支出需求_合并" xfId="44847"/>
    <cellStyle name="好_湘桂铁路工程I标红线成本分析样表 3_四队计价2011-6" xfId="44848"/>
    <cellStyle name="好_卫生(按照总人口测算）—20080416_民生政策最低支出需求_隋心对账单定稿0514" xfId="44849"/>
    <cellStyle name="好_卫生(按照总人口测算）—20080416_县市旗测算-新科目（含人口规模效应）" xfId="44850"/>
    <cellStyle name="好_卫生(按照总人口测算）—20080416_县市旗测算-新科目（含人口规模效应） 2" xfId="44851"/>
    <cellStyle name="好_卫生(按照总人口测算）—20080416_县市旗测算-新科目（含人口规模效应） 3" xfId="44852"/>
    <cellStyle name="计算 6 2 3 2 2 2" xfId="44853"/>
    <cellStyle name="好_卫生(按照总人口测算）—20080416_县市旗测算-新科目（含人口规模效应） 4" xfId="44854"/>
    <cellStyle name="计算 6 2 3 2 2 4" xfId="44855"/>
    <cellStyle name="好_卫生(按照总人口测算）—20080416_县市旗测算-新科目（含人口规模效应） 6" xfId="44856"/>
    <cellStyle name="好_卫生(按照总人口测算）—20080416_县市旗测算-新科目（含人口规模效应）_03_2010年各地区一般预算平衡表_2010年地方财政一般预算分级平衡情况表（汇总）0524" xfId="44857"/>
    <cellStyle name="好_卫生(按照总人口测算）—20080416_县市旗测算-新科目（含人口规模效应）_财力性转移支付2010年预算参考数_03_2010年各地区一般预算平衡表" xfId="44858"/>
    <cellStyle name="好_卫生(按照总人口测算）—20080416_县市旗测算-新科目（含人口规模效应）_财力性转移支付2010年预算参考数_03_2010年各地区一般预算平衡表_2010年地方财政一般预算分级平衡情况表（汇总）0524" xfId="44859"/>
    <cellStyle name="汇总 6 3 4 3" xfId="44860"/>
    <cellStyle name="好_卫生(按照总人口测算）—20080416_县市旗测算-新科目（含人口规模效应）_财力性转移支付2010年预算参考数_华东" xfId="44861"/>
    <cellStyle name="计算 8 2 4 4" xfId="44862"/>
    <cellStyle name="好_卫生部门 2" xfId="44863"/>
    <cellStyle name="好_卫生部门_财力性转移支付2010年预算参考数 3" xfId="44864"/>
    <cellStyle name="好_卫生部门_财力性转移支付2010年预算参考数 4" xfId="44865"/>
    <cellStyle name="好_卫生部门_财力性转移支付2010年预算参考数 5" xfId="44866"/>
    <cellStyle name="好_卫生部门_财力性转移支付2010年预算参考数 6" xfId="44867"/>
    <cellStyle name="计算 10 2 2 3 2 2" xfId="44868"/>
    <cellStyle name="计算 6 3 3 2 5" xfId="44869"/>
    <cellStyle name="好_卫生部门_财力性转移支付2010年预算参考数_03_2010年各地区一般预算平衡表_2010年地方财政一般预算分级平衡情况表（汇总）0524" xfId="44870"/>
    <cellStyle name="好_卫生部门_财力性转移支付2010年预算参考数_合并" xfId="44871"/>
    <cellStyle name="注释 2 2 2 7" xfId="44872"/>
    <cellStyle name="计算 10 6" xfId="44873"/>
    <cellStyle name="好_卫生部门_财力性转移支付2010年预算参考数_华东" xfId="44874"/>
    <cellStyle name="输出 4 4 4 3 4 2" xfId="44875"/>
    <cellStyle name="好_卫生部门_财力性转移支付2010年预算参考数_隋心对账单定稿0514" xfId="44876"/>
    <cellStyle name="好_卫生部门_华东" xfId="44877"/>
    <cellStyle name="好_文体广播部门" xfId="44878"/>
    <cellStyle name="注释 10 3 2 2" xfId="44879"/>
    <cellStyle name="好_文体广播部门 3" xfId="44880"/>
    <cellStyle name="注释 10 3 2 2 3" xfId="44881"/>
    <cellStyle name="注释 8 5 3 2 4 2" xfId="44882"/>
    <cellStyle name="输出 5 2 4 2 2 2" xfId="44883"/>
    <cellStyle name="好_文体广播部门 4" xfId="44884"/>
    <cellStyle name="注释 10 3 2 2 4" xfId="44885"/>
    <cellStyle name="汇总 3 6 4" xfId="44886"/>
    <cellStyle name="好_文体广播事业(按照总人口测算）—20080416" xfId="44887"/>
    <cellStyle name="着色 2 2 2" xfId="44888"/>
    <cellStyle name="好_文体广播事业(按照总人口测算）—20080416 5" xfId="44889"/>
    <cellStyle name="好_文体广播事业(按照总人口测算）—20080416_不含人员经费系数" xfId="44890"/>
    <cellStyle name="好_文体广播事业(按照总人口测算）—20080416_不含人员经费系数 6" xfId="44891"/>
    <cellStyle name="好_文体广播事业(按照总人口测算）—20080416_不含人员经费系数_03_2010年各地区一般预算平衡表" xfId="44892"/>
    <cellStyle name="输出 10 4 2" xfId="44893"/>
    <cellStyle name="好_文体广播事业(按照总人口测算）—20080416_不含人员经费系数_03_2010年各地区一般预算平衡表_2010年地方财政一般预算分级平衡情况表（汇总）0524" xfId="44894"/>
    <cellStyle name="好_文体广播事业(按照总人口测算）—20080416_民生政策最低支出需求 4" xfId="44895"/>
    <cellStyle name="好_文体广播事业(按照总人口测算）—20080416_不含人员经费系数_12.25-发教育厅-2016年高职生均年初预算控制数分配表" xfId="44896"/>
    <cellStyle name="输入 2 2 7 3 3 2" xfId="44897"/>
    <cellStyle name="好_文体广播事业(按照总人口测算）—20080416_不含人员经费系数_财力性转移支付2010年预算参考数" xfId="44898"/>
    <cellStyle name="好_文体广播事业(按照总人口测算）—20080416_不含人员经费系数_财力性转移支付2010年预算参考数 2" xfId="44899"/>
    <cellStyle name="好_文体广播事业(按照总人口测算）—20080416_不含人员经费系数_财力性转移支付2010年预算参考数 3" xfId="44900"/>
    <cellStyle name="汇总 10 2 2 2 2" xfId="44901"/>
    <cellStyle name="好_文体广播事业(按照总人口测算）—20080416_不含人员经费系数_财力性转移支付2010年预算参考数 4" xfId="44902"/>
    <cellStyle name="汇总 10 2 2 2 3" xfId="44903"/>
    <cellStyle name="好_文体广播事业(按照总人口测算）—20080416_不含人员经费系数_财力性转移支付2010年预算参考数 5" xfId="44904"/>
    <cellStyle name="汇总 10 2 2 2 4" xfId="44905"/>
    <cellStyle name="好_文体广播事业(按照总人口测算）—20080416_不含人员经费系数_财力性转移支付2010年预算参考数 6" xfId="44906"/>
    <cellStyle name="好_文体广播事业(按照总人口测算）—20080416_不含人员经费系数_财力性转移支付2010年预算参考数_03_2010年各地区一般预算平衡表" xfId="44907"/>
    <cellStyle name="好_文体广播事业(按照总人口测算）—20080416_不含人员经费系数_财力性转移支付2010年预算参考数_03_2010年各地区一般预算平衡表_2010年地方财政一般预算分级平衡情况表（汇总）0524" xfId="44908"/>
    <cellStyle name="好_文体广播事业(按照总人口测算）—20080416_不含人员经费系数_财力性转移支付2010年预算参考数_12.25-发教育厅-2016年高职生均年初预算控制数分配表" xfId="44909"/>
    <cellStyle name="好_文体广播事业(按照总人口测算）—20080416_不含人员经费系数_财力性转移支付2010年预算参考数_华东" xfId="44910"/>
    <cellStyle name="好_文体广播事业(按照总人口测算）—20080416_不含人员经费系数_华东" xfId="44911"/>
    <cellStyle name="输入 10 6 3 5" xfId="44912"/>
    <cellStyle name="好_文体广播事业(按照总人口测算）—20080416_不含人员经费系数_隋心对账单定稿0514" xfId="44913"/>
    <cellStyle name="注释 10 2 4 4 2" xfId="44914"/>
    <cellStyle name="好_文体广播事业(按照总人口测算）—20080416_财力性转移支付2010年预算参考数" xfId="44915"/>
    <cellStyle name="好_文体广播事业(按照总人口测算）—20080416_财力性转移支付2010年预算参考数 2" xfId="44916"/>
    <cellStyle name="好_文体广播事业(按照总人口测算）—20080416_财力性转移支付2010年预算参考数 3" xfId="44917"/>
    <cellStyle name="好_文体广播事业(按照总人口测算）—20080416_财力性转移支付2010年预算参考数 4" xfId="44918"/>
    <cellStyle name="好_文体广播事业(按照总人口测算）—20080416_财力性转移支付2010年预算参考数 5" xfId="44919"/>
    <cellStyle name="注释 4 3 3 2 2 4" xfId="44920"/>
    <cellStyle name="好_文体广播事业(按照总人口测算）—20080416_财力性转移支付2010年预算参考数_03_2010年各地区一般预算平衡表" xfId="44921"/>
    <cellStyle name="汇总 2 2 2 2 2" xfId="44922"/>
    <cellStyle name="好_文体广播事业(按照总人口测算）—20080416_财力性转移支付2010年预算参考数_华东" xfId="44923"/>
    <cellStyle name="好_文体广播事业(按照总人口测算）—20080416_财力性转移支付2010年预算参考数_隋心对账单定稿0514" xfId="44924"/>
    <cellStyle name="好_文体广播事业(按照总人口测算）—20080416_合并" xfId="44925"/>
    <cellStyle name="好_文体广播事业(按照总人口测算）—20080416_华东" xfId="44926"/>
    <cellStyle name="好_文体广播事业(按照总人口测算）—20080416_民生政策最低支出需求" xfId="44927"/>
    <cellStyle name="好_文体广播事业(按照总人口测算）—20080416_民生政策最低支出需求 2" xfId="44928"/>
    <cellStyle name="好_文体广播事业(按照总人口测算）—20080416_民生政策最低支出需求 3" xfId="44929"/>
    <cellStyle name="输出 2 2 3 2 3 4 2" xfId="44930"/>
    <cellStyle name="好_文体广播事业(按照总人口测算）—20080416_民生政策最低支出需求 5" xfId="44931"/>
    <cellStyle name="好_文体广播事业(按照总人口测算）—20080416_民生政策最低支出需求_03_2010年各地区一般预算平衡表" xfId="44932"/>
    <cellStyle name="好_文体广播事业(按照总人口测算）—20080416_民生政策最低支出需求_财力性转移支付2010年预算参考数 2" xfId="44933"/>
    <cellStyle name="好_文体广播事业(按照总人口测算）—20080416_民生政策最低支出需求_财力性转移支付2010年预算参考数 3" xfId="44934"/>
    <cellStyle name="好_文体广播事业(按照总人口测算）—20080416_民生政策最低支出需求_财力性转移支付2010年预算参考数 4" xfId="44935"/>
    <cellStyle name="注释 6 2 5 2 2 2" xfId="44936"/>
    <cellStyle name="好_文体广播事业(按照总人口测算）—20080416_民生政策最低支出需求_财力性转移支付2010年预算参考数 5" xfId="44937"/>
    <cellStyle name="注释 8 4 2 3 2" xfId="44938"/>
    <cellStyle name="强调文字颜色 3 2 3 2 2" xfId="44939"/>
    <cellStyle name="好_文体广播事业(按照总人口测算）—20080416_民生政策最低支出需求_财力性转移支付2010年预算参考数_华东" xfId="44940"/>
    <cellStyle name="好_文体广播事业(按照总人口测算）—20080416_民生政策最低支出需求_华东" xfId="44941"/>
    <cellStyle name="好_文体广播事业(按照总人口测算）—20080416_民生政策最低支出需求_隋心对账单定稿0514" xfId="44942"/>
    <cellStyle name="借出原因" xfId="44943"/>
    <cellStyle name="好_文体广播事业(按照总人口测算）—20080416_县市旗测算-新科目（含人口规模效应） 2" xfId="44944"/>
    <cellStyle name="好_文体广播事业(按照总人口测算）—20080416_县市旗测算-新科目（含人口规模效应） 4" xfId="44945"/>
    <cellStyle name="好_文体广播事业(按照总人口测算）—20080416_县市旗测算-新科目（含人口规模效应） 5" xfId="44946"/>
    <cellStyle name="好_文体广播事业(按照总人口测算）—20080416_县市旗测算-新科目（含人口规模效应）_12.25-发教育厅-2016年高职生均年初预算控制数分配表" xfId="44947"/>
    <cellStyle name="好_文体广播事业(按照总人口测算）—20080416_县市旗测算-新科目（含人口规模效应）_财力性转移支付2010年预算参考数" xfId="44948"/>
    <cellStyle name="好_文体广播事业(按照总人口测算）—20080416_县市旗测算-新科目（含人口规模效应）_财力性转移支付2010年预算参考数 2" xfId="44949"/>
    <cellStyle name="好_文体广播事业(按照总人口测算）—20080416_县市旗测算-新科目（含人口规模效应）_财力性转移支付2010年预算参考数 3" xfId="44950"/>
    <cellStyle name="货币[0] 3 2 10" xfId="44951"/>
    <cellStyle name="好_文体广播事业(按照总人口测算）—20080416_县市旗测算-新科目（含人口规模效应）_财力性转移支付2010年预算参考数 4" xfId="44952"/>
    <cellStyle name="货币[0] 3 2 11" xfId="44953"/>
    <cellStyle name="汇总 5 5 4 5 2" xfId="44954"/>
    <cellStyle name="好_文体广播事业(按照总人口测算）—20080416_县市旗测算-新科目（含人口规模效应）_财力性转移支付2010年预算参考数 5" xfId="44955"/>
    <cellStyle name="货币[0] 3 2 12" xfId="44956"/>
    <cellStyle name="好_文体广播事业(按照总人口测算）—20080416_县市旗测算-新科目（含人口规模效应）_财力性转移支付2010年预算参考数 6" xfId="44957"/>
    <cellStyle name="好_文体广播事业(按照总人口测算）—20080416_县市旗测算-新科目（含人口规模效应）_财力性转移支付2010年预算参考数_03_2010年各地区一般预算平衡表" xfId="44958"/>
    <cellStyle name="汇总 8 4 3 2" xfId="44959"/>
    <cellStyle name="好_文体广播事业(按照总人口测算）—20080416_县市旗测算-新科目（含人口规模效应）_财力性转移支付2010年预算参考数_03_2010年各地区一般预算平衡表_2010年地方财政一般预算分级平衡情况表（汇总）0524" xfId="44960"/>
    <cellStyle name="好_文体广播事业(按照总人口测算）—20080416_县市旗测算-新科目（含人口规模效应）_财力性转移支付2010年预算参考数_12.25-发教育厅-2016年高职生均年初预算控制数分配表" xfId="44961"/>
    <cellStyle name="输入 9 3 3" xfId="44962"/>
    <cellStyle name="输入 5 5 2 3" xfId="44963"/>
    <cellStyle name="好_文体广播事业(按照总人口测算）—20080416_县市旗测算-新科目（含人口规模效应）_财力性转移支付2010年预算参考数_合并" xfId="44964"/>
    <cellStyle name="注释 4 2 2 17" xfId="44965"/>
    <cellStyle name="好_文体广播事业(按照总人口测算）—20080416_县市旗测算-新科目（含人口规模效应）_财力性转移支付2010年预算参考数_隋心对账单定稿0514" xfId="44966"/>
    <cellStyle name="好_文体广播事业(按照总人口测算）—20080416_县市旗测算-新科目（含人口规模效应）_华东" xfId="44967"/>
    <cellStyle name="好_总局机关 2" xfId="44968"/>
    <cellStyle name="好_文体广播事业(按照总人口测算）—20080416_县市旗测算-新科目（含人口规模效应）_隋心对账单定稿0514" xfId="44969"/>
    <cellStyle name="好_五保供养" xfId="44970"/>
    <cellStyle name="输入 6 9" xfId="44971"/>
    <cellStyle name="注释 9 4 2 2 2 6" xfId="44972"/>
    <cellStyle name="输入 5 2 8" xfId="44973"/>
    <cellStyle name="好_武陵" xfId="44974"/>
    <cellStyle name="好_武陵 10" xfId="44975"/>
    <cellStyle name="数字 5 5 2 2" xfId="44976"/>
    <cellStyle name="好_武陵 11" xfId="44977"/>
    <cellStyle name="数字 5 5 2 3" xfId="44978"/>
    <cellStyle name="好_武陵 12" xfId="44979"/>
    <cellStyle name="注释 9 4 3 3 2" xfId="44980"/>
    <cellStyle name="数字 5 5 2 4" xfId="44981"/>
    <cellStyle name="好_武陵 13" xfId="44982"/>
    <cellStyle name="注释 9 4 3 3 3" xfId="44983"/>
    <cellStyle name="数字 5 5 2 5" xfId="44984"/>
    <cellStyle name="好_武陵 14" xfId="44985"/>
    <cellStyle name="数字 5 5 2 6" xfId="44986"/>
    <cellStyle name="汇总 8 5 4 3 5 2" xfId="44987"/>
    <cellStyle name="注释 9 4 3 3 4" xfId="44988"/>
    <cellStyle name="好_武陵 15" xfId="44989"/>
    <cellStyle name="好_武陵 20" xfId="44990"/>
    <cellStyle name="注释 9 4 3 3 5" xfId="44991"/>
    <cellStyle name="好_武陵 16" xfId="44992"/>
    <cellStyle name="好_武陵 21" xfId="44993"/>
    <cellStyle name="注释 9 4 3 3 6" xfId="44994"/>
    <cellStyle name="好_武陵 17" xfId="44995"/>
    <cellStyle name="好_武陵 18" xfId="44996"/>
    <cellStyle name="好_武陵 19" xfId="44997"/>
    <cellStyle name="输入 6 9 2" xfId="44998"/>
    <cellStyle name="输入 5 2 8 2" xfId="44999"/>
    <cellStyle name="好_武陵 2" xfId="45000"/>
    <cellStyle name="注释 9 2 2 5 2" xfId="45001"/>
    <cellStyle name="好_县市旗测算20080508_不含人员经费系数 5" xfId="45002"/>
    <cellStyle name="注释 6 3 3 2 4 2" xfId="45003"/>
    <cellStyle name="好_武陵 2 10" xfId="45004"/>
    <cellStyle name="好_武陵 2 12" xfId="45005"/>
    <cellStyle name="好_武陵 2 13" xfId="45006"/>
    <cellStyle name="输入 10 2 3 2 2" xfId="45007"/>
    <cellStyle name="好_武陵 2 14" xfId="45008"/>
    <cellStyle name="输入 10 2 3 2 3" xfId="45009"/>
    <cellStyle name="好_武陵 2 15" xfId="45010"/>
    <cellStyle name="好_武陵 2 20" xfId="45011"/>
    <cellStyle name="输入 10 2 3 2 4" xfId="45012"/>
    <cellStyle name="好_武陵 2 16" xfId="45013"/>
    <cellStyle name="好_武陵 2 21" xfId="45014"/>
    <cellStyle name="输入 10 2 3 2 5" xfId="45015"/>
    <cellStyle name="好_武陵 2 17" xfId="45016"/>
    <cellStyle name="好_武陵 2 22" xfId="45017"/>
    <cellStyle name="好_武陵 2 18" xfId="45018"/>
    <cellStyle name="输出 9 2 4 3 2 2" xfId="45019"/>
    <cellStyle name="好_武陵 2 19" xfId="45020"/>
    <cellStyle name="输入 6 9 2 2" xfId="45021"/>
    <cellStyle name="输出 3 3 3 2 3" xfId="45022"/>
    <cellStyle name="好_武陵 2 2" xfId="45023"/>
    <cellStyle name="注释 6 6 2 2 5" xfId="45024"/>
    <cellStyle name="输出 3 3 3 2 4" xfId="45025"/>
    <cellStyle name="好_武陵 2 3" xfId="45026"/>
    <cellStyle name="注释 6 6 2 2 6" xfId="45027"/>
    <cellStyle name="输出 3 3 3 2 5" xfId="45028"/>
    <cellStyle name="好_武陵 2 4" xfId="45029"/>
    <cellStyle name="好_武陵 2 5" xfId="45030"/>
    <cellStyle name="好_武陵 2 6" xfId="45031"/>
    <cellStyle name="好_武陵 2 7" xfId="45032"/>
    <cellStyle name="输入 6 9 3" xfId="45033"/>
    <cellStyle name="好_武陵 3" xfId="45034"/>
    <cellStyle name="好_武陵 3 10" xfId="45035"/>
    <cellStyle name="好_武陵 3 11" xfId="45036"/>
    <cellStyle name="好_武陵 3 12" xfId="45037"/>
    <cellStyle name="好_武陵 3 2 10" xfId="45038"/>
    <cellStyle name="注释 5 5 3 2 2 2" xfId="45039"/>
    <cellStyle name="计算 2 2 3 5 2 2 2" xfId="45040"/>
    <cellStyle name="好_武陵 3 2 11" xfId="45041"/>
    <cellStyle name="注释 5 5 3 2 2 3" xfId="45042"/>
    <cellStyle name="好_武陵 3 2 12" xfId="45043"/>
    <cellStyle name="注释 5 5 3 2 2 4" xfId="45044"/>
    <cellStyle name="好_武陵 3 2 13" xfId="45045"/>
    <cellStyle name="注释 5 5 3 2 2 5" xfId="45046"/>
    <cellStyle name="好_武陵 3 2 14" xfId="45047"/>
    <cellStyle name="注释 5 5 3 2 2 6" xfId="45048"/>
    <cellStyle name="注释 6 5 2 2 2 5 2" xfId="45049"/>
    <cellStyle name="好_武陵 3 2 15" xfId="45050"/>
    <cellStyle name="好_武陵 3 2 16" xfId="45051"/>
    <cellStyle name="好_武陵 3 2 17" xfId="45052"/>
    <cellStyle name="检查单元格 3 2 2 10" xfId="45053"/>
    <cellStyle name="好_武陵 3 2 18" xfId="45054"/>
    <cellStyle name="输出 3 3 3 3 4" xfId="45055"/>
    <cellStyle name="好_武陵 3 3" xfId="45056"/>
    <cellStyle name="千分位[0]_ 白土" xfId="45057"/>
    <cellStyle name="输出 3 3 3 3 5" xfId="45058"/>
    <cellStyle name="好_武陵 3 4" xfId="45059"/>
    <cellStyle name="输出 3 3 3 3 6" xfId="45060"/>
    <cellStyle name="好_武陵 3 5" xfId="45061"/>
    <cellStyle name="好_武陵 3 6" xfId="45062"/>
    <cellStyle name="好_武陵 3 7" xfId="45063"/>
    <cellStyle name="好_武陵 3 8" xfId="45064"/>
    <cellStyle name="输入 6 9 4" xfId="45065"/>
    <cellStyle name="好_武陵 4" xfId="45066"/>
    <cellStyle name="输入 6 9 7" xfId="45067"/>
    <cellStyle name="好_武陵 7" xfId="45068"/>
    <cellStyle name="输入 6 9 8" xfId="45069"/>
    <cellStyle name="好_武陵 8" xfId="45070"/>
    <cellStyle name="好_武陵 9" xfId="45071"/>
    <cellStyle name="输出 2 6 2 2 4 2" xfId="45072"/>
    <cellStyle name="好_下半年禁毒办案经费分配2544.3万元" xfId="45073"/>
    <cellStyle name="好_下半年禁毒办案经费分配2544.3万元 2" xfId="45074"/>
    <cellStyle name="好_下半年禁吸戒毒经费1000万元" xfId="45075"/>
    <cellStyle name="好_下半年禁吸戒毒经费1000万元 2" xfId="45076"/>
    <cellStyle name="计算 10 6 2 2 3 2" xfId="45077"/>
    <cellStyle name="好_下半年禁吸戒毒经费1000万元_Book1" xfId="45078"/>
    <cellStyle name="好_县公司" xfId="45079"/>
    <cellStyle name="好_岳阳楼区11年地方财政预算表 19" xfId="45080"/>
    <cellStyle name="好_县公司 2" xfId="45081"/>
    <cellStyle name="注释 9 5 4 2 4" xfId="45082"/>
    <cellStyle name="输出 6 2 5 2 2" xfId="45083"/>
    <cellStyle name="好_县公司_Book1" xfId="45084"/>
    <cellStyle name="注释 9 5 4 2 4 2" xfId="45085"/>
    <cellStyle name="输出 6 2 5 2 2 2" xfId="45086"/>
    <cellStyle name="好_县公司_Book1 2" xfId="45087"/>
    <cellStyle name="好_县级公安机关公用经费标准奖励测算方案（定稿） 2" xfId="45088"/>
    <cellStyle name="好_县级公安机关公用经费标准奖励测算方案（定稿）_Book1 2" xfId="45089"/>
    <cellStyle name="好_县级基础数据" xfId="45090"/>
    <cellStyle name="强调文字颜色 4 2 2 2 14" xfId="45091"/>
    <cellStyle name="好_县级基础数据 2" xfId="45092"/>
    <cellStyle name="好_县区合并测算20080421_03_2010年各地区一般预算平衡表" xfId="45093"/>
    <cellStyle name="好_县区合并测算20080421_12.25-发教育厅-2016年高职生均年初预算控制数分配表" xfId="45094"/>
    <cellStyle name="解释性文本 2 3 2 5" xfId="45095"/>
    <cellStyle name="汇总 7 2 4 2 2" xfId="45096"/>
    <cellStyle name="好_县区合并测算20080421_不含人员经费系数_03_2010年各地区一般预算平衡表" xfId="45097"/>
    <cellStyle name="小数 2 15" xfId="45098"/>
    <cellStyle name="小数 2 20" xfId="45099"/>
    <cellStyle name="好_县区合并测算20080421_不含人员经费系数_12.25-发教育厅-2016年高职生均年初预算控制数分配表" xfId="45100"/>
    <cellStyle name="输入 3 5 3 2 2" xfId="45101"/>
    <cellStyle name="好_县区合并测算20080421_不含人员经费系数_财力性转移支付2010年预算参考数" xfId="45102"/>
    <cellStyle name="好_县区合并测算20080421_不含人员经费系数_财力性转移支付2010年预算参考数 4" xfId="45103"/>
    <cellStyle name="计算 7 2 3 2 3 2" xfId="45104"/>
    <cellStyle name="好_县区合并测算20080421_不含人员经费系数_财力性转移支付2010年预算参考数 5" xfId="45105"/>
    <cellStyle name="好_县区合并测算20080421_不含人员经费系数_财力性转移支付2010年预算参考数 6" xfId="45106"/>
    <cellStyle name="好_县区合并测算20080421_不含人员经费系数_财力性转移支付2010年预算参考数_03_2010年各地区一般预算平衡表_2010年地方财政一般预算分级平衡情况表（汇总）0524" xfId="45107"/>
    <cellStyle name="好_县区合并测算20080421_不含人员经费系数_财力性转移支付2010年预算参考数_12.25-发教育厅-2016年高职生均年初预算控制数分配表" xfId="45108"/>
    <cellStyle name="好_县区合并测算20080421_不含人员经费系数_财力性转移支付2010年预算参考数_隋心对账单定稿0514" xfId="45109"/>
    <cellStyle name="好_县区合并测算20080421_不含人员经费系数_华东" xfId="45110"/>
    <cellStyle name="好_县区合并测算20080421_不含人员经费系数_隋心对账单定稿0514" xfId="45111"/>
    <cellStyle name="好_县区合并测算20080421_财力性转移支付2010年预算参考数" xfId="45112"/>
    <cellStyle name="好_县区合并测算20080421_财力性转移支付2010年预算参考数 4" xfId="45113"/>
    <cellStyle name="汇总 2 3 5 2 3 2" xfId="45114"/>
    <cellStyle name="好_县区合并测算20080421_财力性转移支付2010年预算参考数 5" xfId="45115"/>
    <cellStyle name="注释 2 2 9" xfId="45116"/>
    <cellStyle name="好_县区合并测算20080421_财力性转移支付2010年预算参考数_03_2010年各地区一般预算平衡表" xfId="45117"/>
    <cellStyle name="好_县区合并测算20080421_财力性转移支付2010年预算参考数_03_2010年各地区一般预算平衡表_2010年地方财政一般预算分级平衡情况表（汇总）0524" xfId="45118"/>
    <cellStyle name="汇总 5 5 5 2" xfId="45119"/>
    <cellStyle name="好_县区合并测算20080421_合并" xfId="45120"/>
    <cellStyle name="输入 7 6 2" xfId="45121"/>
    <cellStyle name="注释 7 2" xfId="45122"/>
    <cellStyle name="输入 5 3 5 2" xfId="45123"/>
    <cellStyle name="好_县区合并测算20080421_华东" xfId="45124"/>
    <cellStyle name="好_县区合并测算20080421_民生政策最低支出需求" xfId="45125"/>
    <cellStyle name="好_县区合并测算20080421_民生政策最低支出需求_12.25-发教育厅-2016年高职生均年初预算控制数分配表" xfId="45126"/>
    <cellStyle name="好_县区合并测算20080421_民生政策最低支出需求_财力性转移支付2010年预算参考数 2" xfId="45127"/>
    <cellStyle name="好_县区合并测算20080421_民生政策最低支出需求_财力性转移支付2010年预算参考数 3" xfId="45128"/>
    <cellStyle name="汇总 6 6 2" xfId="45129"/>
    <cellStyle name="好_县区合并测算20080421_民生政策最低支出需求_财力性转移支付2010年预算参考数_03_2010年各地区一般预算平衡表" xfId="45130"/>
    <cellStyle name="汇总 2 2 3 3 2 2 4" xfId="45131"/>
    <cellStyle name="好_县区合并测算20080421_民生政策最低支出需求_财力性转移支付2010年预算参考数_12.25-发教育厅-2016年高职生均年初预算控制数分配表" xfId="45132"/>
    <cellStyle name="汇总 4 4 3 3 2 2" xfId="45133"/>
    <cellStyle name="好_县区合并测算20080421_民生政策最低支出需求_财力性转移支付2010年预算参考数_合并" xfId="45134"/>
    <cellStyle name="计算 4 6 5" xfId="45135"/>
    <cellStyle name="好_县区合并测算20080421_民生政策最低支出需求_财力性转移支付2010年预算参考数_隋心对账单定稿0514" xfId="45136"/>
    <cellStyle name="注释 8 2 5 2 5" xfId="45137"/>
    <cellStyle name="好_县区合并测算20080421_民生政策最低支出需求_华东" xfId="45138"/>
    <cellStyle name="好_县区合并测算20080421_民生政策最低支出需求_隋心对账单定稿0514" xfId="45139"/>
    <cellStyle name="好_县区合并测算20080421_隋心对账单定稿0514" xfId="45140"/>
    <cellStyle name="好_县区合并测算20080421_县市旗测算-新科目（含人口规模效应） 3" xfId="45141"/>
    <cellStyle name="输入 6 6 3 2" xfId="45142"/>
    <cellStyle name="输入 5 2 5 3 2" xfId="45143"/>
    <cellStyle name="好_县区合并测算20080421_县市旗测算-新科目（含人口规模效应） 4" xfId="45144"/>
    <cellStyle name="好_县区合并测算20080421_县市旗测算-新科目（含人口规模效应）_03_2010年各地区一般预算平衡表_2010年地方财政一般预算分级平衡情况表（汇总）0524" xfId="45145"/>
    <cellStyle name="注释 3 5 4 4" xfId="45146"/>
    <cellStyle name="小数 2 2 3 2 5 2" xfId="45147"/>
    <cellStyle name="好_县区合并测算20080421_县市旗测算-新科目（含人口规模效应）_财力性转移支付2010年预算参考数 2" xfId="45148"/>
    <cellStyle name="好_县区合并测算20080421_县市旗测算-新科目（含人口规模效应）_财力性转移支付2010年预算参考数 3" xfId="45149"/>
    <cellStyle name="好_县区合并测算20080421_县市旗测算-新科目（含人口规模效应）_财力性转移支付2010年预算参考数 4" xfId="45150"/>
    <cellStyle name="好_县区合并测算20080423(按照各省比重）_民生政策最低支出需求_03_2010年各地区一般预算平衡表_2010年地方财政一般预算分级平衡情况表（汇总）0524" xfId="45151"/>
    <cellStyle name="好_县区合并测算20080421_县市旗测算-新科目（含人口规模效应）_财力性转移支付2010年预算参考数 5" xfId="45152"/>
    <cellStyle name="好_县区合并测算20080421_县市旗测算-新科目（含人口规模效应）_财力性转移支付2010年预算参考数 6" xfId="45153"/>
    <cellStyle name="输出 2 2 6 5 2" xfId="45154"/>
    <cellStyle name="强调文字颜色 4 2 5 15" xfId="45155"/>
    <cellStyle name="好_县区合并测算20080421_县市旗测算-新科目（含人口规模效应）_财力性转移支付2010年预算参考数_03_2010年各地区一般预算平衡表_2010年地方财政一般预算分级平衡情况表（汇总）0524" xfId="45156"/>
    <cellStyle name="计算 7 9 4 2" xfId="45157"/>
    <cellStyle name="强调文字颜色 2 3 3 2 12" xfId="45158"/>
    <cellStyle name="好_县区合并测算20080421_县市旗测算-新科目（含人口规模效应）_财力性转移支付2010年预算参考数_12.25-发教育厅-2016年高职生均年初预算控制数分配表" xfId="45159"/>
    <cellStyle name="计算 4 5 2 2 3 2" xfId="45160"/>
    <cellStyle name="好_县区合并测算20080421_县市旗测算-新科目（含人口规模效应）_财力性转移支付2010年预算参考数_华东" xfId="45161"/>
    <cellStyle name="好_县区合并测算20080421_县市旗测算-新科目（含人口规模效应）_合并" xfId="45162"/>
    <cellStyle name="好_县区合并测算20080421_县市旗测算-新科目（含人口规模效应）_华东" xfId="45163"/>
    <cellStyle name="好_县区合并测算20080421_县市旗测算-新科目（含人口规模效应）_隋心对账单定稿0514" xfId="45164"/>
    <cellStyle name="好_县区合并测算20080423(按照各省比重）" xfId="45165"/>
    <cellStyle name="好_县区合并测算20080423(按照各省比重） 2" xfId="45166"/>
    <cellStyle name="好_县区合并测算20080423(按照各省比重） 3" xfId="45167"/>
    <cellStyle name="计算 10 5 3 2" xfId="45168"/>
    <cellStyle name="好_县区合并测算20080423(按照各省比重） 4" xfId="45169"/>
    <cellStyle name="计算 10 5 3 3" xfId="45170"/>
    <cellStyle name="汇总 8 3 5 2 2 2" xfId="45171"/>
    <cellStyle name="好_县区合并测算20080423(按照各省比重） 5" xfId="45172"/>
    <cellStyle name="计算 10 5 3 4" xfId="45173"/>
    <cellStyle name="好_县区合并测算20080423(按照各省比重） 6" xfId="45174"/>
    <cellStyle name="好_县区合并测算20080423(按照各省比重）_03_2010年各地区一般预算平衡表" xfId="45175"/>
    <cellStyle name="好_县区合并测算20080423(按照各省比重）_03_2010年各地区一般预算平衡表_2010年地方财政一般预算分级平衡情况表（汇总）0524" xfId="45176"/>
    <cellStyle name="输出 10 5 4 2 4 2" xfId="45177"/>
    <cellStyle name="好_县区合并测算20080423(按照各省比重）_不含人员经费系数" xfId="45178"/>
    <cellStyle name="好_县区合并测算20080423(按照各省比重）_不含人员经费系数 3" xfId="45179"/>
    <cellStyle name="好_县区合并测算20080423(按照各省比重）_不含人员经费系数 6" xfId="45180"/>
    <cellStyle name="好_县区合并测算20080423(按照各省比重）_不含人员经费系数_03_2010年各地区一般预算平衡表_2010年地方财政一般预算分级平衡情况表（汇总）0524" xfId="45181"/>
    <cellStyle name="警告文本 2 2 5" xfId="45182"/>
    <cellStyle name="好_县区合并测算20080423(按照各省比重）_不含人员经费系数_12.25-发教育厅-2016年高职生均年初预算控制数分配表" xfId="45183"/>
    <cellStyle name="好_县区合并测算20080423(按照各省比重）_不含人员经费系数_财力性转移支付2010年预算参考数" xfId="45184"/>
    <cellStyle name="好_县区合并测算20080423(按照各省比重）_不含人员经费系数_财力性转移支付2010年预算参考数 2" xfId="45185"/>
    <cellStyle name="好_县区合并测算20080423(按照各省比重）_不含人员经费系数_财力性转移支付2010年预算参考数 3" xfId="45186"/>
    <cellStyle name="好_县区合并测算20080423(按照各省比重）_不含人员经费系数_财力性转移支付2010年预算参考数 4" xfId="45187"/>
    <cellStyle name="计算 2 2 2 8 2" xfId="45188"/>
    <cellStyle name="注释 7 6 2 3" xfId="45189"/>
    <cellStyle name="好_县区合并测算20080423(按照各省比重）_不含人员经费系数_财力性转移支付2010年预算参考数_03_2010年各地区一般预算平衡表" xfId="45190"/>
    <cellStyle name="好_县区合并测算20080423(按照各省比重）_不含人员经费系数_财力性转移支付2010年预算参考数_12.25-发教育厅-2016年高职生均年初预算控制数分配表" xfId="45191"/>
    <cellStyle name="好_县区合并测算20080423(按照各省比重）_不含人员经费系数_财力性转移支付2010年预算参考数_合并" xfId="45192"/>
    <cellStyle name="好_县区合并测算20080423(按照各省比重）_不含人员经费系数_财力性转移支付2010年预算参考数_华东" xfId="45193"/>
    <cellStyle name="好_县区合并测算20080423(按照各省比重）_不含人员经费系数_财力性转移支付2010年预算参考数_隋心对账单定稿0514" xfId="45194"/>
    <cellStyle name="好_县区合并测算20080423(按照各省比重）_不含人员经费系数_合并" xfId="45195"/>
    <cellStyle name="好_县区合并测算20080423(按照各省比重）_不含人员经费系数_隋心对账单定稿0514" xfId="45196"/>
    <cellStyle name="好_县区合并测算20080423(按照各省比重）_财力性转移支付2010年预算参考数" xfId="45197"/>
    <cellStyle name="输出 8 3 4 2 2 3" xfId="45198"/>
    <cellStyle name="好_县区合并测算20080423(按照各省比重）_财力性转移支付2010年预算参考数 2" xfId="45199"/>
    <cellStyle name="输出 8 3 4 2 2 3 2" xfId="45200"/>
    <cellStyle name="好_县区合并测算20080423(按照各省比重）_财力性转移支付2010年预算参考数 3" xfId="45201"/>
    <cellStyle name="输入 3 3 4 2 2" xfId="45202"/>
    <cellStyle name="好_县区合并测算20080423(按照各省比重）_财力性转移支付2010年预算参考数 4" xfId="45203"/>
    <cellStyle name="输入 3 3 4 2 3" xfId="45204"/>
    <cellStyle name="注释 2 5 5 2 2 2" xfId="45205"/>
    <cellStyle name="好_县区合并测算20080423(按照各省比重）_财力性转移支付2010年预算参考数 5" xfId="45206"/>
    <cellStyle name="输入 3 3 4 2 4" xfId="45207"/>
    <cellStyle name="好_县区合并测算20080423(按照各省比重）_财力性转移支付2010年预算参考数 6" xfId="45208"/>
    <cellStyle name="输入 3 3 4 2 5" xfId="45209"/>
    <cellStyle name="好_县区合并测算20080423(按照各省比重）_财力性转移支付2010年预算参考数_03_2010年各地区一般预算平衡表" xfId="45210"/>
    <cellStyle name="注释 8 4 4 2 4" xfId="45211"/>
    <cellStyle name="好_县区合并测算20080423(按照各省比重）_财力性转移支付2010年预算参考数_03_2010年各地区一般预算平衡表_2010年地方财政一般预算分级平衡情况表（汇总）0524" xfId="45212"/>
    <cellStyle name="好_县区合并测算20080423(按照各省比重）_财力性转移支付2010年预算参考数_12.25-发教育厅-2016年高职生均年初预算控制数分配表" xfId="45213"/>
    <cellStyle name="注释 19" xfId="45214"/>
    <cellStyle name="注释 24" xfId="45215"/>
    <cellStyle name="好_县区合并测算20080423(按照各省比重）_财力性转移支付2010年预算参考数_合并" xfId="45216"/>
    <cellStyle name="好_县区合并测算20080423(按照各省比重）_财力性转移支付2010年预算参考数_华东" xfId="45217"/>
    <cellStyle name="数字 2 4 3" xfId="45218"/>
    <cellStyle name="好_县区合并测算20080423(按照各省比重）_合并" xfId="45219"/>
    <cellStyle name="汇总 10 5 2 2 2 4 2" xfId="45220"/>
    <cellStyle name="好_县区合并测算20080423(按照各省比重）_民生政策最低支出需求" xfId="45221"/>
    <cellStyle name="输入 10 6 2 2 3" xfId="45222"/>
    <cellStyle name="好_县区合并测算20080423(按照各省比重）_民生政策最低支出需求 2" xfId="45223"/>
    <cellStyle name="输出 5 2 4 2 2 6" xfId="45224"/>
    <cellStyle name="输入 10 6 2 2 4" xfId="45225"/>
    <cellStyle name="好_县区合并测算20080423(按照各省比重）_民生政策最低支出需求 3" xfId="45226"/>
    <cellStyle name="输入 10 6 2 2 5" xfId="45227"/>
    <cellStyle name="好_县区合并测算20080423(按照各省比重）_民生政策最低支出需求 4" xfId="45228"/>
    <cellStyle name="输入 10 6 2 2 6" xfId="45229"/>
    <cellStyle name="好_县区合并测算20080423(按照各省比重）_民生政策最低支出需求 5" xfId="45230"/>
    <cellStyle name="好_县区合并测算20080423(按照各省比重）_民生政策最低支出需求 6" xfId="45231"/>
    <cellStyle name="计算 2 2 4 4 2" xfId="45232"/>
    <cellStyle name="好_县区合并测算20080423(按照各省比重）_民生政策最低支出需求_03_2010年各地区一般预算平衡表" xfId="45233"/>
    <cellStyle name="汇总 8 3 2 3 5 2" xfId="45234"/>
    <cellStyle name="注释 7 2 3 3 4" xfId="45235"/>
    <cellStyle name="好_县区合并测算20080423(按照各省比重）_民生政策最低支出需求_12.25-发教育厅-2016年高职生均年初预算控制数分配表" xfId="45236"/>
    <cellStyle name="小数 7 3 2 2 3" xfId="45237"/>
    <cellStyle name="好_县区合并测算20080423(按照各省比重）_民生政策最低支出需求_财力性转移支付2010年预算参考数" xfId="45238"/>
    <cellStyle name="小数 7 3 2 2 3 2" xfId="45239"/>
    <cellStyle name="好_县区合并测算20080423(按照各省比重）_民生政策最低支出需求_财力性转移支付2010年预算参考数 2" xfId="45240"/>
    <cellStyle name="好_县区合并测算20080423(按照各省比重）_民生政策最低支出需求_财力性转移支付2010年预算参考数 4" xfId="45241"/>
    <cellStyle name="好_县区合并测算20080423(按照各省比重）_民生政策最低支出需求_财力性转移支付2010年预算参考数 5" xfId="45242"/>
    <cellStyle name="好_县区合并测算20080423(按照各省比重）_民生政策最低支出需求_财力性转移支付2010年预算参考数 6" xfId="45243"/>
    <cellStyle name="好_县区合并测算20080423(按照各省比重）_民生政策最低支出需求_财力性转移支付2010年预算参考数_12.25-发教育厅-2016年高职生均年初预算控制数分配表" xfId="45244"/>
    <cellStyle name="链接单元格 2 2 11" xfId="45245"/>
    <cellStyle name="好_县区合并测算20080423(按照各省比重）_民生政策最低支出需求_财力性转移支付2010年预算参考数_华东" xfId="45246"/>
    <cellStyle name="好_县区合并测算20080423(按照各省比重）_民生政策最低支出需求_合并" xfId="45247"/>
    <cellStyle name="好_县区合并测算20080423(按照各省比重）_民生政策最低支出需求_隋心对账单定稿0514" xfId="45248"/>
    <cellStyle name="好_县区合并测算20080423(按照各省比重）_隋心对账单定稿0514" xfId="45249"/>
    <cellStyle name="好_县区合并测算20080423(按照各省比重）_县市旗测算-新科目（含人口规模效应）" xfId="45250"/>
    <cellStyle name="好_县区合并测算20080423(按照各省比重）_县市旗测算-新科目（含人口规模效应）_03_2010年各地区一般预算平衡表" xfId="45251"/>
    <cellStyle name="强调文字颜色 1 3 4 2" xfId="45252"/>
    <cellStyle name="好_县区合并测算20080423(按照各省比重）_县市旗测算-新科目（含人口规模效应）_03_2010年各地区一般预算平衡表_2010年地方财政一般预算分级平衡情况表（汇总）0524" xfId="45253"/>
    <cellStyle name="好_县区合并测算20080423(按照各省比重）_县市旗测算-新科目（含人口规模效应）_12.25-发教育厅-2016年高职生均年初预算控制数分配表" xfId="45254"/>
    <cellStyle name="计算 4 2 3 3 4" xfId="45255"/>
    <cellStyle name="汇总 2 3 3 2 4" xfId="45256"/>
    <cellStyle name="好_县区合并测算20080423(按照各省比重）_县市旗测算-新科目（含人口规模效应）_财力性转移支付2010年预算参考数 2" xfId="45257"/>
    <cellStyle name="注释 3 6 3 3 2 2" xfId="45258"/>
    <cellStyle name="计算 4 2 3 3 5" xfId="45259"/>
    <cellStyle name="好_县区合并测算20080423(按照各省比重）_县市旗测算-新科目（含人口规模效应）_财力性转移支付2010年预算参考数 3" xfId="45260"/>
    <cellStyle name="输出 2 6 6 4 2" xfId="45261"/>
    <cellStyle name="计算 4 2 3 3 6" xfId="45262"/>
    <cellStyle name="好_县区合并测算20080423(按照各省比重）_县市旗测算-新科目（含人口规模效应）_财力性转移支付2010年预算参考数 4" xfId="45263"/>
    <cellStyle name="好_县区合并测算20080423(按照各省比重）_县市旗测算-新科目（含人口规模效应）_财力性转移支付2010年预算参考数 5" xfId="45264"/>
    <cellStyle name="好_县区合并测算20080423(按照各省比重）_县市旗测算-新科目（含人口规模效应）_财力性转移支付2010年预算参考数 6" xfId="45265"/>
    <cellStyle name="好_县区合并测算20080423(按照各省比重）_县市旗测算-新科目（含人口规模效应）_财力性转移支付2010年预算参考数_03_2010年各地区一般预算平衡表_2010年地方财政一般预算分级平衡情况表（汇总）0524" xfId="45266"/>
    <cellStyle name="好_县区合并测算20080423(按照各省比重）_县市旗测算-新科目（含人口规模效应）_财力性转移支付2010年预算参考数_12.25-发教育厅-2016年高职生均年初预算控制数分配表" xfId="45267"/>
    <cellStyle name="好_县区合并测算20080423(按照各省比重）_县市旗测算-新科目（含人口规模效应）_财力性转移支付2010年预算参考数_合并" xfId="45268"/>
    <cellStyle name="好_县区合并测算20080423(按照各省比重）_县市旗测算-新科目（含人口规模效应）_财力性转移支付2010年预算参考数_隋心对账单定稿0514" xfId="45269"/>
    <cellStyle name="好_县区合并测算20080423(按照各省比重）_县市旗测算-新科目（含人口规模效应）_合并" xfId="45270"/>
    <cellStyle name="输入 2 8 3 4 2" xfId="45271"/>
    <cellStyle name="好_县区合并测算20080423(按照各省比重）_县市旗测算-新科目（含人口规模效应）_华东" xfId="45272"/>
    <cellStyle name="计算 7 2 6 7" xfId="45273"/>
    <cellStyle name="汇总 5 3 6 6" xfId="45274"/>
    <cellStyle name="好_县区合并测算20080423(按照各省比重）_县市旗测算-新科目（含人口规模效应）_隋心对账单定稿0514" xfId="45275"/>
    <cellStyle name="好_县市旗测算20080508" xfId="45276"/>
    <cellStyle name="好_县市旗测算20080508 3" xfId="45277"/>
    <cellStyle name="未定义 12" xfId="45278"/>
    <cellStyle name="注释 8 4 5 4 2" xfId="45279"/>
    <cellStyle name="好_县市旗测算20080508 4" xfId="45280"/>
    <cellStyle name="未定义 13" xfId="45281"/>
    <cellStyle name="好_县市旗测算20080508 5" xfId="45282"/>
    <cellStyle name="未定义 14" xfId="45283"/>
    <cellStyle name="好_县市旗测算20080508 6" xfId="45284"/>
    <cellStyle name="未定义 15" xfId="45285"/>
    <cellStyle name="未定义 20" xfId="45286"/>
    <cellStyle name="好_县市旗测算20080508_03_2010年各地区一般预算平衡表" xfId="45287"/>
    <cellStyle name="好_县市旗测算20080508_03_2010年各地区一般预算平衡表_2010年地方财政一般预算分级平衡情况表（汇总）0524" xfId="45288"/>
    <cellStyle name="输出 10 4 6 2" xfId="45289"/>
    <cellStyle name="好_县市旗测算20080508_不含人员经费系数" xfId="45290"/>
    <cellStyle name="好_县市旗测算20080508_不含人员经费系数 2" xfId="45291"/>
    <cellStyle name="好_县市旗测算20080508_不含人员经费系数 3" xfId="45292"/>
    <cellStyle name="好_县市旗测算20080508_不含人员经费系数 4" xfId="45293"/>
    <cellStyle name="好_县市旗测算20080508_不含人员经费系数_03_2010年各地区一般预算平衡表" xfId="45294"/>
    <cellStyle name="好_县市旗测算20080508_不含人员经费系数_03_2010年各地区一般预算平衡表_2010年地方财政一般预算分级平衡情况表（汇总）0524" xfId="45295"/>
    <cellStyle name="输出 9" xfId="45296"/>
    <cellStyle name="好_县市旗测算20080508_不含人员经费系数_12.25-发教育厅-2016年高职生均年初预算控制数分配表" xfId="45297"/>
    <cellStyle name="好_县市旗测算20080508_不含人员经费系数_财力性转移支付2010年预算参考数 6" xfId="45298"/>
    <cellStyle name="好_县市旗测算20080508_不含人员经费系数_财力性转移支付2010年预算参考数_03_2010年各地区一般预算平衡表" xfId="45299"/>
    <cellStyle name="汇总 9 9 2" xfId="45300"/>
    <cellStyle name="输出 9 5 6 5" xfId="45301"/>
    <cellStyle name="输出 7 5 4 3 4 2" xfId="45302"/>
    <cellStyle name="好_县市旗测算20080508_不含人员经费系数_财力性转移支付2010年预算参考数_03_2010年各地区一般预算平衡表_2010年地方财政一般预算分级平衡情况表（汇总）0524" xfId="45303"/>
    <cellStyle name="好_县市旗测算20080508_不含人员经费系数_财力性转移支付2010年预算参考数_12.25-发教育厅-2016年高职生均年初预算控制数分配表" xfId="45304"/>
    <cellStyle name="输出 6 6 2 2 3 2" xfId="45305"/>
    <cellStyle name="强调文字颜色 1 3 2 7" xfId="45306"/>
    <cellStyle name="好_县市旗测算20080508_不含人员经费系数_财力性转移支付2010年预算参考数_合并" xfId="45307"/>
    <cellStyle name="好_岳阳楼区11年地方财政预算表 3 2 6" xfId="45308"/>
    <cellStyle name="好_县市旗测算20080508_不含人员经费系数_财力性转移支付2010年预算参考数_华东" xfId="45309"/>
    <cellStyle name="数字 6 3 2" xfId="45310"/>
    <cellStyle name="好_县市旗测算20080508_不含人员经费系数_合并" xfId="45311"/>
    <cellStyle name="输出 9 2 3 2 5" xfId="45312"/>
    <cellStyle name="好_县市旗测算20080508_不含人员经费系数_华东" xfId="45313"/>
    <cellStyle name="好_县市旗测算20080508_财力性转移支付2010年预算参考数 3" xfId="45314"/>
    <cellStyle name="汇总 3 3 2 2 2 4" xfId="45315"/>
    <cellStyle name="输入 10 2 5 2 4" xfId="45316"/>
    <cellStyle name="好_县市旗测算20080508_财力性转移支付2010年预算参考数_03_2010年各地区一般预算平衡表" xfId="45317"/>
    <cellStyle name="好_县市旗测算20080508_财力性转移支付2010年预算参考数_合并" xfId="45318"/>
    <cellStyle name="好_县市旗测算20080508_财力性转移支付2010年预算参考数_华东" xfId="45319"/>
    <cellStyle name="输出 9 2 6" xfId="45320"/>
    <cellStyle name="好_县市旗测算20080508_华东" xfId="45321"/>
    <cellStyle name="注释 3 2 2 18" xfId="45322"/>
    <cellStyle name="好_县市旗测算20080508_民生政策最低支出需求" xfId="45323"/>
    <cellStyle name="输出 2 2 4 5 4" xfId="45324"/>
    <cellStyle name="好_县市旗测算20080508_民生政策最低支出需求 2" xfId="45325"/>
    <cellStyle name="输出 2 2 4 5 4 2" xfId="45326"/>
    <cellStyle name="好_县市旗测算20080508_民生政策最低支出需求 3" xfId="45327"/>
    <cellStyle name="好_县市旗测算20080508_民生政策最低支出需求 4" xfId="45328"/>
    <cellStyle name="计算 2 2 6 3 4 2" xfId="45329"/>
    <cellStyle name="好_县市旗测算20080508_民生政策最低支出需求 5" xfId="45330"/>
    <cellStyle name="汇总 2 5 2 3 4 2" xfId="45331"/>
    <cellStyle name="好_县市旗测算20080508_民生政策最低支出需求 6" xfId="45332"/>
    <cellStyle name="好_县市旗测算20080508_民生政策最低支出需求_03_2010年各地区一般预算平衡表" xfId="45333"/>
    <cellStyle name="好_县市旗测算20080508_民生政策最低支出需求_03_2010年各地区一般预算平衡表_2010年地方财政一般预算分级平衡情况表（汇总）0524" xfId="45334"/>
    <cellStyle name="好_县市旗测算20080508_民生政策最低支出需求_12.25-发教育厅-2016年高职生均年初预算控制数分配表" xfId="45335"/>
    <cellStyle name="好_县市旗测算20080508_民生政策最低支出需求_财力性转移支付2010年预算参考数" xfId="45336"/>
    <cellStyle name="好_县市旗测算20080508_民生政策最低支出需求_财力性转移支付2010年预算参考数 2" xfId="45337"/>
    <cellStyle name="好_县市旗测算20080508_民生政策最低支出需求_财力性转移支付2010年预算参考数 3" xfId="45338"/>
    <cellStyle name="好_县市旗测算20080508_民生政策最低支出需求_财力性转移支付2010年预算参考数 4" xfId="45339"/>
    <cellStyle name="好_县市旗测算20080508_民生政策最低支出需求_财力性转移支付2010年预算参考数 5" xfId="45340"/>
    <cellStyle name="好_县市旗测算20080508_民生政策最低支出需求_财力性转移支付2010年预算参考数 6" xfId="45341"/>
    <cellStyle name="好_县市旗测算20080508_民生政策最低支出需求_财力性转移支付2010年预算参考数_03_2010年各地区一般预算平衡表" xfId="45342"/>
    <cellStyle name="输入 6 3 4 2 2 4 2" xfId="45343"/>
    <cellStyle name="好_县市旗测算20080508_民生政策最低支出需求_财力性转移支付2010年预算参考数_华东" xfId="45344"/>
    <cellStyle name="好_县市旗测算20080508_民生政策最低支出需求_财力性转移支付2010年预算参考数_隋心对账单定稿0514" xfId="45345"/>
    <cellStyle name="好_县市旗测算20080508_民生政策最低支出需求_合并" xfId="45346"/>
    <cellStyle name="小数 2 3 5 2 4" xfId="45347"/>
    <cellStyle name="强调文字颜色 5 2 3 4" xfId="45348"/>
    <cellStyle name="好_县市旗测算20080508_民生政策最低支出需求_华东" xfId="45349"/>
    <cellStyle name="好_县市旗测算20080508_民生政策最低支出需求_隋心对账单定稿0514" xfId="45350"/>
    <cellStyle name="好_县市旗测算20080508_隋心对账单定稿0514" xfId="45351"/>
    <cellStyle name="好_县市旗测算20080508_县市旗测算-新科目（含人口规模效应）" xfId="45352"/>
    <cellStyle name="好_县市旗测算20080508_县市旗测算-新科目（含人口规模效应） 2" xfId="45353"/>
    <cellStyle name="汇总 2 7 3" xfId="45354"/>
    <cellStyle name="好_县市旗测算20080508_县市旗测算-新科目（含人口规模效应） 3" xfId="45355"/>
    <cellStyle name="汇总 2 7 4" xfId="45356"/>
    <cellStyle name="好_县市旗测算20080508_县市旗测算-新科目（含人口规模效应） 4" xfId="45357"/>
    <cellStyle name="汇总 2 7 5" xfId="45358"/>
    <cellStyle name="好_县市旗测算20080508_县市旗测算-新科目（含人口规模效应） 5" xfId="45359"/>
    <cellStyle name="数字 2 2 6" xfId="45360"/>
    <cellStyle name="好_县市旗测算20080508_县市旗测算-新科目（含人口规模效应）_03_2010年各地区一般预算平衡表_2010年地方财政一般预算分级平衡情况表（汇总）0524" xfId="45361"/>
    <cellStyle name="好_县市旗测算20080508_县市旗测算-新科目（含人口规模效应）_12.25-发教育厅-2016年高职生均年初预算控制数分配表" xfId="45362"/>
    <cellStyle name="好_县市旗测算20080508_县市旗测算-新科目（含人口规模效应）_财力性转移支付2010年预算参考数" xfId="45363"/>
    <cellStyle name="好_县市旗测算20080508_县市旗测算-新科目（含人口规模效应）_财力性转移支付2010年预算参考数 2" xfId="45364"/>
    <cellStyle name="强调文字颜色 5 3 2 2 8" xfId="45365"/>
    <cellStyle name="好_县市旗测算20080508_县市旗测算-新科目（含人口规模效应）_财力性转移支付2010年预算参考数_03_2010年各地区一般预算平衡表_2010年地方财政一般预算分级平衡情况表（汇总）0524" xfId="45366"/>
    <cellStyle name="好_县市旗测算20080508_县市旗测算-新科目（含人口规模效应）_财力性转移支付2010年预算参考数_合并" xfId="45367"/>
    <cellStyle name="好_县市旗测算20080508_县市旗测算-新科目（含人口规模效应）_财力性转移支付2010年预算参考数_隋心对账单定稿0514" xfId="45368"/>
    <cellStyle name="好_县市旗测算20080508_县市旗测算-新科目（含人口规模效应）_合并" xfId="45369"/>
    <cellStyle name="好_县市旗测算-新科目（20080626）" xfId="45370"/>
    <cellStyle name="好_县市旗测算-新科目（20080626） 5" xfId="45371"/>
    <cellStyle name="好_县市旗测算-新科目（20080626） 6" xfId="45372"/>
    <cellStyle name="输出 5 4 2 3 5" xfId="45373"/>
    <cellStyle name="好_县市旗测算-新科目（20080626）_03_2010年各地区一般预算平衡表" xfId="45374"/>
    <cellStyle name="注释 8 4 4 2 2 6" xfId="45375"/>
    <cellStyle name="输入 8 8 3" xfId="45376"/>
    <cellStyle name="好_县市旗测算-新科目（20080626）_不含人员经费系数" xfId="45377"/>
    <cellStyle name="好_县市旗测算-新科目（20080626）_不含人员经费系数 3" xfId="45378"/>
    <cellStyle name="输出 3 5 2 3 4" xfId="45379"/>
    <cellStyle name="注释 5 5 4 2 2 4 2" xfId="45380"/>
    <cellStyle name="好_县市旗测算-新科目（20080626）_不含人员经费系数 4" xfId="45381"/>
    <cellStyle name="输出 3 5 2 3 5" xfId="45382"/>
    <cellStyle name="好_县市旗测算-新科目（20080626）_不含人员经费系数 5" xfId="45383"/>
    <cellStyle name="输出 3 5 2 3 6" xfId="45384"/>
    <cellStyle name="好_县市旗测算-新科目（20080626）_不含人员经费系数 6" xfId="45385"/>
    <cellStyle name="好_县市旗测算-新科目（20080626）_不含人员经费系数_03_2010年各地区一般预算平衡表" xfId="45386"/>
    <cellStyle name="好_县市旗测算-新科目（20080626）_不含人员经费系数_03_2010年各地区一般预算平衡表_2010年地方财政一般预算分级平衡情况表（汇总）0524" xfId="45387"/>
    <cellStyle name="好_县市旗测算-新科目（20080626）_不含人员经费系数_12.25-发教育厅-2016年高职生均年初预算控制数分配表" xfId="45388"/>
    <cellStyle name="输入 7 4 2 4 2" xfId="45389"/>
    <cellStyle name="注释 5 2 4 2" xfId="45390"/>
    <cellStyle name="好_县市旗测算-新科目（20080626）_不含人员经费系数_财力性转移支付2010年预算参考数" xfId="45391"/>
    <cellStyle name="输入 5 3 3 2 4 2" xfId="45392"/>
    <cellStyle name="注释 5 2 4 2 2" xfId="45393"/>
    <cellStyle name="注释 2 3 3 12" xfId="45394"/>
    <cellStyle name="好_县市旗测算-新科目（20080626）_不含人员经费系数_财力性转移支付2010年预算参考数 2" xfId="45395"/>
    <cellStyle name="注释 5 2 4 2 3" xfId="45396"/>
    <cellStyle name="注释 2 3 3 13" xfId="45397"/>
    <cellStyle name="好_县市旗测算-新科目（20080626）_不含人员经费系数_财力性转移支付2010年预算参考数 3" xfId="45398"/>
    <cellStyle name="注释 5 2 4 2 4" xfId="45399"/>
    <cellStyle name="注释 2 3 3 14" xfId="45400"/>
    <cellStyle name="好_县市旗测算-新科目（20080626）_不含人员经费系数_财力性转移支付2010年预算参考数 4" xfId="45401"/>
    <cellStyle name="注释 5 2 4 2 5" xfId="45402"/>
    <cellStyle name="注释 2 3 3 15" xfId="45403"/>
    <cellStyle name="好_县市旗测算-新科目（20080626）_不含人员经费系数_财力性转移支付2010年预算参考数 5" xfId="45404"/>
    <cellStyle name="注释 2 3 3 16" xfId="45405"/>
    <cellStyle name="好_县市旗测算-新科目（20080626）_不含人员经费系数_财力性转移支付2010年预算参考数 6" xfId="45406"/>
    <cellStyle name="好_县市旗测算-新科目（20080626）_不含人员经费系数_财力性转移支付2010年预算参考数_03_2010年各地区一般预算平衡表" xfId="45407"/>
    <cellStyle name="好_县市旗测算-新科目（20080626）_不含人员经费系数_财力性转移支付2010年预算参考数_03_2010年各地区一般预算平衡表_2010年地方财政一般预算分级平衡情况表（汇总）0524" xfId="45408"/>
    <cellStyle name="好_县市旗测算-新科目（20080626）_不含人员经费系数_财力性转移支付2010年预算参考数_12.25-发教育厅-2016年高职生均年初预算控制数分配表" xfId="45409"/>
    <cellStyle name="好_县市旗测算-新科目（20080626）_不含人员经费系数_华东" xfId="45410"/>
    <cellStyle name="好_县市旗测算-新科目（20080626）_财力性转移支付2010年预算参考数" xfId="45411"/>
    <cellStyle name="好_县市旗测算-新科目（20080626）_财力性转移支付2010年预算参考数 2" xfId="45412"/>
    <cellStyle name="好_县市旗测算-新科目（20080626）_财力性转移支付2010年预算参考数_03_2010年各地区一般预算平衡表" xfId="45413"/>
    <cellStyle name="好_县市旗测算-新科目（20080626）_财力性转移支付2010年预算参考数_03_2010年各地区一般预算平衡表_2010年地方财政一般预算分级平衡情况表（汇总）0524" xfId="45414"/>
    <cellStyle name="输入 6 3 2 2 2 5" xfId="45415"/>
    <cellStyle name="好_县市旗测算-新科目（20080626）_财力性转移支付2010年预算参考数_12.25-发教育厅-2016年高职生均年初预算控制数分配表" xfId="45416"/>
    <cellStyle name="注释 8 8 4 2" xfId="45417"/>
    <cellStyle name="好_县市旗测算-新科目（20080626）_财力性转移支付2010年预算参考数_隋心对账单定稿0514" xfId="45418"/>
    <cellStyle name="好_县市旗测算-新科目（20080626）_民生政策最低支出需求" xfId="45419"/>
    <cellStyle name="好_县市旗测算-新科目（20080626）_民生政策最低支出需求 2" xfId="45420"/>
    <cellStyle name="输出 7 4 2 2 2 4" xfId="45421"/>
    <cellStyle name="好_县市旗测算-新科目（20080626）_民生政策最低支出需求 6" xfId="45422"/>
    <cellStyle name="强调文字颜色 2 3 2 5" xfId="45423"/>
    <cellStyle name="好_县市旗测算-新科目（20080626）_民生政策最低支出需求_12.25-发教育厅-2016年高职生均年初预算控制数分配表" xfId="45424"/>
    <cellStyle name="好_县市旗测算-新科目（20080626）_民生政策最低支出需求_财力性转移支付2010年预算参考数" xfId="45425"/>
    <cellStyle name="好_县市旗测算-新科目（20080626）_民生政策最低支出需求_财力性转移支付2010年预算参考数 2" xfId="45426"/>
    <cellStyle name="好_县市旗测算-新科目（20080626）_民生政策最低支出需求_财力性转移支付2010年预算参考数 4" xfId="45427"/>
    <cellStyle name="好_县市旗测算-新科目（20080626）_民生政策最低支出需求_财力性转移支付2010年预算参考数 5" xfId="45428"/>
    <cellStyle name="好_县市旗测算-新科目（20080626）_民生政策最低支出需求_财力性转移支付2010年预算参考数_03_2010年各地区一般预算平衡表_2010年地方财政一般预算分级平衡情况表（汇总）0524" xfId="45429"/>
    <cellStyle name="数字 5 3 4 2 2 2" xfId="45430"/>
    <cellStyle name="好_县市旗测算-新科目（20080626）_民生政策最低支出需求_财力性转移支付2010年预算参考数_12.25-发教育厅-2016年高职生均年初预算控制数分配表" xfId="45431"/>
    <cellStyle name="好_县市旗测算-新科目（20080626）_县市旗测算-新科目（含人口规模效应） 3" xfId="45432"/>
    <cellStyle name="好_县市旗测算-新科目（20080626）_县市旗测算-新科目（含人口规模效应） 4" xfId="45433"/>
    <cellStyle name="好_县市旗测算-新科目（20080626）_县市旗测算-新科目（含人口规模效应） 5" xfId="45434"/>
    <cellStyle name="好_县市旗测算-新科目（20080626）_县市旗测算-新科目（含人口规模效应）_财力性转移支付2010年预算参考数_合并" xfId="45435"/>
    <cellStyle name="好_县市旗测算-新科目（20080626）_县市旗测算-新科目（含人口规模效应）_03_2010年各地区一般预算平衡表" xfId="45436"/>
    <cellStyle name="好_县市旗测算-新科目（20080626）_县市旗测算-新科目（含人口规模效应）_12.25-发教育厅-2016年高职生均年初预算控制数分配表" xfId="45437"/>
    <cellStyle name="好_县市旗测算-新科目（20080626）_县市旗测算-新科目（含人口规模效应）_财力性转移支付2010年预算参考数" xfId="45438"/>
    <cellStyle name="好_县市旗测算-新科目（20080626）_县市旗测算-新科目（含人口规模效应）_财力性转移支付2010年预算参考数 2" xfId="45439"/>
    <cellStyle name="好_县市旗测算-新科目（20080626）_县市旗测算-新科目（含人口规模效应）_财力性转移支付2010年预算参考数 3" xfId="45440"/>
    <cellStyle name="好_县市旗测算-新科目（20080626）_县市旗测算-新科目（含人口规模效应）_财力性转移支付2010年预算参考数 5" xfId="45441"/>
    <cellStyle name="好_县市旗测算-新科目（20080626）_县市旗测算-新科目（含人口规模效应）_财力性转移支付2010年预算参考数_03_2010年各地区一般预算平衡表_2010年地方财政一般预算分级平衡情况表（汇总）0524" xfId="45442"/>
    <cellStyle name="好_县市旗测算-新科目（20080626）_县市旗测算-新科目（含人口规模效应）_财力性转移支付2010年预算参考数_12.25-发教育厅-2016年高职生均年初预算控制数分配表" xfId="45443"/>
    <cellStyle name="好_县市旗测算-新科目（20080626）_县市旗测算-新科目（含人口规模效应）_财力性转移支付2010年预算参考数_华东" xfId="45444"/>
    <cellStyle name="好_县市旗测算-新科目（20080626）_县市旗测算-新科目（含人口规模效应）_合并" xfId="45445"/>
    <cellStyle name="汇总 4 4 5 4" xfId="45446"/>
    <cellStyle name="好_县市旗测算-新科目（20080626）_县市旗测算-新科目（含人口规模效应）_华东" xfId="45447"/>
    <cellStyle name="计算 6 3 5 5" xfId="45448"/>
    <cellStyle name="注释 4 4 6 2" xfId="45449"/>
    <cellStyle name="好_县市旗测算-新科目（20080627） 2" xfId="45450"/>
    <cellStyle name="注释 4 4 6 3" xfId="45451"/>
    <cellStyle name="好_县市旗测算-新科目（20080627） 3" xfId="45452"/>
    <cellStyle name="注释 4 4 6 4" xfId="45453"/>
    <cellStyle name="好_县市旗测算-新科目（20080627） 4" xfId="45454"/>
    <cellStyle name="注释 4 4 6 5" xfId="45455"/>
    <cellStyle name="好_县市旗测算-新科目（20080627） 5" xfId="45456"/>
    <cellStyle name="注释 4 4 6 6" xfId="45457"/>
    <cellStyle name="好_县市旗测算-新科目（20080627） 6" xfId="45458"/>
    <cellStyle name="好_县市旗测算-新科目（20080627）_03_2010年各地区一般预算平衡表" xfId="45459"/>
    <cellStyle name="好_县市旗测算-新科目（20080627）_12.25-发教育厅-2016年高职生均年初预算控制数分配表" xfId="45460"/>
    <cellStyle name="好_县市旗测算-新科目（20080627）_不含人员经费系数" xfId="45461"/>
    <cellStyle name="好_县市旗测算-新科目（20080627）_不含人员经费系数 2" xfId="45462"/>
    <cellStyle name="好_县市旗测算-新科目（20080627）_不含人员经费系数 4" xfId="45463"/>
    <cellStyle name="好_县市旗测算-新科目（20080627）_不含人员经费系数 5" xfId="45464"/>
    <cellStyle name="好_县市旗测算-新科目（20080627）_不含人员经费系数 6" xfId="45465"/>
    <cellStyle name="好_县市旗测算-新科目（20080627）_不含人员经费系数_03_2010年各地区一般预算平衡表" xfId="45466"/>
    <cellStyle name="好_县市旗测算-新科目（20080627）_不含人员经费系数_03_2010年各地区一般预算平衡表_2010年地方财政一般预算分级平衡情况表（汇总）0524" xfId="45467"/>
    <cellStyle name="好_县市旗测算-新科目（20080627）_不含人员经费系数_财力性转移支付2010年预算参考数" xfId="45468"/>
    <cellStyle name="好_重点民生支出需求测算表社保（农村低保）081112" xfId="45469"/>
    <cellStyle name="好_县市旗测算-新科目（20080627）_不含人员经费系数_财力性转移支付2010年预算参考数_03_2010年各地区一般预算平衡表" xfId="45470"/>
    <cellStyle name="强调文字颜色 6 8 2" xfId="45471"/>
    <cellStyle name="好_县市旗测算-新科目（20080627）_不含人员经费系数_财力性转移支付2010年预算参考数_03_2010年各地区一般预算平衡表_2010年地方财政一般预算分级平衡情况表（汇总）0524" xfId="45472"/>
    <cellStyle name="好_县市旗测算-新科目（20080627）_不含人员经费系数_财力性转移支付2010年预算参考数_合并" xfId="45473"/>
    <cellStyle name="好_重点民生支出需求测算表社保（农村低保）081112_合并" xfId="45474"/>
    <cellStyle name="输出 9 4 2 3 6" xfId="45475"/>
    <cellStyle name="好_县市旗测算-新科目（20080627）_不含人员经费系数_财力性转移支付2010年预算参考数_华东" xfId="45476"/>
    <cellStyle name="好_重点民生支出需求测算表社保（农村低保）081112_华东" xfId="45477"/>
    <cellStyle name="小数 3 12" xfId="45478"/>
    <cellStyle name="好_县市旗测算-新科目（20080627）_不含人员经费系数_合并" xfId="45479"/>
    <cellStyle name="数字 2 2 11" xfId="45480"/>
    <cellStyle name="好_县市旗测算-新科目（20080627）_不含人员经费系数_隋心对账单定稿0514" xfId="45481"/>
    <cellStyle name="好_县市旗测算-新科目（20080627）_财力性转移支付2010年预算参考数" xfId="45482"/>
    <cellStyle name="好_县市旗测算-新科目（20080627）_财力性转移支付2010年预算参考数 2" xfId="45483"/>
    <cellStyle name="好_县市旗测算-新科目（20080627）_财力性转移支付2010年预算参考数 3" xfId="45484"/>
    <cellStyle name="好_县市旗测算-新科目（20080627）_财力性转移支付2010年预算参考数 4" xfId="45485"/>
    <cellStyle name="好_县市旗测算-新科目（20080627）_财力性转移支付2010年预算参考数 5" xfId="45486"/>
    <cellStyle name="好_县市旗测算-新科目（20080627）_财力性转移支付2010年预算参考数 6" xfId="45487"/>
    <cellStyle name="好_县市旗测算-新科目（20080627）_财力性转移支付2010年预算参考数_03_2010年各地区一般预算平衡表" xfId="45488"/>
    <cellStyle name="好_县市旗测算-新科目（20080627）_财力性转移支付2010年预算参考数_03_2010年各地区一般预算平衡表_2010年地方财政一般预算分级平衡情况表（汇总）0524" xfId="45489"/>
    <cellStyle name="注释 2 2 2 2 7" xfId="45490"/>
    <cellStyle name="好_县市旗测算-新科目（20080627）_财力性转移支付2010年预算参考数_12.25-发教育厅-2016年高职生均年初预算控制数分配表" xfId="45491"/>
    <cellStyle name="输出 2 3 2 2 2 3 2" xfId="45492"/>
    <cellStyle name="汇总 10 2 5 2 3 2" xfId="45493"/>
    <cellStyle name="好_县市旗测算-新科目（20080627）_财力性转移支付2010年预算参考数_华东" xfId="45494"/>
    <cellStyle name="好_县市旗测算-新科目（20080627）_财力性转移支付2010年预算参考数_隋心对账单定稿0514" xfId="45495"/>
    <cellStyle name="注释 5 4 3 2 5" xfId="45496"/>
    <cellStyle name="好_县市旗测算-新科目（20080627）_合并" xfId="45497"/>
    <cellStyle name="好_县市旗测算-新科目（20080627）_华东" xfId="45498"/>
    <cellStyle name="好_县市旗测算-新科目（20080627）_民生政策最低支出需求" xfId="45499"/>
    <cellStyle name="好_县市旗测算-新科目（20080627）_民生政策最低支出需求 2" xfId="45500"/>
    <cellStyle name="注释 10 6 3 2 2" xfId="45501"/>
    <cellStyle name="好_县市旗测算-新科目（20080627）_民生政策最低支出需求 3" xfId="45502"/>
    <cellStyle name="好_县市旗测算-新科目（20080627）_民生政策最低支出需求 4" xfId="45503"/>
    <cellStyle name="好_县市旗测算-新科目（20080627）_民生政策最低支出需求_03_2010年各地区一般预算平衡表_2010年地方财政一般预算分级平衡情况表（汇总）0524" xfId="45504"/>
    <cellStyle name="好_县市旗测算-新科目（20080627）_民生政策最低支出需求_财力性转移支付2010年预算参考数 2" xfId="45505"/>
    <cellStyle name="好_县市旗测算-新科目（20080627）_民生政策最低支出需求_财力性转移支付2010年预算参考数 3" xfId="45506"/>
    <cellStyle name="好_县市旗测算-新科目（20080627）_民生政策最低支出需求_财力性转移支付2010年预算参考数 4" xfId="45507"/>
    <cellStyle name="好_县市旗测算-新科目（20080627）_民生政策最低支出需求_财力性转移支付2010年预算参考数 6" xfId="45508"/>
    <cellStyle name="好_县市旗测算-新科目（20080627）_民生政策最低支出需求_财力性转移支付2010年预算参考数_03_2010年各地区一般预算平衡表" xfId="45509"/>
    <cellStyle name="好_县市旗测算-新科目（20080627）_民生政策最低支出需求_财力性转移支付2010年预算参考数_12.25-发教育厅-2016年高职生均年初预算控制数分配表" xfId="45510"/>
    <cellStyle name="好_县市旗测算-新科目（20080627）_民生政策最低支出需求_财力性转移支付2010年预算参考数_华东" xfId="45511"/>
    <cellStyle name="注释 9 2 4 3 6" xfId="45512"/>
    <cellStyle name="好_县市旗测算-新科目（20080627）_民生政策最低支出需求_合并" xfId="45513"/>
    <cellStyle name="好_县市旗测算-新科目（20080627）_民生政策最低支出需求_华东" xfId="45514"/>
    <cellStyle name="注释 3 5 3 4" xfId="45515"/>
    <cellStyle name="好_县市旗测算-新科目（20080627）_民生政策最低支出需求_隋心对账单定稿0514" xfId="45516"/>
    <cellStyle name="好_县市旗测算-新科目（20080627）_县市旗测算-新科目（含人口规模效应）" xfId="45517"/>
    <cellStyle name="好_县市旗测算-新科目（20080627）_县市旗测算-新科目（含人口规模效应） 2" xfId="45518"/>
    <cellStyle name="好_县市旗测算-新科目（20080627）_县市旗测算-新科目（含人口规模效应） 3" xfId="45519"/>
    <cellStyle name="好_县市旗测算-新科目（20080627）_县市旗测算-新科目（含人口规模效应） 5" xfId="45520"/>
    <cellStyle name="好_县市旗测算-新科目（20080627）_县市旗测算-新科目（含人口规模效应） 6" xfId="45521"/>
    <cellStyle name="好_县市旗测算-新科目（20080627）_县市旗测算-新科目（含人口规模效应）_财力性转移支付2010年预算参考数 2" xfId="45522"/>
    <cellStyle name="计算 9 5 2 2 3 2" xfId="45523"/>
    <cellStyle name="好_县市旗测算-新科目（20080627）_县市旗测算-新科目（含人口规模效应）_财力性转移支付2010年预算参考数 4" xfId="45524"/>
    <cellStyle name="好_县市旗测算-新科目（20080627）_县市旗测算-新科目（含人口规模效应）_财力性转移支付2010年预算参考数 5" xfId="45525"/>
    <cellStyle name="好_县市旗测算-新科目（20080627）_县市旗测算-新科目（含人口规模效应）_财力性转移支付2010年预算参考数 6" xfId="45526"/>
    <cellStyle name="注释 10 4 2 2 2 5 2" xfId="45527"/>
    <cellStyle name="输出 3 5 3 2 2" xfId="45528"/>
    <cellStyle name="好_县市旗测算-新科目（20080627）_县市旗测算-新科目（含人口规模效应）_财力性转移支付2010年预算参考数_03_2010年各地区一般预算平衡表" xfId="45529"/>
    <cellStyle name="好_县市旗测算-新科目（20080627）_县市旗测算-新科目（含人口规模效应）_财力性转移支付2010年预算参考数_隋心对账单定稿0514" xfId="45530"/>
    <cellStyle name="小数 2 3 3 3 2" xfId="45531"/>
    <cellStyle name="好_县市旗测算-新科目（20080627）_县市旗测算-新科目（含人口规模效应）_合并" xfId="45532"/>
    <cellStyle name="注释 10 4 3 3 3" xfId="45533"/>
    <cellStyle name="好_县市旗测算-新科目（20080627）_县市旗测算-新科目（含人口规模效应）_华东" xfId="45534"/>
    <cellStyle name="好_湘财教指277" xfId="45535"/>
    <cellStyle name="好_湘桂铁路I标一项目部红线成本(最新)" xfId="45536"/>
    <cellStyle name="强调文字颜色 5 3 3 12" xfId="45537"/>
    <cellStyle name="链接单元格 2_Book1" xfId="45538"/>
    <cellStyle name="好_湘桂铁路I标一项目部红线成本(最新) 10" xfId="45539"/>
    <cellStyle name="好_湘桂铁路I标一项目部红线成本(最新) 11" xfId="45540"/>
    <cellStyle name="好_湘桂铁路I标一项目部红线成本(最新) 9" xfId="45541"/>
    <cellStyle name="好_湘桂铁路工程I标红线成本分析样表" xfId="45542"/>
    <cellStyle name="输入 2 7 3 5" xfId="45543"/>
    <cellStyle name="好_湘桂铁路工程I标红线成本分析样表 （草）09.8.21修改" xfId="45544"/>
    <cellStyle name="好_湘桂铁路工程I标红线成本分析样表 （草）09.8.21修改_四队计价2011-6" xfId="45545"/>
    <cellStyle name="好_湘桂铁路工程I标红线成本分析样表 （草）09.8.21修改_四队计价6月25日前(7月1日更新)备用" xfId="45546"/>
    <cellStyle name="好_湘桂铁路工程I标红线成本分析样表 10" xfId="45547"/>
    <cellStyle name="好_湘桂铁路工程I标红线成本分析样表 10_四队计价6月25日前(7月1日更新)备用" xfId="45548"/>
    <cellStyle name="好_湘桂铁路工程I标红线成本分析样表 11" xfId="45549"/>
    <cellStyle name="好_湘桂铁路工程I标红线成本分析样表 11_四队计价2011-6" xfId="45550"/>
    <cellStyle name="好_湘桂铁路工程I标红线成本分析样表 2_四队计价2011-6" xfId="45551"/>
    <cellStyle name="好_湘桂铁路工程I标红线成本分析样表 3" xfId="45552"/>
    <cellStyle name="注释 2 5 4 3" xfId="45553"/>
    <cellStyle name="好_湘桂铁路工程I标红线成本分析样表 3_四队计价6月25日前(7月1日更新)备用" xfId="45554"/>
    <cellStyle name="好_湘桂铁路工程I标红线成本分析样表 4" xfId="45555"/>
    <cellStyle name="好_湘桂铁路工程I标红线成本分析样表 4_四队计价6月25日前(7月1日更新)备用" xfId="45556"/>
    <cellStyle name="好_湘桂铁路工程I标红线成本分析样表 5" xfId="45557"/>
    <cellStyle name="好_湘桂铁路工程I标红线成本分析样表 5_四队计价6月25日前(7月1日更新)备用" xfId="45558"/>
    <cellStyle name="好_湘桂铁路工程I标红线成本分析样表 6" xfId="45559"/>
    <cellStyle name="输出 10 5 4 3 3 2" xfId="45560"/>
    <cellStyle name="输出 10 2 4 2 2 5 2" xfId="45561"/>
    <cellStyle name="好_湘桂铁路工程I标红线成本分析样表 7" xfId="45562"/>
    <cellStyle name="好_湘桂铁路工程I标红线成本分析样表 7_四队计价6月25日前(7月1日更新)备用" xfId="45563"/>
    <cellStyle name="计算 8 2 5 2 5 2" xfId="45564"/>
    <cellStyle name="好_湘桂铁路工程I标红线成本分析样表 8_四队计价2011-6" xfId="45565"/>
    <cellStyle name="注释 6 3 2 2 2 3" xfId="45566"/>
    <cellStyle name="好_湘桂铁路工程I标红线成本分析样表 8_四队计价6月25日前(7月1日更新)备用" xfId="45567"/>
    <cellStyle name="输出 3 3 3 2 2 3" xfId="45568"/>
    <cellStyle name="好_湘桂铁路工程I标红线成本分析样表_四队计价2011-6" xfId="45569"/>
    <cellStyle name="计算 8 2 5 2 4" xfId="45570"/>
    <cellStyle name="好_湘桂铁路工程I标红线成本分析样表_四队计价6月25日前(7月1日更新)备用" xfId="45571"/>
    <cellStyle name="汇总 2 2 3 5 4" xfId="45572"/>
    <cellStyle name="好_湘潭 10" xfId="45573"/>
    <cellStyle name="注释 3 6 2 3 5 2" xfId="45574"/>
    <cellStyle name="好_湘潭 11" xfId="45575"/>
    <cellStyle name="汇总 8 3 3 2 2" xfId="45576"/>
    <cellStyle name="好_湘潭 12" xfId="45577"/>
    <cellStyle name="汇总 8 3 3 2 3" xfId="45578"/>
    <cellStyle name="好_湘潭 13" xfId="45579"/>
    <cellStyle name="小数 2 3 3 2 3 2" xfId="45580"/>
    <cellStyle name="汇总 8 3 3 2 4" xfId="45581"/>
    <cellStyle name="好_湘潭 14" xfId="45582"/>
    <cellStyle name="好_湘潭 15" xfId="45583"/>
    <cellStyle name="好_湘潭 20" xfId="45584"/>
    <cellStyle name="好_湘潭 16" xfId="45585"/>
    <cellStyle name="好_湘潭 21" xfId="45586"/>
    <cellStyle name="好_湘潭 17" xfId="45587"/>
    <cellStyle name="好_湘潭 18" xfId="45588"/>
    <cellStyle name="好_湘潭 19" xfId="45589"/>
    <cellStyle name="好_湘潭 2 10" xfId="45590"/>
    <cellStyle name="好_湘潭 2 12" xfId="45591"/>
    <cellStyle name="好_湘潭 2 13" xfId="45592"/>
    <cellStyle name="输出 2 2 4 5 2 2 2" xfId="45593"/>
    <cellStyle name="好_湘潭 2 14" xfId="45594"/>
    <cellStyle name="好_湘潭 2 15" xfId="45595"/>
    <cellStyle name="好_湘潭 2 20" xfId="45596"/>
    <cellStyle name="好_湘潭 2 16" xfId="45597"/>
    <cellStyle name="好_湘潭 2 21" xfId="45598"/>
    <cellStyle name="注释 9 2 4 2 2 2" xfId="45599"/>
    <cellStyle name="好_湘潭 2 17" xfId="45600"/>
    <cellStyle name="好_湘潭 2 22" xfId="45601"/>
    <cellStyle name="汇总 3 5 5 3 2" xfId="45602"/>
    <cellStyle name="注释 9 2 4 2 2 3" xfId="45603"/>
    <cellStyle name="好_湘潭 2 18" xfId="45604"/>
    <cellStyle name="注释 9 2 4 2 2 4" xfId="45605"/>
    <cellStyle name="好_湘潭 2 19" xfId="45606"/>
    <cellStyle name="注释 9 5 4 3 2" xfId="45607"/>
    <cellStyle name="好_湘潭 2 2" xfId="45608"/>
    <cellStyle name="注释 9 5 4 3 3" xfId="45609"/>
    <cellStyle name="好_湘潭 2 3" xfId="45610"/>
    <cellStyle name="注释 9 5 4 3 4" xfId="45611"/>
    <cellStyle name="输出 6 2 5 3 2" xfId="45612"/>
    <cellStyle name="好_湘潭 2 4" xfId="45613"/>
    <cellStyle name="注释 9 5 4 3 6" xfId="45614"/>
    <cellStyle name="好_湘潭 2 6" xfId="45615"/>
    <cellStyle name="小数 2 6 2" xfId="45616"/>
    <cellStyle name="注释 7 4 2 2 4 2" xfId="45617"/>
    <cellStyle name="好_湘潭 2 8" xfId="45618"/>
    <cellStyle name="小数 2 6 4" xfId="45619"/>
    <cellStyle name="好_湘潭 2 9" xfId="45620"/>
    <cellStyle name="好_湘潭 3 10" xfId="45621"/>
    <cellStyle name="好_湘潭 3 11" xfId="45622"/>
    <cellStyle name="好_湘潭 3 12" xfId="45623"/>
    <cellStyle name="好_湘潭 3 13" xfId="45624"/>
    <cellStyle name="输出 2 5 2 2 2 2" xfId="45625"/>
    <cellStyle name="好_湘潭 3 18" xfId="45626"/>
    <cellStyle name="好_湘潭 3 23" xfId="45627"/>
    <cellStyle name="好_湘潭 3 19" xfId="45628"/>
    <cellStyle name="货币[0] 2 2 7" xfId="45629"/>
    <cellStyle name="好_湘潭 3 2 10" xfId="45630"/>
    <cellStyle name="货币[0] 2 2 8" xfId="45631"/>
    <cellStyle name="好_湘潭 3 2 11" xfId="45632"/>
    <cellStyle name="好_湘潭 3 2 13" xfId="45633"/>
    <cellStyle name="好_湘潭 3 2 14" xfId="45634"/>
    <cellStyle name="好_湘潭 3 2 3" xfId="45635"/>
    <cellStyle name="好_湘潭 3 2 4" xfId="45636"/>
    <cellStyle name="输出 4 5 4 2 2 3 2" xfId="45637"/>
    <cellStyle name="好_湘潭 3 2 5" xfId="45638"/>
    <cellStyle name="好_湘潭 3 2 6" xfId="45639"/>
    <cellStyle name="好_湘潭 3 2 7" xfId="45640"/>
    <cellStyle name="好_湘潭 3 2 8" xfId="45641"/>
    <cellStyle name="输入 7 3 6 5 2" xfId="45642"/>
    <cellStyle name="注释 4 6 5 2" xfId="45643"/>
    <cellStyle name="好_湘潭 3 2 9" xfId="45644"/>
    <cellStyle name="好_湘潭 3 5" xfId="45645"/>
    <cellStyle name="好_湘潭 3 6" xfId="45646"/>
    <cellStyle name="小数 2 7 2" xfId="45647"/>
    <cellStyle name="好_湘潭 3 7" xfId="45648"/>
    <cellStyle name="输入 8 2 4 3 2 2" xfId="45649"/>
    <cellStyle name="好_湘潭 3 9" xfId="45650"/>
    <cellStyle name="好_总人口_财力性转移支付2010年预算参考数_12.25-发教育厅-2016年高职生均年初预算控制数分配表" xfId="45651"/>
    <cellStyle name="好_湘潭 7" xfId="45652"/>
    <cellStyle name="好_湘潭 8" xfId="45653"/>
    <cellStyle name="好_湘潭 9" xfId="45654"/>
    <cellStyle name="好_业务工作量指标" xfId="45655"/>
    <cellStyle name="好_业务工作量指标 2" xfId="45656"/>
    <cellStyle name="好_业务工作量指标_Book1" xfId="45657"/>
    <cellStyle name="好_业务工作量指标_Book1 2" xfId="45658"/>
    <cellStyle name="强调文字颜色 3 7 4" xfId="45659"/>
    <cellStyle name="好_一般预算支出口径剔除表" xfId="45660"/>
    <cellStyle name="好_一般预算支出口径剔除表 2" xfId="45661"/>
    <cellStyle name="好_一般预算支出口径剔除表 3" xfId="45662"/>
    <cellStyle name="输出 10 3 2 2 4 2" xfId="45663"/>
    <cellStyle name="好_一般预算支出口径剔除表 4" xfId="45664"/>
    <cellStyle name="好_一般预算支出口径剔除表 5" xfId="45665"/>
    <cellStyle name="好_一般预算支出口径剔除表 6" xfId="45666"/>
    <cellStyle name="输出 4 4 6 5" xfId="45667"/>
    <cellStyle name="好_一般预算支出口径剔除表_03_2010年各地区一般预算平衡表" xfId="45668"/>
    <cellStyle name="好_一般预算支出口径剔除表_12.25-发教育厅-2016年高职生均年初预算控制数分配表" xfId="45669"/>
    <cellStyle name="强调文字颜色 4 2 5 16" xfId="45670"/>
    <cellStyle name="强调文字颜色 2 3 3 2 13" xfId="45671"/>
    <cellStyle name="好_一般预算支出口径剔除表_财力性转移支付2010年预算参考数" xfId="45672"/>
    <cellStyle name="好_一般预算支出口径剔除表_财力性转移支付2010年预算参考数 2" xfId="45673"/>
    <cellStyle name="好_一般预算支出口径剔除表_财力性转移支付2010年预算参考数 3" xfId="45674"/>
    <cellStyle name="好_一般预算支出口径剔除表_财力性转移支付2010年预算参考数 4" xfId="45675"/>
    <cellStyle name="好_一般预算支出口径剔除表_财力性转移支付2010年预算参考数 5" xfId="45676"/>
    <cellStyle name="汇总 2 5 4 3 3 2" xfId="45677"/>
    <cellStyle name="好_一般预算支出口径剔除表_财力性转移支付2010年预算参考数 6" xfId="45678"/>
    <cellStyle name="注释 4 5 4 2 3" xfId="45679"/>
    <cellStyle name="好_一般预算支出口径剔除表_财力性转移支付2010年预算参考数_03_2010年各地区一般预算平衡表" xfId="45680"/>
    <cellStyle name="好_一般预算支出口径剔除表_财力性转移支付2010年预算参考数_03_2010年各地区一般预算平衡表_2010年地方财政一般预算分级平衡情况表（汇总）0524" xfId="45681"/>
    <cellStyle name="好_一般预算支出口径剔除表_财力性转移支付2010年预算参考数_合并" xfId="45682"/>
    <cellStyle name="好_一般预算支出口径剔除表_财力性转移支付2010年预算参考数_华东" xfId="45683"/>
    <cellStyle name="输入 7 6 3 2 2" xfId="45684"/>
    <cellStyle name="注释 7 3 2 2" xfId="45685"/>
    <cellStyle name="好_一般预算支出口径剔除表_华东" xfId="45686"/>
    <cellStyle name="好_一般预算支出口径剔除表_隋心对账单定稿0514" xfId="45687"/>
    <cellStyle name="好_医疗服务体系建设市县所需配套资金-2013年" xfId="45688"/>
    <cellStyle name="计算 10 8" xfId="45689"/>
    <cellStyle name="好_医疗服务体系建设市县所需配套资金-2013年 2" xfId="45690"/>
    <cellStyle name="注释 2 2 2 9" xfId="45691"/>
    <cellStyle name="好_义务教育阶段教职工人数（教育厅提供最终）_Book1" xfId="45692"/>
    <cellStyle name="好_义务教育阶段教职工人数（教育厅提供最终）_Book1 2" xfId="45693"/>
    <cellStyle name="好_银行账户情况表_2010年12月" xfId="45694"/>
    <cellStyle name="好_银行账户情况表_2010年12月_Book1 2" xfId="45695"/>
    <cellStyle name="好_应征入伍（定）" xfId="45696"/>
    <cellStyle name="汇总 10 2 4 4" xfId="45697"/>
    <cellStyle name="好_岳塘区" xfId="45698"/>
    <cellStyle name="检查单元格 4 2 2 13" xfId="45699"/>
    <cellStyle name="好_岳塘区 10" xfId="45700"/>
    <cellStyle name="好_岳塘区 11" xfId="45701"/>
    <cellStyle name="好_岳塘区 12" xfId="45702"/>
    <cellStyle name="好_岳塘区 13" xfId="45703"/>
    <cellStyle name="汇总 4 4 4 2 2 2 2" xfId="45704"/>
    <cellStyle name="好_岳塘区 14" xfId="45705"/>
    <cellStyle name="好_岳塘区 15" xfId="45706"/>
    <cellStyle name="好_岳塘区 20" xfId="45707"/>
    <cellStyle name="好_岳塘区 16" xfId="45708"/>
    <cellStyle name="好_岳塘区 21" xfId="45709"/>
    <cellStyle name="好_岳塘区 17" xfId="45710"/>
    <cellStyle name="好_岳塘区 19" xfId="45711"/>
    <cellStyle name="汇总 10 2 4 4 2" xfId="45712"/>
    <cellStyle name="好_岳塘区 2" xfId="45713"/>
    <cellStyle name="好_岳塘区 2 12" xfId="45714"/>
    <cellStyle name="汇总 6 5 2 3 2 2" xfId="45715"/>
    <cellStyle name="好_岳塘区 2 13" xfId="45716"/>
    <cellStyle name="好_岳塘区 2 14" xfId="45717"/>
    <cellStyle name="好_岳塘区 2 16" xfId="45718"/>
    <cellStyle name="好_岳塘区 2 21" xfId="45719"/>
    <cellStyle name="好_岳塘区 2 17" xfId="45720"/>
    <cellStyle name="好_岳塘区 2 22" xfId="45721"/>
    <cellStyle name="好_岳塘区 2 19" xfId="45722"/>
    <cellStyle name="汇总 4 4 4 2 2 3" xfId="45723"/>
    <cellStyle name="好_岳塘区 2 2" xfId="45724"/>
    <cellStyle name="输入 9 3 3 3 3 2" xfId="45725"/>
    <cellStyle name="汇总 4 4 4 2 2 5" xfId="45726"/>
    <cellStyle name="好_岳塘区 2 4" xfId="45727"/>
    <cellStyle name="输入 10 4 2 4 2" xfId="45728"/>
    <cellStyle name="好_岳塘区 2 6" xfId="45729"/>
    <cellStyle name="好_岳塘区 2 7" xfId="45730"/>
    <cellStyle name="注释 10 4 4 2 2 3 2" xfId="45731"/>
    <cellStyle name="好_岳塘区 2 9" xfId="45732"/>
    <cellStyle name="好_岳塘区 3" xfId="45733"/>
    <cellStyle name="注释 4 3 3 3 4 2" xfId="45734"/>
    <cellStyle name="好_岳塘区 3 10" xfId="45735"/>
    <cellStyle name="好_岳塘区 3 11" xfId="45736"/>
    <cellStyle name="好_岳塘区 3 12" xfId="45737"/>
    <cellStyle name="好_岳塘区 3 14" xfId="45738"/>
    <cellStyle name="计算 3 2 2 2 2 2" xfId="45739"/>
    <cellStyle name="好_岳塘区 3 17" xfId="45740"/>
    <cellStyle name="好_岳塘区 3 22" xfId="45741"/>
    <cellStyle name="计算 3 2 2 2 2 5" xfId="45742"/>
    <cellStyle name="好_岳塘区 3 18" xfId="45743"/>
    <cellStyle name="好_岳塘区 3 23" xfId="45744"/>
    <cellStyle name="计算 3 2 2 2 2 6" xfId="45745"/>
    <cellStyle name="好_岳塘区 3 19" xfId="45746"/>
    <cellStyle name="好_岳塘区 3 2" xfId="45747"/>
    <cellStyle name="好_岳塘区 3 2 10" xfId="45748"/>
    <cellStyle name="好_岳塘区 3 2 11" xfId="45749"/>
    <cellStyle name="好_岳塘区 3 2 12" xfId="45750"/>
    <cellStyle name="好_岳塘区 3 2 13" xfId="45751"/>
    <cellStyle name="好_岳塘区 3 2 16" xfId="45752"/>
    <cellStyle name="好_岳塘区 3 2 17" xfId="45753"/>
    <cellStyle name="输出 2 2 6 2 2 5 2" xfId="45754"/>
    <cellStyle name="好_岳塘区 3 2 18" xfId="45755"/>
    <cellStyle name="好_岳塘区 3 2 2" xfId="45756"/>
    <cellStyle name="输出 10 3 5 2 2 2" xfId="45757"/>
    <cellStyle name="好_岳塘区 3 2 6" xfId="45758"/>
    <cellStyle name="注释 7 4 4 5 2" xfId="45759"/>
    <cellStyle name="好_岳塘区 3 2 7" xfId="45760"/>
    <cellStyle name="好_岳塘区 3 2 8" xfId="45761"/>
    <cellStyle name="好_岳塘区 3 2 9" xfId="45762"/>
    <cellStyle name="注释 2 7 2 4 2" xfId="45763"/>
    <cellStyle name="好_岳塘区 3 3" xfId="45764"/>
    <cellStyle name="输入 9 3 3 3 4 2" xfId="45765"/>
    <cellStyle name="好_岳塘区 3 4" xfId="45766"/>
    <cellStyle name="好_岳塘区 3 6" xfId="45767"/>
    <cellStyle name="注释 10 4 4 2 2 4 2" xfId="45768"/>
    <cellStyle name="好_岳塘区 3 9" xfId="45769"/>
    <cellStyle name="好_岳塘区 4" xfId="45770"/>
    <cellStyle name="好_岳塘区 5" xfId="45771"/>
    <cellStyle name="好_岳塘区 6" xfId="45772"/>
    <cellStyle name="好_岳塘区 9" xfId="45773"/>
    <cellStyle name="好_岳阳楼区11年地方财政预算表 12" xfId="45774"/>
    <cellStyle name="好_岳阳楼区11年地方财政预算表 13" xfId="45775"/>
    <cellStyle name="好_岳阳楼区11年地方财政预算表 14" xfId="45776"/>
    <cellStyle name="输出 8 2 5 2 5 2" xfId="45777"/>
    <cellStyle name="好_岳阳楼区11年地方财政预算表 15" xfId="45778"/>
    <cellStyle name="好_岳阳楼区11年地方财政预算表 20" xfId="45779"/>
    <cellStyle name="好_岳阳楼区11年地方财政预算表 16" xfId="45780"/>
    <cellStyle name="好_岳阳楼区11年地方财政预算表 21" xfId="45781"/>
    <cellStyle name="好_岳阳楼区11年地方财政预算表 17" xfId="45782"/>
    <cellStyle name="好_岳阳楼区11年地方财政预算表 18" xfId="45783"/>
    <cellStyle name="好_岳阳楼区11年地方财政预算表 2 12" xfId="45784"/>
    <cellStyle name="好_岳阳楼区11年地方财政预算表 2 13" xfId="45785"/>
    <cellStyle name="计算 9 3 7 2" xfId="45786"/>
    <cellStyle name="汇总 7 4 7 2" xfId="45787"/>
    <cellStyle name="好_岳阳楼区11年地方财政预算表 2 14" xfId="45788"/>
    <cellStyle name="好_岳阳楼区11年地方财政预算表 2 15" xfId="45789"/>
    <cellStyle name="好_岳阳楼区11年地方财政预算表 2 20" xfId="45790"/>
    <cellStyle name="好_岳阳楼区11年地方财政预算表 2 16" xfId="45791"/>
    <cellStyle name="好_岳阳楼区11年地方财政预算表 2 21" xfId="45792"/>
    <cellStyle name="好_岳阳楼区11年地方财政预算表 2 17" xfId="45793"/>
    <cellStyle name="好_岳阳楼区11年地方财政预算表 2 22" xfId="45794"/>
    <cellStyle name="好_岳阳楼区11年地方财政预算表 2 18" xfId="45795"/>
    <cellStyle name="好_岳阳楼区11年地方财政预算表 2 19" xfId="45796"/>
    <cellStyle name="好_岳阳楼区11年地方财政预算表 2 2" xfId="45797"/>
    <cellStyle name="好_岳阳楼区11年地方财政预算表 2 3" xfId="45798"/>
    <cellStyle name="注释 2 6 5 2" xfId="45799"/>
    <cellStyle name="好_岳阳楼区11年地方财政预算表 2 4" xfId="45800"/>
    <cellStyle name="注释 2 6 5 3" xfId="45801"/>
    <cellStyle name="好_岳阳楼区11年地方财政预算表 2 5" xfId="45802"/>
    <cellStyle name="注释 2 6 5 4" xfId="45803"/>
    <cellStyle name="好_岳阳楼区11年地方财政预算表 2 6" xfId="45804"/>
    <cellStyle name="注释 2 6 5 5" xfId="45805"/>
    <cellStyle name="好_岳阳楼区11年地方财政预算表 2 7" xfId="45806"/>
    <cellStyle name="输入 2 2 2 2 3 5 2" xfId="45807"/>
    <cellStyle name="好_岳阳楼区11年地方财政预算表 3 13" xfId="45808"/>
    <cellStyle name="输入 2 7 2 2 5" xfId="45809"/>
    <cellStyle name="好_岳阳楼区11年地方财政预算表 3 14" xfId="45810"/>
    <cellStyle name="输入 2 7 2 2 6" xfId="45811"/>
    <cellStyle name="好_岳阳楼区11年地方财政预算表 3 15" xfId="45812"/>
    <cellStyle name="好_岳阳楼区11年地方财政预算表 3 20" xfId="45813"/>
    <cellStyle name="好_岳阳楼区11年地方财政预算表 3 16" xfId="45814"/>
    <cellStyle name="好_岳阳楼区11年地方财政预算表 3 21" xfId="45815"/>
    <cellStyle name="汇总 2 2 3 6 5 2" xfId="45816"/>
    <cellStyle name="好_岳阳楼区11年地方财政预算表 3 17" xfId="45817"/>
    <cellStyle name="好_岳阳楼区11年地方财政预算表 3 22" xfId="45818"/>
    <cellStyle name="好_岳阳楼区11年地方财政预算表 3 18" xfId="45819"/>
    <cellStyle name="好_岳阳楼区11年地方财政预算表 3 23" xfId="45820"/>
    <cellStyle name="好_岳阳楼区11年地方财政预算表 3 19" xfId="45821"/>
    <cellStyle name="好_岳阳楼区11年地方财政预算表 3 2" xfId="45822"/>
    <cellStyle name="好_岳阳楼区11年地方财政预算表 3 2 12" xfId="45823"/>
    <cellStyle name="好_岳阳楼区11年地方财政预算表 3 2 14" xfId="45824"/>
    <cellStyle name="好_岳阳楼区11年地方财政预算表 3 2 15" xfId="45825"/>
    <cellStyle name="好_岳阳楼区11年地方财政预算表 3 2 16" xfId="45826"/>
    <cellStyle name="输入 8 2 4 2 2 4 2" xfId="45827"/>
    <cellStyle name="好_岳阳楼区11年地方财政预算表 3 2 17" xfId="45828"/>
    <cellStyle name="汇总 2 4 2 3 2 2" xfId="45829"/>
    <cellStyle name="好_岳阳楼区11年地方财政预算表 3 2 18" xfId="45830"/>
    <cellStyle name="好_岳阳楼区11年地方财政预算表 3 2 2" xfId="45831"/>
    <cellStyle name="好_岳阳楼区11年地方财政预算表 3 2 3" xfId="45832"/>
    <cellStyle name="好_岳阳楼区11年地方财政预算表 3 2 4" xfId="45833"/>
    <cellStyle name="好_岳阳楼区11年地方财政预算表 3 2 5" xfId="45834"/>
    <cellStyle name="好_岳阳楼区11年地方财政预算表 3 2 7" xfId="45835"/>
    <cellStyle name="好_岳阳楼区11年地方财政预算表 3 2 8" xfId="45836"/>
    <cellStyle name="输入 9 2 4 2 2 2" xfId="45837"/>
    <cellStyle name="好_岳阳楼区11年地方财政预算表 3 3" xfId="45838"/>
    <cellStyle name="注释 2 6 6 5" xfId="45839"/>
    <cellStyle name="输入 9 2 4 2 2 6" xfId="45840"/>
    <cellStyle name="好_岳阳楼区11年地方财政预算表 3 7" xfId="45841"/>
    <cellStyle name="注释 2 6 6 6" xfId="45842"/>
    <cellStyle name="好_岳阳楼区11年地方财政预算表 3 8" xfId="45843"/>
    <cellStyle name="好_岳阳楼区11年地方财政预算表 3 9" xfId="45844"/>
    <cellStyle name="输出 3 3 2 5" xfId="45845"/>
    <cellStyle name="好_云南 缺口县区测算(地方填报)" xfId="45846"/>
    <cellStyle name="输出 3 3 2 5 2" xfId="45847"/>
    <cellStyle name="好_云南 缺口县区测算(地方填报) 2" xfId="45848"/>
    <cellStyle name="好_云南 缺口县区测算(地方填报) 3" xfId="45849"/>
    <cellStyle name="好_云南 缺口县区测算(地方填报) 4" xfId="45850"/>
    <cellStyle name="好_云南 缺口县区测算(地方填报)_03_2010年各地区一般预算平衡表" xfId="45851"/>
    <cellStyle name="好_云南 缺口县区测算(地方填报)_03_2010年各地区一般预算平衡表_2010年地方财政一般预算分级平衡情况表（汇总）0524" xfId="45852"/>
    <cellStyle name="数字 7 5 2 2" xfId="45853"/>
    <cellStyle name="好_云南 缺口县区测算(地方填报)_12.25-发教育厅-2016年高职生均年初预算控制数分配表" xfId="45854"/>
    <cellStyle name="好_云南 缺口县区测算(地方填报)_财力性转移支付2010年预算参考数" xfId="45855"/>
    <cellStyle name="好_云南 缺口县区测算(地方填报)_财力性转移支付2010年预算参考数 2" xfId="45856"/>
    <cellStyle name="好_云南 缺口县区测算(地方填报)_财力性转移支付2010年预算参考数 3" xfId="45857"/>
    <cellStyle name="好_云南 缺口县区测算(地方填报)_财力性转移支付2010年预算参考数 4" xfId="45858"/>
    <cellStyle name="好_云南 缺口县区测算(地方填报)_财力性转移支付2010年预算参考数 5" xfId="45859"/>
    <cellStyle name="好_云南 缺口县区测算(地方填报)_财力性转移支付2010年预算参考数 6" xfId="45860"/>
    <cellStyle name="计算 10 8 4 2" xfId="45861"/>
    <cellStyle name="好_云南 缺口县区测算(地方填报)_财力性转移支付2010年预算参考数_12.25-发教育厅-2016年高职生均年初预算控制数分配表" xfId="45862"/>
    <cellStyle name="警告文本 4 2 2" xfId="45863"/>
    <cellStyle name="输入 2 4 6 3" xfId="45864"/>
    <cellStyle name="好_云南 缺口县区测算(地方填报)_财力性转移支付2010年预算参考数_合并" xfId="45865"/>
    <cellStyle name="计算 7 3 2 2 2 3" xfId="45866"/>
    <cellStyle name="好_云南 缺口县区测算(地方填报)_财力性转移支付2010年预算参考数_华东" xfId="45867"/>
    <cellStyle name="好_云南 缺口县区测算(地方填报)_财力性转移支付2010年预算参考数_隋心对账单定稿0514" xfId="45868"/>
    <cellStyle name="好_云南 缺口县区测算(地方填报)_合并" xfId="45869"/>
    <cellStyle name="好_云南农村义务教育统计表" xfId="45870"/>
    <cellStyle name="输出 4 4 2 2 2 5" xfId="45871"/>
    <cellStyle name="汇总 9 2 3 3 3 2" xfId="45872"/>
    <cellStyle name="好_云南省2008年中小学教师人数统计表" xfId="45873"/>
    <cellStyle name="输出 4 4 2 2 2 5 2" xfId="45874"/>
    <cellStyle name="好_云南省2008年中小学教师人数统计表 2" xfId="45875"/>
    <cellStyle name="好_云南省2008年中小学教职工情况（教育厅提供20090101加工整理）" xfId="45876"/>
    <cellStyle name="计算 3 3 2 2 2 5" xfId="45877"/>
    <cellStyle name="好_云南省2008年中小学教职工情况（教育厅提供20090101加工整理） 2" xfId="45878"/>
    <cellStyle name="计算 3 3 2 2 2 5 2" xfId="45879"/>
    <cellStyle name="好_云南省2008年中小学教职工情况（教育厅提供20090101加工整理）_Book1" xfId="45880"/>
    <cellStyle name="汇总 2 2 2 2 2 2 2" xfId="45881"/>
    <cellStyle name="好_云南省2008年转移支付测算——州市本级考核部分及政策性测算" xfId="45882"/>
    <cellStyle name="好_云南省2008年转移支付测算——州市本级考核部分及政策性测算 2" xfId="45883"/>
    <cellStyle name="汇总 6 6 3" xfId="45884"/>
    <cellStyle name="好_云南省2008年转移支付测算——州市本级考核部分及政策性测算 3" xfId="45885"/>
    <cellStyle name="汇总 6 6 4" xfId="45886"/>
    <cellStyle name="好_云南省2008年转移支付测算——州市本级考核部分及政策性测算 4" xfId="45887"/>
    <cellStyle name="汇总 6 6 5" xfId="45888"/>
    <cellStyle name="好_云南省2008年转移支付测算——州市本级考核部分及政策性测算 5" xfId="45889"/>
    <cellStyle name="好_云南省2008年转移支付测算——州市本级考核部分及政策性测算_03_2010年各地区一般预算平衡表" xfId="45890"/>
    <cellStyle name="输出 7 5 5 4 2" xfId="45891"/>
    <cellStyle name="好_云南省2008年转移支付测算——州市本级考核部分及政策性测算_12.25-发教育厅-2016年高职生均年初预算控制数分配表" xfId="45892"/>
    <cellStyle name="注释 10 4 5 2 2" xfId="45893"/>
    <cellStyle name="输入 4 2 2 3 3 2" xfId="45894"/>
    <cellStyle name="好_云南省2008年转移支付测算——州市本级考核部分及政策性测算_Book1 2" xfId="45895"/>
    <cellStyle name="注释 3 5 4 3 4 2" xfId="45896"/>
    <cellStyle name="好_云南省2008年转移支付测算——州市本级考核部分及政策性测算_财力性转移支付2010年预算参考数 4" xfId="45897"/>
    <cellStyle name="好_云南省2008年转移支付测算——州市本级考核部分及政策性测算_财力性转移支付2010年预算参考数 5" xfId="45898"/>
    <cellStyle name="计算 9 4 3 2 2" xfId="45899"/>
    <cellStyle name="好_云南省2008年转移支付测算——州市本级考核部分及政策性测算_财力性转移支付2010年预算参考数 6" xfId="45900"/>
    <cellStyle name="数字 5 4 2 2 2 6" xfId="45901"/>
    <cellStyle name="好_云南省2008年转移支付测算——州市本级考核部分及政策性测算_财力性转移支付2010年预算参考数_03_2010年各地区一般预算平衡表" xfId="45902"/>
    <cellStyle name="好_云南省2008年转移支付测算——州市本级考核部分及政策性测算_财力性转移支付2010年预算参考数_03_2010年各地区一般预算平衡表_2010年地方财政一般预算分级平衡情况表（汇总）0524" xfId="45903"/>
    <cellStyle name="好_云南省2008年转移支付测算——州市本级考核部分及政策性测算_财力性转移支付2010年预算参考数_12.25-发教育厅-2016年高职生均年初预算控制数分配表" xfId="45904"/>
    <cellStyle name="输出 6 6 3" xfId="45905"/>
    <cellStyle name="好_云南省2008年转移支付测算——州市本级考核部分及政策性测算_财力性转移支付2010年预算参考数_合并" xfId="45906"/>
    <cellStyle name="注释 9 3 5 2 3" xfId="45907"/>
    <cellStyle name="好_云南省2008年转移支付测算——州市本级考核部分及政策性测算_财力性转移支付2010年预算参考数_华东" xfId="45908"/>
    <cellStyle name="计算 3 6 2 4" xfId="45909"/>
    <cellStyle name="好_云南省2008年转移支付测算——州市本级考核部分及政策性测算_财力性转移支付2010年预算参考数_隋心对账单定稿0514" xfId="45910"/>
    <cellStyle name="好_云南省2008年转移支付测算——州市本级考核部分及政策性测算_合并" xfId="45911"/>
    <cellStyle name="计算 10 3 3 2 2 2 2" xfId="45912"/>
    <cellStyle name="好_云南水利电力有限公司_Book1 2" xfId="45913"/>
    <cellStyle name="好_职　2014年职成教育第二批专项经费分配表(分发）" xfId="45914"/>
    <cellStyle name="计算 4 3 2 2 2 5" xfId="45915"/>
    <cellStyle name="好_指标四" xfId="45916"/>
    <cellStyle name="好_指标四 2" xfId="45917"/>
    <cellStyle name="好_指标五 2" xfId="45918"/>
    <cellStyle name="好_专项发文 4" xfId="45919"/>
    <cellStyle name="好_自行调整差异系数顺序" xfId="45920"/>
    <cellStyle name="好_自行调整差异系数顺序 3" xfId="45921"/>
    <cellStyle name="好_自行调整差异系数顺序 4" xfId="45922"/>
    <cellStyle name="好_自行调整差异系数顺序 5" xfId="45923"/>
    <cellStyle name="好_自行调整差异系数顺序 6" xfId="45924"/>
    <cellStyle name="好_自行调整差异系数顺序_03_2010年各地区一般预算平衡表_2010年地方财政一般预算分级平衡情况表（汇总）0524" xfId="45925"/>
    <cellStyle name="好_自行调整差异系数顺序_12.25-发教育厅-2016年高职生均年初预算控制数分配表" xfId="45926"/>
    <cellStyle name="好_自行调整差异系数顺序_财力性转移支付2010年预算参考数" xfId="45927"/>
    <cellStyle name="汇总 5 5 6 6" xfId="45928"/>
    <cellStyle name="好_自行调整差异系数顺序_财力性转移支付2010年预算参考数 3" xfId="45929"/>
    <cellStyle name="好_自行调整差异系数顺序_财力性转移支付2010年预算参考数_03_2010年各地区一般预算平衡表_2010年地方财政一般预算分级平衡情况表（汇总）0524" xfId="45930"/>
    <cellStyle name="输入 9 2 2 2 3" xfId="45931"/>
    <cellStyle name="好_自行调整差异系数顺序_财力性转移支付2010年预算参考数_12.25-发教育厅-2016年高职生均年初预算控制数分配表" xfId="45932"/>
    <cellStyle name="好_自行调整差异系数顺序_财力性转移支付2010年预算参考数_华东" xfId="45933"/>
    <cellStyle name="好_自行调整差异系数顺序_财力性转移支付2010年预算参考数_隋心对账单定稿0514" xfId="45934"/>
    <cellStyle name="注释 3 4 3 2 3" xfId="45935"/>
    <cellStyle name="输入 8 3 3 2 2 4" xfId="45936"/>
    <cellStyle name="好_自行调整差异系数顺序_合并" xfId="45937"/>
    <cellStyle name="好_自行调整差异系数顺序_华东" xfId="45938"/>
    <cellStyle name="输出 9 5 6 2 2" xfId="45939"/>
    <cellStyle name="好_自行调整差异系数顺序_隋心对账单定稿0514" xfId="45940"/>
    <cellStyle name="注释 3 5 3 5 2" xfId="45941"/>
    <cellStyle name="好_总局机关" xfId="45942"/>
    <cellStyle name="好_总局机关 2 2" xfId="45943"/>
    <cellStyle name="好_总局机关 3" xfId="45944"/>
    <cellStyle name="好_总人口" xfId="45945"/>
    <cellStyle name="好_总人口 2" xfId="45946"/>
    <cellStyle name="好_总人口 3" xfId="45947"/>
    <cellStyle name="好_总人口 4" xfId="45948"/>
    <cellStyle name="好_总人口 5" xfId="45949"/>
    <cellStyle name="汇总 7 6 3 5 2" xfId="45950"/>
    <cellStyle name="好_总人口 6" xfId="45951"/>
    <cellStyle name="汇总 10 4 2 2 2" xfId="45952"/>
    <cellStyle name="好_总人口_03_2010年各地区一般预算平衡表" xfId="45953"/>
    <cellStyle name="好_总人口_12.25-发教育厅-2016年高职生均年初预算控制数分配表" xfId="45954"/>
    <cellStyle name="输入 9 4 2 5" xfId="45955"/>
    <cellStyle name="好_总人口_财力性转移支付2010年预算参考数" xfId="45956"/>
    <cellStyle name="好_总人口_财力性转移支付2010年预算参考数 3" xfId="45957"/>
    <cellStyle name="好_总人口_财力性转移支付2010年预算参考数 4" xfId="45958"/>
    <cellStyle name="好_总人口_财力性转移支付2010年预算参考数 5" xfId="45959"/>
    <cellStyle name="好_总人口_财力性转移支付2010年预算参考数 6" xfId="45960"/>
    <cellStyle name="好_总人口_财力性转移支付2010年预算参考数_华东" xfId="45961"/>
    <cellStyle name="计算 7 4 2 2 3 2" xfId="45962"/>
    <cellStyle name="好_总人口_财力性转移支付2010年预算参考数_隋心对账单定稿0514" xfId="45963"/>
    <cellStyle name="注释 8 3 2 2 2 4 2" xfId="45964"/>
    <cellStyle name="输出 4 2 2 3 3 2" xfId="45965"/>
    <cellStyle name="好_总人口_华东" xfId="45966"/>
    <cellStyle name="合計" xfId="45967"/>
    <cellStyle name="合計 2" xfId="45968"/>
    <cellStyle name="合計 2 2" xfId="45969"/>
    <cellStyle name="计算 5 2 4 2 2 3" xfId="45970"/>
    <cellStyle name="合計 2 2 2" xfId="45971"/>
    <cellStyle name="计算 5 2 4 2 2 3 2" xfId="45972"/>
    <cellStyle name="合計 2 2 2 2" xfId="45973"/>
    <cellStyle name="计算 5 2 4 2 2 4" xfId="45974"/>
    <cellStyle name="合計 2 2 3" xfId="45975"/>
    <cellStyle name="计算 5 2 4 2 2 4 2" xfId="45976"/>
    <cellStyle name="合計 2 2 3 2" xfId="45977"/>
    <cellStyle name="输入 8 2 3 2 3 2" xfId="45978"/>
    <cellStyle name="计算 5 2 4 2 2 5" xfId="45979"/>
    <cellStyle name="合計 2 2 4" xfId="45980"/>
    <cellStyle name="计算 5 2 4 2 2 5 2" xfId="45981"/>
    <cellStyle name="合計 2 2 4 2" xfId="45982"/>
    <cellStyle name="合計 2 2 5 2" xfId="45983"/>
    <cellStyle name="输入 6 3 2 2 2 2" xfId="45984"/>
    <cellStyle name="合計 2 3" xfId="45985"/>
    <cellStyle name="输入 5 2 2 2 2 2 2" xfId="45986"/>
    <cellStyle name="输入 6 3 2 2 2 3" xfId="45987"/>
    <cellStyle name="合計 2 4" xfId="45988"/>
    <cellStyle name="输入 6 3 2 2 2 3 2" xfId="45989"/>
    <cellStyle name="合計 2 4 2" xfId="45990"/>
    <cellStyle name="合計 3" xfId="45991"/>
    <cellStyle name="计算 3 3 3 2 2 4" xfId="45992"/>
    <cellStyle name="合計 3 2" xfId="45993"/>
    <cellStyle name="计算 3 3 3 2 2 4 2" xfId="45994"/>
    <cellStyle name="合計 3 2 2" xfId="45995"/>
    <cellStyle name="汇总 3 3 4 2 2 3" xfId="45996"/>
    <cellStyle name="输入 6 3 2 2 3 2" xfId="45997"/>
    <cellStyle name="计算 3 3 3 2 2 5" xfId="45998"/>
    <cellStyle name="合計 3 3" xfId="45999"/>
    <cellStyle name="输入 5 2 2 2 2 3 2" xfId="46000"/>
    <cellStyle name="计算 3 3 3 2 2 5 2" xfId="46001"/>
    <cellStyle name="合計 3 3 2" xfId="46002"/>
    <cellStyle name="计算 3 3 3 2 2 6" xfId="46003"/>
    <cellStyle name="合計 3 4" xfId="46004"/>
    <cellStyle name="合計 3 5" xfId="46005"/>
    <cellStyle name="合計 3 5 2" xfId="46006"/>
    <cellStyle name="合計 3 6" xfId="46007"/>
    <cellStyle name="注释 8 8 5 2" xfId="46008"/>
    <cellStyle name="合計 4" xfId="46009"/>
    <cellStyle name="合計 5 2" xfId="46010"/>
    <cellStyle name="桁区切り [0.00]_１１月価格表" xfId="46011"/>
    <cellStyle name="桁区切り_１１月価格表" xfId="46012"/>
    <cellStyle name="后继超级链接" xfId="46013"/>
    <cellStyle name="后继超级链接 2" xfId="46014"/>
    <cellStyle name="后继超级链接 3" xfId="46015"/>
    <cellStyle name="后继超级链接 4" xfId="46016"/>
    <cellStyle name="后继超级链接 5" xfId="46017"/>
    <cellStyle name="汇总 4 7 2 6" xfId="46018"/>
    <cellStyle name="后继超链接" xfId="46019"/>
    <cellStyle name="后继超链接 2" xfId="46020"/>
    <cellStyle name="后继超链接 3" xfId="46021"/>
    <cellStyle name="后继超链接 4" xfId="46022"/>
    <cellStyle name="壞" xfId="46023"/>
    <cellStyle name="壞 2" xfId="46024"/>
    <cellStyle name="数字 8 2 2 2 2" xfId="46025"/>
    <cellStyle name="汇总 10 2 2" xfId="46026"/>
    <cellStyle name="汇总 2 25" xfId="46027"/>
    <cellStyle name="数字 8 2 2 2 2 2" xfId="46028"/>
    <cellStyle name="汇总 10 2 2 2" xfId="46029"/>
    <cellStyle name="汇总 10 2 2 2 2 5" xfId="46030"/>
    <cellStyle name="计算 8 3 3" xfId="46031"/>
    <cellStyle name="汇总 10 2 2 2 2 5 2" xfId="46032"/>
    <cellStyle name="汇总 10 2 2 2 2 6" xfId="46033"/>
    <cellStyle name="汇总 10 2 2 2 3 2" xfId="46034"/>
    <cellStyle name="计算 2 2 7 3 4" xfId="46035"/>
    <cellStyle name="汇总 10 2 2 3" xfId="46036"/>
    <cellStyle name="汇总 10 2 2 3 2" xfId="46037"/>
    <cellStyle name="汇总 10 2 2 3 2 2" xfId="46038"/>
    <cellStyle name="计算 2 2 8 2 4" xfId="46039"/>
    <cellStyle name="计算 6 3 2 2 2 3" xfId="46040"/>
    <cellStyle name="汇总 10 2 2 3 3" xfId="46041"/>
    <cellStyle name="汇总 10 2 2 3 3 2" xfId="46042"/>
    <cellStyle name="汇总 10 2 2 3 4" xfId="46043"/>
    <cellStyle name="汇总 10 2 2 3 5" xfId="46044"/>
    <cellStyle name="汇总 10 2 2 3 5 2" xfId="46045"/>
    <cellStyle name="汇总 10 2 2 3 6" xfId="46046"/>
    <cellStyle name="汇总 10 2 2 4" xfId="46047"/>
    <cellStyle name="汇总 10 2 2 4 2" xfId="46048"/>
    <cellStyle name="汇总 10 2 2 5" xfId="46049"/>
    <cellStyle name="汇总 10 2 2 5 2" xfId="46050"/>
    <cellStyle name="数字 8 2 2 2 3 2" xfId="46051"/>
    <cellStyle name="汇总 10 2 3 2" xfId="46052"/>
    <cellStyle name="汇总 10 2 3 2 2" xfId="46053"/>
    <cellStyle name="汇总 10 2 3 2 2 6" xfId="46054"/>
    <cellStyle name="汇总 10 2 3 2 3" xfId="46055"/>
    <cellStyle name="汇总 10 2 3 2 3 2" xfId="46056"/>
    <cellStyle name="汇总 10 2 3 3" xfId="46057"/>
    <cellStyle name="汇总 10 2 3 3 3" xfId="46058"/>
    <cellStyle name="汇总 10 2 3 3 4" xfId="46059"/>
    <cellStyle name="汇总 10 2 3 3 5" xfId="46060"/>
    <cellStyle name="汇总 10 2 3 4" xfId="46061"/>
    <cellStyle name="汇总 10 2 3 5" xfId="46062"/>
    <cellStyle name="汇总 10 2 3 5 2" xfId="46063"/>
    <cellStyle name="数字 8 2 2 2 4" xfId="46064"/>
    <cellStyle name="汇总 10 2 4" xfId="46065"/>
    <cellStyle name="检查单元格 4 2 2 11" xfId="46066"/>
    <cellStyle name="数字 8 2 2 2 4 2" xfId="46067"/>
    <cellStyle name="汇总 10 2 4 2" xfId="46068"/>
    <cellStyle name="检查单元格 4 2 2 12" xfId="46069"/>
    <cellStyle name="汇总 10 2 4 3" xfId="46070"/>
    <cellStyle name="汇总 10 2 4 3 2" xfId="46071"/>
    <cellStyle name="汇总 10 2 4 3 2 2" xfId="46072"/>
    <cellStyle name="计算 6 3 4 2 2 3" xfId="46073"/>
    <cellStyle name="汇总 10 2 4 3 3" xfId="46074"/>
    <cellStyle name="汇总 10 2 4 3 3 2" xfId="46075"/>
    <cellStyle name="汇总 10 2 4 3 4" xfId="46076"/>
    <cellStyle name="汇总 10 2 4 3 4 2" xfId="46077"/>
    <cellStyle name="汇总 10 2 4 3 6" xfId="46078"/>
    <cellStyle name="检查单元格 4 2 2 14" xfId="46079"/>
    <cellStyle name="汇总 10 2 4 5" xfId="46080"/>
    <cellStyle name="数字 8 2 2 2 5 2" xfId="46081"/>
    <cellStyle name="输出 2 3 2 2 2" xfId="46082"/>
    <cellStyle name="汇总 10 2 5 2" xfId="46083"/>
    <cellStyle name="输出 2 3 2 2 2 2" xfId="46084"/>
    <cellStyle name="汇总 10 2 5 2 2" xfId="46085"/>
    <cellStyle name="输出 2 3 2 2 2 2 2" xfId="46086"/>
    <cellStyle name="汇总 10 2 5 2 2 2" xfId="46087"/>
    <cellStyle name="输出 2 3 2 2 2 3" xfId="46088"/>
    <cellStyle name="汇总 10 2 5 2 3" xfId="46089"/>
    <cellStyle name="输出 2 3 2 2 2 4" xfId="46090"/>
    <cellStyle name="汇总 10 2 5 2 4" xfId="46091"/>
    <cellStyle name="输出 2 3 2 2 2 6" xfId="46092"/>
    <cellStyle name="汇总 10 2 5 2 6" xfId="46093"/>
    <cellStyle name="输出 2 3 2 2 3" xfId="46094"/>
    <cellStyle name="汇总 10 2 5 3" xfId="46095"/>
    <cellStyle name="输出 2 3 2 2 3 2" xfId="46096"/>
    <cellStyle name="汇总 10 2 5 3 2" xfId="46097"/>
    <cellStyle name="数字 8 2 2 2 6" xfId="46098"/>
    <cellStyle name="输出 2 3 2 3" xfId="46099"/>
    <cellStyle name="计算 8 5 2" xfId="46100"/>
    <cellStyle name="汇总 10 2 6" xfId="46101"/>
    <cellStyle name="输出 2 3 2 3 2" xfId="46102"/>
    <cellStyle name="计算 8 5 2 2" xfId="46103"/>
    <cellStyle name="汇总 10 2 6 2" xfId="46104"/>
    <cellStyle name="输出 2 3 2 3 2 2" xfId="46105"/>
    <cellStyle name="计算 8 5 2 2 2" xfId="46106"/>
    <cellStyle name="汇总 10 2 6 2 2" xfId="46107"/>
    <cellStyle name="输出 2 3 2 3 3" xfId="46108"/>
    <cellStyle name="计算 8 5 2 3" xfId="46109"/>
    <cellStyle name="汇总 10 2 6 3" xfId="46110"/>
    <cellStyle name="汇总 6 6 2 2" xfId="46111"/>
    <cellStyle name="输出 2 3 2 3 3 2" xfId="46112"/>
    <cellStyle name="计算 8 5 2 3 2" xfId="46113"/>
    <cellStyle name="汇总 10 2 6 3 2" xfId="46114"/>
    <cellStyle name="汇总 6 6 2 2 2" xfId="46115"/>
    <cellStyle name="输出 2 3 2 3 4" xfId="46116"/>
    <cellStyle name="计算 8 5 2 4" xfId="46117"/>
    <cellStyle name="汇总 10 2 6 4" xfId="46118"/>
    <cellStyle name="汇总 6 6 2 3" xfId="46119"/>
    <cellStyle name="输出 2 3 2 3 4 2" xfId="46120"/>
    <cellStyle name="计算 8 5 2 4 2" xfId="46121"/>
    <cellStyle name="汇总 10 2 6 4 2" xfId="46122"/>
    <cellStyle name="汇总 6 6 2 3 2" xfId="46123"/>
    <cellStyle name="输出 2 3 2 3 5" xfId="46124"/>
    <cellStyle name="计算 8 5 2 5" xfId="46125"/>
    <cellStyle name="汇总 10 2 6 5" xfId="46126"/>
    <cellStyle name="汇总 6 6 2 4" xfId="46127"/>
    <cellStyle name="输出 2 3 2 3 5 2" xfId="46128"/>
    <cellStyle name="汇总 10 2 6 5 2" xfId="46129"/>
    <cellStyle name="汇总 6 6 2 4 2" xfId="46130"/>
    <cellStyle name="输出 2 3 2 3 6" xfId="46131"/>
    <cellStyle name="汇总 10 2 6 6" xfId="46132"/>
    <cellStyle name="输出 2 3 2 4" xfId="46133"/>
    <cellStyle name="计算 8 5 3" xfId="46134"/>
    <cellStyle name="汇总 10 2 7" xfId="46135"/>
    <cellStyle name="输出 2 3 2 4 2" xfId="46136"/>
    <cellStyle name="计算 8 5 3 2" xfId="46137"/>
    <cellStyle name="汇总 10 2 7 2" xfId="46138"/>
    <cellStyle name="输出 2 3 2 5" xfId="46139"/>
    <cellStyle name="计算 8 5 4" xfId="46140"/>
    <cellStyle name="汇总 10 2 8" xfId="46141"/>
    <cellStyle name="数字 8 2 2 3" xfId="46142"/>
    <cellStyle name="汇总 10 3" xfId="46143"/>
    <cellStyle name="汇总 10 3 2 2" xfId="46144"/>
    <cellStyle name="汇总 10 3 2 2 2 2" xfId="46145"/>
    <cellStyle name="汇总 10 3 2 2 2 2 2" xfId="46146"/>
    <cellStyle name="汇总 10 3 2 2 2 3" xfId="46147"/>
    <cellStyle name="汇总 10 3 2 2 2 5" xfId="46148"/>
    <cellStyle name="汇总 10 3 2 2 2 6" xfId="46149"/>
    <cellStyle name="汇总 10 3 2 3 2 2" xfId="46150"/>
    <cellStyle name="汇总 10 3 2 3 3 2" xfId="46151"/>
    <cellStyle name="汇总 10 3 2 3 4" xfId="46152"/>
    <cellStyle name="汇总 10 3 2 3 4 2" xfId="46153"/>
    <cellStyle name="汇总 10 3 2 3 5 2" xfId="46154"/>
    <cellStyle name="汇总 10 3 2 3 6" xfId="46155"/>
    <cellStyle name="汇总 10 3 2 4" xfId="46156"/>
    <cellStyle name="汇总 10 3 2 5" xfId="46157"/>
    <cellStyle name="汇总 10 3 3 2" xfId="46158"/>
    <cellStyle name="汇总 10 3 3 2 2" xfId="46159"/>
    <cellStyle name="计算 8 9" xfId="46160"/>
    <cellStyle name="输出 2 3 6 4 2" xfId="46161"/>
    <cellStyle name="汇总 10 3 3 2 2 3 2" xfId="46162"/>
    <cellStyle name="计算 8 9 3 2" xfId="46163"/>
    <cellStyle name="输出 2 3 6 5 2" xfId="46164"/>
    <cellStyle name="汇总 10 3 3 2 2 4 2" xfId="46165"/>
    <cellStyle name="计算 8 9 4 2" xfId="46166"/>
    <cellStyle name="汇总 10 3 3 2 2 5 2" xfId="46167"/>
    <cellStyle name="计算 8 9 5 2" xfId="46168"/>
    <cellStyle name="汇总 10 3 3 2 3" xfId="46169"/>
    <cellStyle name="汇总 10 3 3 2 4" xfId="46170"/>
    <cellStyle name="汇总 10 3 3 3" xfId="46171"/>
    <cellStyle name="汇总 10 3 3 3 2" xfId="46172"/>
    <cellStyle name="货币[0] 2 13" xfId="46173"/>
    <cellStyle name="计算 9 9" xfId="46174"/>
    <cellStyle name="汇总 10 3 3 3 3" xfId="46175"/>
    <cellStyle name="货币[0] 2 14" xfId="46176"/>
    <cellStyle name="汇总 10 3 3 3 4" xfId="46177"/>
    <cellStyle name="货币[0] 2 15" xfId="46178"/>
    <cellStyle name="货币[0] 2 20" xfId="46179"/>
    <cellStyle name="汇总 10 3 3 3 5" xfId="46180"/>
    <cellStyle name="货币[0] 2 16" xfId="46181"/>
    <cellStyle name="货币[0] 2 21" xfId="46182"/>
    <cellStyle name="汇总 10 3 3 4" xfId="46183"/>
    <cellStyle name="小数 5 4 3 2 2 4" xfId="46184"/>
    <cellStyle name="汇总 10 3 3 4 2" xfId="46185"/>
    <cellStyle name="汇总 10 3 3 5" xfId="46186"/>
    <cellStyle name="汇总 10 3 3 5 2" xfId="46187"/>
    <cellStyle name="汇总 10 3 4 2 2" xfId="46188"/>
    <cellStyle name="输出 3 3 6 4 2" xfId="46189"/>
    <cellStyle name="汇总 10 3 4 2 2 3 2" xfId="46190"/>
    <cellStyle name="输出 3 3 6 5 2" xfId="46191"/>
    <cellStyle name="汇总 10 3 4 2 2 4 2" xfId="46192"/>
    <cellStyle name="汇总 10 3 4 2 2 5 2" xfId="46193"/>
    <cellStyle name="汇总 10 3 4 2 3" xfId="46194"/>
    <cellStyle name="汇总 10 3 4 2 4" xfId="46195"/>
    <cellStyle name="汇总 10 3 4 3 2" xfId="46196"/>
    <cellStyle name="汇总 10 3 4 3 3" xfId="46197"/>
    <cellStyle name="强调文字颜色 1 2 4 2 2 3" xfId="46198"/>
    <cellStyle name="汇总 10 3 4 3 4 2" xfId="46199"/>
    <cellStyle name="输入 10 2" xfId="46200"/>
    <cellStyle name="汇总 10 3 4 3 5" xfId="46201"/>
    <cellStyle name="输入 11" xfId="46202"/>
    <cellStyle name="汇总 10 3 4 3 5 2" xfId="46203"/>
    <cellStyle name="汇总 10 3 4 3 6" xfId="46204"/>
    <cellStyle name="输入 12" xfId="46205"/>
    <cellStyle name="汇总 10 3 4 4 2" xfId="46206"/>
    <cellStyle name="汇总 10 3 4 5 2" xfId="46207"/>
    <cellStyle name="注释 6 4 5 2 6" xfId="46208"/>
    <cellStyle name="注释 5 6 2 2 4 2" xfId="46209"/>
    <cellStyle name="输出 2 3 3 2 2 2" xfId="46210"/>
    <cellStyle name="汇总 10 3 5 2 2" xfId="46211"/>
    <cellStyle name="输出 2 3 3 2 2 3" xfId="46212"/>
    <cellStyle name="汇总 10 3 5 2 3" xfId="46213"/>
    <cellStyle name="输出 2 3 3 2 2 4" xfId="46214"/>
    <cellStyle name="汇总 10 3 5 2 4" xfId="46215"/>
    <cellStyle name="输出 2 3 3 2 2 5" xfId="46216"/>
    <cellStyle name="汇总 10 3 5 2 5" xfId="46217"/>
    <cellStyle name="输出 2 3 3 2 2 6" xfId="46218"/>
    <cellStyle name="汇总 10 3 5 2 6" xfId="46219"/>
    <cellStyle name="注释 5 6 2 2 5 2" xfId="46220"/>
    <cellStyle name="输出 2 3 3 2 3 2" xfId="46221"/>
    <cellStyle name="汇总 10 3 5 3 2" xfId="46222"/>
    <cellStyle name="输出 2 3 3 2 4 2" xfId="46223"/>
    <cellStyle name="汇总 10 3 5 4 2" xfId="46224"/>
    <cellStyle name="输出 2 3 3 3" xfId="46225"/>
    <cellStyle name="计算 8 6 2" xfId="46226"/>
    <cellStyle name="汇总 10 3 6" xfId="46227"/>
    <cellStyle name="输出 2 3 3 3 2" xfId="46228"/>
    <cellStyle name="计算 8 6 2 2" xfId="46229"/>
    <cellStyle name="汇总 10 3 6 2" xfId="46230"/>
    <cellStyle name="输出 2 3 3 3 2 2" xfId="46231"/>
    <cellStyle name="计算 8 6 2 2 2" xfId="46232"/>
    <cellStyle name="汇总 10 3 6 2 2" xfId="46233"/>
    <cellStyle name="输出 2 3 3 3 3" xfId="46234"/>
    <cellStyle name="计算 8 6 2 3" xfId="46235"/>
    <cellStyle name="汇总 10 3 6 3" xfId="46236"/>
    <cellStyle name="汇总 6 7 2 2" xfId="46237"/>
    <cellStyle name="输出 2 3 3 3 4" xfId="46238"/>
    <cellStyle name="计算 8 6 2 4" xfId="46239"/>
    <cellStyle name="汇总 10 3 6 4" xfId="46240"/>
    <cellStyle name="汇总 6 7 2 3" xfId="46241"/>
    <cellStyle name="输出 2 3 3 3 5" xfId="46242"/>
    <cellStyle name="计算 8 6 2 5" xfId="46243"/>
    <cellStyle name="汇总 10 3 6 5" xfId="46244"/>
    <cellStyle name="汇总 6 7 2 4" xfId="46245"/>
    <cellStyle name="输出 2 3 3 3 6" xfId="46246"/>
    <cellStyle name="计算 2 2 2" xfId="46247"/>
    <cellStyle name="汇总 10 3 6 6" xfId="46248"/>
    <cellStyle name="汇总 6 7 2 5" xfId="46249"/>
    <cellStyle name="输出 2 3 3 4" xfId="46250"/>
    <cellStyle name="计算 8 6 3" xfId="46251"/>
    <cellStyle name="汇总 10 3 7" xfId="46252"/>
    <cellStyle name="输出 2 3 3 4 2" xfId="46253"/>
    <cellStyle name="计算 8 6 3 2" xfId="46254"/>
    <cellStyle name="汇总 10 3 7 2" xfId="46255"/>
    <cellStyle name="输出 2 3 3 5" xfId="46256"/>
    <cellStyle name="计算 8 6 4" xfId="46257"/>
    <cellStyle name="汇总 10 3 8" xfId="46258"/>
    <cellStyle name="输出 2 3 3 5 2" xfId="46259"/>
    <cellStyle name="计算 8 6 4 2" xfId="46260"/>
    <cellStyle name="汇总 10 3 8 2" xfId="46261"/>
    <cellStyle name="数字 8 2 2 4" xfId="46262"/>
    <cellStyle name="汇总 10 4" xfId="46263"/>
    <cellStyle name="汇总 10 4 2 2" xfId="46264"/>
    <cellStyle name="注释 7 5 4 2 2 3 2" xfId="46265"/>
    <cellStyle name="汇总 10 4 2 2 2 2" xfId="46266"/>
    <cellStyle name="汇总 10 4 2 2 2 2 2" xfId="46267"/>
    <cellStyle name="汇总 10 4 2 2 2 3" xfId="46268"/>
    <cellStyle name="汇总 10 4 2 2 2 4" xfId="46269"/>
    <cellStyle name="汇总 10 4 2 2 2 5" xfId="46270"/>
    <cellStyle name="汇总 10 4 2 2 2 6" xfId="46271"/>
    <cellStyle name="汇总 10 4 2 2 3" xfId="46272"/>
    <cellStyle name="汇总 10 4 2 2 4" xfId="46273"/>
    <cellStyle name="汇总 10 4 2 2 4 2" xfId="46274"/>
    <cellStyle name="汇总 10 4 2 3" xfId="46275"/>
    <cellStyle name="汇总 10 4 2 3 2" xfId="46276"/>
    <cellStyle name="汇总 10 4 2 3 2 2" xfId="46277"/>
    <cellStyle name="汇总 10 4 2 3 3" xfId="46278"/>
    <cellStyle name="输出 2 2 14" xfId="46279"/>
    <cellStyle name="汇总 10 4 2 3 4 2" xfId="46280"/>
    <cellStyle name="汇总 10 4 2 3 5 2" xfId="46281"/>
    <cellStyle name="汇总 10 4 2 4" xfId="46282"/>
    <cellStyle name="汇总 10 4 2 4 2" xfId="46283"/>
    <cellStyle name="汇总 10 4 2 5" xfId="46284"/>
    <cellStyle name="输出 3 2 4 2 4" xfId="46285"/>
    <cellStyle name="汇总 10 4 2 5 2" xfId="46286"/>
    <cellStyle name="汇总 10 4 3 2 2" xfId="46287"/>
    <cellStyle name="汇总 10 4 3 2 2 2 2" xfId="46288"/>
    <cellStyle name="汇总 10 4 3 2 2 3" xfId="46289"/>
    <cellStyle name="注释 2 4 4 2 2 3" xfId="46290"/>
    <cellStyle name="输入 2 2 4 2 5" xfId="46291"/>
    <cellStyle name="汇总 10 4 3 2 2 3 2" xfId="46292"/>
    <cellStyle name="汇总 10 4 3 2 2 4" xfId="46293"/>
    <cellStyle name="输入 2 2 4 3 5" xfId="46294"/>
    <cellStyle name="汇总 10 4 3 2 2 4 2" xfId="46295"/>
    <cellStyle name="汇总 10 4 3 2 2 5 2" xfId="46296"/>
    <cellStyle name="汇总 10 4 3 2 3 2" xfId="46297"/>
    <cellStyle name="汇总 10 4 3 2 4" xfId="46298"/>
    <cellStyle name="汇总 10 4 3 3 2" xfId="46299"/>
    <cellStyle name="汇总 3 2 15" xfId="46300"/>
    <cellStyle name="汇总 3 2 20" xfId="46301"/>
    <cellStyle name="汇总 10 4 3 3 2 2" xfId="46302"/>
    <cellStyle name="汇总 10 4 3 3 3" xfId="46303"/>
    <cellStyle name="汇总 10 4 3 3 3 2" xfId="46304"/>
    <cellStyle name="汇总 10 4 3 3 4" xfId="46305"/>
    <cellStyle name="汇总 10 4 3 3 5" xfId="46306"/>
    <cellStyle name="汇总 10 4 3 3 5 2" xfId="46307"/>
    <cellStyle name="汇总 10 4 3 3 6" xfId="46308"/>
    <cellStyle name="注释 3 3 12" xfId="46309"/>
    <cellStyle name="汇总 10 4 4 2 2" xfId="46310"/>
    <cellStyle name="汇总 10 4 4 2 2 2 2" xfId="46311"/>
    <cellStyle name="注释 2 5 4 2 2 3" xfId="46312"/>
    <cellStyle name="输入 3 2 4 2 5" xfId="46313"/>
    <cellStyle name="汇总 10 4 4 2 2 3 2" xfId="46314"/>
    <cellStyle name="汇总 10 4 4 2 2 4" xfId="46315"/>
    <cellStyle name="输入 3 2 4 3 5" xfId="46316"/>
    <cellStyle name="汇总 10 4 4 2 2 4 2" xfId="46317"/>
    <cellStyle name="汇总 10 4 4 2 2 5 2" xfId="46318"/>
    <cellStyle name="注释 3 3 13" xfId="46319"/>
    <cellStyle name="汇总 10 4 4 2 3" xfId="46320"/>
    <cellStyle name="注释 3 3 14" xfId="46321"/>
    <cellStyle name="汇总 10 4 4 2 4" xfId="46322"/>
    <cellStyle name="汇总 10 4 4 3" xfId="46323"/>
    <cellStyle name="汇总 10 4 4 3 2 2" xfId="46324"/>
    <cellStyle name="汇总 10 4 4 3 3" xfId="46325"/>
    <cellStyle name="汇总 10 4 4 3 3 2" xfId="46326"/>
    <cellStyle name="汇总 10 4 4 3 4" xfId="46327"/>
    <cellStyle name="汇总 10 4 4 3 4 2" xfId="46328"/>
    <cellStyle name="汇总 10 4 4 3 5" xfId="46329"/>
    <cellStyle name="汇总 10 4 4 3 5 2" xfId="46330"/>
    <cellStyle name="汇总 10 4 4 3 6" xfId="46331"/>
    <cellStyle name="汇总 10 4 4 4" xfId="46332"/>
    <cellStyle name="汇总 10 4 4 4 2" xfId="46333"/>
    <cellStyle name="汇总 10 4 4 5" xfId="46334"/>
    <cellStyle name="汇总 10 4 4 5 2" xfId="46335"/>
    <cellStyle name="注释 6 5 5 2 6" xfId="46336"/>
    <cellStyle name="输出 2 3 4 2 2 2 2" xfId="46337"/>
    <cellStyle name="汇总 10 4 5 2 2 2" xfId="46338"/>
    <cellStyle name="输出 2 3 4 2 2 3 2" xfId="46339"/>
    <cellStyle name="汇总 10 4 5 2 3 2" xfId="46340"/>
    <cellStyle name="输出 2 3 4 2 2 4" xfId="46341"/>
    <cellStyle name="汇总 10 4 5 2 4" xfId="46342"/>
    <cellStyle name="输出 2 3 4 2 2 4 2" xfId="46343"/>
    <cellStyle name="汇总 10 4 5 2 4 2" xfId="46344"/>
    <cellStyle name="输出 2 3 4 2 2 5" xfId="46345"/>
    <cellStyle name="汇总 10 4 5 2 5" xfId="46346"/>
    <cellStyle name="输出 2 3 4 2 2 5 2" xfId="46347"/>
    <cellStyle name="汇总 10 4 5 2 5 2" xfId="46348"/>
    <cellStyle name="输出 2 3 4 2 2 6" xfId="46349"/>
    <cellStyle name="汇总 10 4 5 2 6" xfId="46350"/>
    <cellStyle name="输出 2 3 4 2 3 2" xfId="46351"/>
    <cellStyle name="汇总 10 4 5 3 2" xfId="46352"/>
    <cellStyle name="输出 2 3 4 2 4 2" xfId="46353"/>
    <cellStyle name="汇总 10 4 5 4 2" xfId="46354"/>
    <cellStyle name="输出 2 3 4 3 4 2" xfId="46355"/>
    <cellStyle name="计算 8 7 2 4 2" xfId="46356"/>
    <cellStyle name="汇总 10 4 6 4 2" xfId="46357"/>
    <cellStyle name="输出 2 3 4 3 5 2" xfId="46358"/>
    <cellStyle name="汇总 10 4 6 5 2" xfId="46359"/>
    <cellStyle name="汇总 10 5" xfId="46360"/>
    <cellStyle name="汇总 10 5 2 2" xfId="46361"/>
    <cellStyle name="汇总 10 5 2 2 2 2 2" xfId="46362"/>
    <cellStyle name="汇总 10 5 2 2 2 3" xfId="46363"/>
    <cellStyle name="注释 3 3 4 2 2 3" xfId="46364"/>
    <cellStyle name="汇总 10 5 2 2 2 3 2" xfId="46365"/>
    <cellStyle name="汇总 10 5 2 2 2 4" xfId="46366"/>
    <cellStyle name="汇总 10 5 2 2 2 5" xfId="46367"/>
    <cellStyle name="计算 7 4 2 2" xfId="46368"/>
    <cellStyle name="汇总 10 5 2 2 2 5 2" xfId="46369"/>
    <cellStyle name="计算 7 4 2 2 2" xfId="46370"/>
    <cellStyle name="汇总 5 5 2 2" xfId="46371"/>
    <cellStyle name="汇总 10 5 2 2 2 6" xfId="46372"/>
    <cellStyle name="计算 7 4 2 3" xfId="46373"/>
    <cellStyle name="汇总 10 5 2 2 3" xfId="46374"/>
    <cellStyle name="汇总 10 5 2 2 3 2" xfId="46375"/>
    <cellStyle name="汇总 10 5 2 3" xfId="46376"/>
    <cellStyle name="汇总 10 5 2 3 2" xfId="46377"/>
    <cellStyle name="汇总 10 5 2 3 3 2" xfId="46378"/>
    <cellStyle name="汇总 10 5 2 3 4" xfId="46379"/>
    <cellStyle name="汇总 10 5 2 3 5" xfId="46380"/>
    <cellStyle name="汇总 10 5 2 3 5 2" xfId="46381"/>
    <cellStyle name="汇总 10 5 2 3 6" xfId="46382"/>
    <cellStyle name="汇总 10 5 2 4" xfId="46383"/>
    <cellStyle name="汇总 10 5 2 5" xfId="46384"/>
    <cellStyle name="汇总 10 5 3 2 2 2" xfId="46385"/>
    <cellStyle name="汇总 10 5 3 2 2 2 2" xfId="46386"/>
    <cellStyle name="汇总 10 5 3 2 2 4" xfId="46387"/>
    <cellStyle name="汇总 10 5 3 2 2 4 2" xfId="46388"/>
    <cellStyle name="汇总 10 5 3 2 2 5 2" xfId="46389"/>
    <cellStyle name="计算 8 4 2 2 2" xfId="46390"/>
    <cellStyle name="汇总 10 5 3 2 3" xfId="46391"/>
    <cellStyle name="汇总 10 5 3 2 3 2" xfId="46392"/>
    <cellStyle name="汇总 10 5 3 2 4" xfId="46393"/>
    <cellStyle name="汇总 10 5 3 2 4 2" xfId="46394"/>
    <cellStyle name="汇总 10 5 3 3" xfId="46395"/>
    <cellStyle name="汇总 10 5 3 3 2 2" xfId="46396"/>
    <cellStyle name="汇总 10 5 3 3 3 2" xfId="46397"/>
    <cellStyle name="汇总 10 5 3 3 5 2" xfId="46398"/>
    <cellStyle name="汇总 9 3 2 2 4 2" xfId="46399"/>
    <cellStyle name="汇总 10 5 3 3 6" xfId="46400"/>
    <cellStyle name="汇总 10 5 3 4" xfId="46401"/>
    <cellStyle name="汇总 10 5 3 4 2" xfId="46402"/>
    <cellStyle name="汇总 10 5 3 5" xfId="46403"/>
    <cellStyle name="输出 3 3 5 2 4" xfId="46404"/>
    <cellStyle name="汇总 10 5 3 5 2" xfId="46405"/>
    <cellStyle name="强调文字颜色 5 2 3 12" xfId="46406"/>
    <cellStyle name="汇总 10 5 4 2 2 2" xfId="46407"/>
    <cellStyle name="汇总 10 5 4 2 2 2 2" xfId="46408"/>
    <cellStyle name="汇总 10 5 4 2 2 3" xfId="46409"/>
    <cellStyle name="汇总 10 5 4 2 2 4" xfId="46410"/>
    <cellStyle name="汇总 10 5 4 2 2 5 2" xfId="46411"/>
    <cellStyle name="计算 9 4 2 2 2" xfId="46412"/>
    <cellStyle name="汇总 7 5 2 2" xfId="46413"/>
    <cellStyle name="输入 4 3 6 3 2" xfId="46414"/>
    <cellStyle name="小数 2 5 3 2 2 3 2" xfId="46415"/>
    <cellStyle name="汇总 10 5 4 2 2 6" xfId="46416"/>
    <cellStyle name="计算 9 4 2 3" xfId="46417"/>
    <cellStyle name="汇总 10 5 4 2 3" xfId="46418"/>
    <cellStyle name="汇总 10 5 4 2 3 2" xfId="46419"/>
    <cellStyle name="汇总 10 5 4 2 4" xfId="46420"/>
    <cellStyle name="汇总 10 5 4 2 4 2" xfId="46421"/>
    <cellStyle name="汇总 10 5 4 3 2 2" xfId="46422"/>
    <cellStyle name="强调文字颜色 1 3 12" xfId="46423"/>
    <cellStyle name="汇总 10 5 4 3 3 2" xfId="46424"/>
    <cellStyle name="汇总 10 5 4 4 2" xfId="46425"/>
    <cellStyle name="汇总 10 5 4 5 2" xfId="46426"/>
    <cellStyle name="强调文字颜色 1 3 3 2 18" xfId="46427"/>
    <cellStyle name="汇总 10 5 5 2 3 2" xfId="46428"/>
    <cellStyle name="汇总 10 5 5 2 4" xfId="46429"/>
    <cellStyle name="汇总 10 5 5 2 4 2" xfId="46430"/>
    <cellStyle name="汇总 10 5 5 2 5" xfId="46431"/>
    <cellStyle name="注释 7 4 4 2 2 5 2" xfId="46432"/>
    <cellStyle name="汇总 10 5 5 2 5 2" xfId="46433"/>
    <cellStyle name="汇总 10 5 5 2 6" xfId="46434"/>
    <cellStyle name="输出 2 3 5 2 4 2" xfId="46435"/>
    <cellStyle name="汇总 10 5 5 4 2" xfId="46436"/>
    <cellStyle name="计算 8 8 2 3 2" xfId="46437"/>
    <cellStyle name="汇总 10 5 6 3 2" xfId="46438"/>
    <cellStyle name="计算 8 8 2 4 2" xfId="46439"/>
    <cellStyle name="汇总 10 5 6 4 2" xfId="46440"/>
    <cellStyle name="计算 8 8 2 5" xfId="46441"/>
    <cellStyle name="汇总 10 5 6 5" xfId="46442"/>
    <cellStyle name="计算 8 8 2 5 2" xfId="46443"/>
    <cellStyle name="汇总 10 5 6 5 2" xfId="46444"/>
    <cellStyle name="输入 8 5 2 2 5 2" xfId="46445"/>
    <cellStyle name="计算 4 2 2" xfId="46446"/>
    <cellStyle name="计算 8 8 2 6" xfId="46447"/>
    <cellStyle name="汇总 10 5 6 6" xfId="46448"/>
    <cellStyle name="汇总 10 6 2 4 2" xfId="46449"/>
    <cellStyle name="汇总 10 6 3 2" xfId="46450"/>
    <cellStyle name="汇总 10 6 3 2 2" xfId="46451"/>
    <cellStyle name="汇总 10 6 3 3" xfId="46452"/>
    <cellStyle name="汇总 10 6 3 3 2" xfId="46453"/>
    <cellStyle name="汇总 10 6 3 4" xfId="46454"/>
    <cellStyle name="小数 5 3 4 2 2 3 2" xfId="46455"/>
    <cellStyle name="汇总 10 6 3 5" xfId="46456"/>
    <cellStyle name="输出 3 4 5 2 4" xfId="46457"/>
    <cellStyle name="汇总 10 6 3 5 2" xfId="46458"/>
    <cellStyle name="汇总 10 6 3 6" xfId="46459"/>
    <cellStyle name="小数 5 3 5 3 2" xfId="46460"/>
    <cellStyle name="汇总 10 6 4" xfId="46461"/>
    <cellStyle name="强调文字颜色 1 2 7" xfId="46462"/>
    <cellStyle name="汇总 10 6 4 2" xfId="46463"/>
    <cellStyle name="汇总 10 7 2 2" xfId="46464"/>
    <cellStyle name="汇总 10 7 2 2 2" xfId="46465"/>
    <cellStyle name="汇总 10 7 2 3" xfId="46466"/>
    <cellStyle name="汇总 10 7 2 4 2" xfId="46467"/>
    <cellStyle name="输出 2 2 5 2 2 2 2" xfId="46468"/>
    <cellStyle name="汇总 10 7 2 5" xfId="46469"/>
    <cellStyle name="输出 2 2 5 2 2 3" xfId="46470"/>
    <cellStyle name="输出 3 5 4 2 4" xfId="46471"/>
    <cellStyle name="汇总 10 7 2 5 2" xfId="46472"/>
    <cellStyle name="输出 2 2 5 2 2 3 2" xfId="46473"/>
    <cellStyle name="汇总 10 7 2 6" xfId="46474"/>
    <cellStyle name="输出 2 2 5 2 2 4" xfId="46475"/>
    <cellStyle name="汇总 10 7 3 2" xfId="46476"/>
    <cellStyle name="小数 5 3 5 4 2" xfId="46477"/>
    <cellStyle name="汇总 10 7 4" xfId="46478"/>
    <cellStyle name="汇总 10 8 2 2" xfId="46479"/>
    <cellStyle name="汇总 10 8 3" xfId="46480"/>
    <cellStyle name="汇总 10 8 4" xfId="46481"/>
    <cellStyle name="强调文字颜色 3 2 7" xfId="46482"/>
    <cellStyle name="汇总 10 8 4 2" xfId="46483"/>
    <cellStyle name="数字 8 2 3" xfId="46484"/>
    <cellStyle name="汇总 11" xfId="46485"/>
    <cellStyle name="汇总 12" xfId="46486"/>
    <cellStyle name="汇总 13" xfId="46487"/>
    <cellStyle name="输出 2 2 3 4 2 2 5 2" xfId="46488"/>
    <cellStyle name="汇总 14" xfId="46489"/>
    <cellStyle name="汇总 15" xfId="46490"/>
    <cellStyle name="汇总 20" xfId="46491"/>
    <cellStyle name="注释 6 5 2 3 5 2" xfId="46492"/>
    <cellStyle name="输出 3 2 3 3 3 2" xfId="46493"/>
    <cellStyle name="汇总 16" xfId="46494"/>
    <cellStyle name="汇总 21" xfId="46495"/>
    <cellStyle name="注释 4 4 4 2 2" xfId="46496"/>
    <cellStyle name="汇总 17" xfId="46497"/>
    <cellStyle name="汇总 22" xfId="46498"/>
    <cellStyle name="注释 4 4 4 2 3" xfId="46499"/>
    <cellStyle name="汇总 18" xfId="46500"/>
    <cellStyle name="汇总 23" xfId="46501"/>
    <cellStyle name="注释 4 4 4 2 4" xfId="46502"/>
    <cellStyle name="小数 5 2 3 2 3 2" xfId="46503"/>
    <cellStyle name="汇总 19" xfId="46504"/>
    <cellStyle name="汇总 24" xfId="46505"/>
    <cellStyle name="汇总 2" xfId="46506"/>
    <cellStyle name="汇总 2 10" xfId="46507"/>
    <cellStyle name="小数 5 2 5 2 3 2" xfId="46508"/>
    <cellStyle name="汇总 2 11" xfId="46509"/>
    <cellStyle name="汇总 2 12" xfId="46510"/>
    <cellStyle name="汇总 2 13" xfId="46511"/>
    <cellStyle name="汇总 2 14" xfId="46512"/>
    <cellStyle name="输入 8 4 2 2 4 2" xfId="46513"/>
    <cellStyle name="强调文字颜色 4 7 2" xfId="46514"/>
    <cellStyle name="汇总 2 15" xfId="46515"/>
    <cellStyle name="汇总 2 20" xfId="46516"/>
    <cellStyle name="强调文字颜色 4 7 3" xfId="46517"/>
    <cellStyle name="汇总 2 16" xfId="46518"/>
    <cellStyle name="汇总 2 21" xfId="46519"/>
    <cellStyle name="汇总 2 19" xfId="46520"/>
    <cellStyle name="汇总 2 24" xfId="46521"/>
    <cellStyle name="汇总 2 2" xfId="46522"/>
    <cellStyle name="计算 4 3 3 2 3" xfId="46523"/>
    <cellStyle name="汇总 2 2 14" xfId="46524"/>
    <cellStyle name="计算 4 3 3 2 4" xfId="46525"/>
    <cellStyle name="汇总 2 2 15" xfId="46526"/>
    <cellStyle name="汇总 2 2 20" xfId="46527"/>
    <cellStyle name="计算 4 3 3 2 5" xfId="46528"/>
    <cellStyle name="汇总 2 2 16" xfId="46529"/>
    <cellStyle name="汇总 2 2 21" xfId="46530"/>
    <cellStyle name="汇总 2 2 17" xfId="46531"/>
    <cellStyle name="汇总 2 2 22" xfId="46532"/>
    <cellStyle name="汇总 2 2 18" xfId="46533"/>
    <cellStyle name="输入 3 2 2 3 2" xfId="46534"/>
    <cellStyle name="汇总 2 2 19" xfId="46535"/>
    <cellStyle name="汇总 2 2 2" xfId="46536"/>
    <cellStyle name="汇总 2 2 2 2" xfId="46537"/>
    <cellStyle name="汇总 2 2 2 2 2 2 3" xfId="46538"/>
    <cellStyle name="汇总 2 2 2 2 2 2 3 2" xfId="46539"/>
    <cellStyle name="汇总 4 3 2 3 2 2" xfId="46540"/>
    <cellStyle name="汇总 2 2 2 2 2 2 4" xfId="46541"/>
    <cellStyle name="汇总 2 2 2 2 2 2 5 2" xfId="46542"/>
    <cellStyle name="汇总 2 2 2 2 2 3" xfId="46543"/>
    <cellStyle name="输入 3 6 2 3 2" xfId="46544"/>
    <cellStyle name="汇总 2 2 2 2 2 4" xfId="46545"/>
    <cellStyle name="汇总 2 2 2 2 3 2" xfId="46546"/>
    <cellStyle name="汇总 2 2 2 2 3 2 2" xfId="46547"/>
    <cellStyle name="汇总 2 2 2 2 3 3" xfId="46548"/>
    <cellStyle name="汇总 2 2 2 2 3 3 2" xfId="46549"/>
    <cellStyle name="汇总 2 2 2 2 3 5" xfId="46550"/>
    <cellStyle name="汇总 2 2 2 2 3 5 2" xfId="46551"/>
    <cellStyle name="汇总 2 2 2 2 3 6" xfId="46552"/>
    <cellStyle name="汇总 2 2 2 2 4" xfId="46553"/>
    <cellStyle name="汇总 2 2 2 2 4 2" xfId="46554"/>
    <cellStyle name="汇总 2 2 2 3 2" xfId="46555"/>
    <cellStyle name="计算 10 9 3" xfId="46556"/>
    <cellStyle name="汇总 2 2 2 3 2 2 2" xfId="46557"/>
    <cellStyle name="计算 10 9 3 2" xfId="46558"/>
    <cellStyle name="汇总 2 2 2 3 2 2 2 2" xfId="46559"/>
    <cellStyle name="计算 10 9 4" xfId="46560"/>
    <cellStyle name="汇总 2 2 2 3 2 2 3" xfId="46561"/>
    <cellStyle name="警告文本 5 2" xfId="46562"/>
    <cellStyle name="汇总 4 3 3 3 2 2" xfId="46563"/>
    <cellStyle name="计算 10 9 5" xfId="46564"/>
    <cellStyle name="汇总 2 2 2 3 2 2 4" xfId="46565"/>
    <cellStyle name="计算 10 9 6" xfId="46566"/>
    <cellStyle name="汇总 2 2 2 3 2 2 5" xfId="46567"/>
    <cellStyle name="汇总 2 2 2 3 2 2 5 2" xfId="46568"/>
    <cellStyle name="计算 10 9 7" xfId="46569"/>
    <cellStyle name="汇总 2 2 2 3 2 2 6" xfId="46570"/>
    <cellStyle name="汇总 2 2 2 3 2 3" xfId="46571"/>
    <cellStyle name="输入 3 6 3 3 2" xfId="46572"/>
    <cellStyle name="解释性文本 8 2" xfId="46573"/>
    <cellStyle name="汇总 2 2 2 3 2 4" xfId="46574"/>
    <cellStyle name="汇总 2 2 2 3 3" xfId="46575"/>
    <cellStyle name="汇总 2 2 2 3 3 3 2" xfId="46576"/>
    <cellStyle name="输入 3 6 3 4 2" xfId="46577"/>
    <cellStyle name="解释性文本 9 2" xfId="46578"/>
    <cellStyle name="汇总 2 2 2 3 3 4" xfId="46579"/>
    <cellStyle name="汇总 2 2 2 3 3 4 2" xfId="46580"/>
    <cellStyle name="汇总 2 2 2 3 3 5 2" xfId="46581"/>
    <cellStyle name="汇总 2 2 2 3 3 6" xfId="46582"/>
    <cellStyle name="汇总 2 2 2 3 4" xfId="46583"/>
    <cellStyle name="汇总 2 2 2 3 5" xfId="46584"/>
    <cellStyle name="注释 3 6 2 2 3 2" xfId="46585"/>
    <cellStyle name="汇总 2 2 2 4" xfId="46586"/>
    <cellStyle name="汇总 2 2 2 4 2" xfId="46587"/>
    <cellStyle name="汇总 2 2 2 4 2 2 2" xfId="46588"/>
    <cellStyle name="汇总 2 2 2 4 2 2 3" xfId="46589"/>
    <cellStyle name="汇总 2 2 2 4 2 2 3 2" xfId="46590"/>
    <cellStyle name="汇总 4 3 4 3 2 2" xfId="46591"/>
    <cellStyle name="汇总 2 2 2 4 2 2 4" xfId="46592"/>
    <cellStyle name="汇总 2 2 2 4 2 2 5" xfId="46593"/>
    <cellStyle name="汇总 2 2 2 4 2 2 5 2" xfId="46594"/>
    <cellStyle name="汇总 2 2 2 4 2 2 6" xfId="46595"/>
    <cellStyle name="汇总 2 2 2 4 2 3" xfId="46596"/>
    <cellStyle name="汇总 2 2 2 4 2 4" xfId="46597"/>
    <cellStyle name="强调文字颜色 2 2 5 15" xfId="46598"/>
    <cellStyle name="汇总 2 2 2 4 2 4 2" xfId="46599"/>
    <cellStyle name="汇总 2 2 2 4 3" xfId="46600"/>
    <cellStyle name="汇总 2 2 2 4 3 2 2" xfId="46601"/>
    <cellStyle name="汇总 2 2 2 4 3 3" xfId="46602"/>
    <cellStyle name="汇总 2 2 2 4 3 3 2" xfId="46603"/>
    <cellStyle name="汇总 2 2 2 4 3 4" xfId="46604"/>
    <cellStyle name="汇总 2 2 2 4 3 4 2" xfId="46605"/>
    <cellStyle name="汇总 2 2 2 4 3 5 2" xfId="46606"/>
    <cellStyle name="汇总 2 2 2 4 4" xfId="46607"/>
    <cellStyle name="汇总 2 2 2 4 5" xfId="46608"/>
    <cellStyle name="注释 3 6 2 2 4 2" xfId="46609"/>
    <cellStyle name="汇总 2 2 2 4 5 2" xfId="46610"/>
    <cellStyle name="汇总 2 2 2 5" xfId="46611"/>
    <cellStyle name="汇总 2 2 2 5 2" xfId="46612"/>
    <cellStyle name="汇总 2 2 2 5 2 2 2" xfId="46613"/>
    <cellStyle name="汇总 2 2 2 5 2 3" xfId="46614"/>
    <cellStyle name="汇总 2 2 2 5 2 3 2" xfId="46615"/>
    <cellStyle name="汇总 2 2 2 5 2 4" xfId="46616"/>
    <cellStyle name="汇总 2 2 2 5 2 4 2" xfId="46617"/>
    <cellStyle name="汇总 2 2 2 5 2 5" xfId="46618"/>
    <cellStyle name="汇总 2 2 2 5 2 5 2" xfId="46619"/>
    <cellStyle name="汇总 2 2 2 5 2 6" xfId="46620"/>
    <cellStyle name="适中 2 2 10" xfId="46621"/>
    <cellStyle name="汇总 2 2 2 5 3" xfId="46622"/>
    <cellStyle name="汇总 2 2 2 5 3 2" xfId="46623"/>
    <cellStyle name="适中 2 2 11" xfId="46624"/>
    <cellStyle name="汇总 2 2 2 5 4" xfId="46625"/>
    <cellStyle name="汇总 2 2 2 5 4 2" xfId="46626"/>
    <cellStyle name="汇总 2 2 3" xfId="46627"/>
    <cellStyle name="汇总 2 2 3 2" xfId="46628"/>
    <cellStyle name="汇总 2 2 3 2 2" xfId="46629"/>
    <cellStyle name="汇总 2 2 6 2 2 2 2" xfId="46630"/>
    <cellStyle name="汇总 2 2 3 2 2 2 3 2" xfId="46631"/>
    <cellStyle name="汇总 2 2 6 2 2 3 2" xfId="46632"/>
    <cellStyle name="汇总 2 2 3 2 2 2 4 2" xfId="46633"/>
    <cellStyle name="汇总 2 2 6 2 2 5" xfId="46634"/>
    <cellStyle name="汇总 2 2 3 2 2 2 6" xfId="46635"/>
    <cellStyle name="注释 2 5 3 3 2" xfId="46636"/>
    <cellStyle name="汇总 2 2 3 2 2 3 2" xfId="46637"/>
    <cellStyle name="汇总 2 2 3 2 2 4 2" xfId="46638"/>
    <cellStyle name="计算 7 3 4 2 2 2 2" xfId="46639"/>
    <cellStyle name="汇总 2 2 3 2 3" xfId="46640"/>
    <cellStyle name="汇总 2 2 3 2 3 3 2" xfId="46641"/>
    <cellStyle name="汇总 2 2 3 2 3 4 2" xfId="46642"/>
    <cellStyle name="注释 2 2 3 4 2" xfId="46643"/>
    <cellStyle name="汇总 2 2 3 2 3 5" xfId="46644"/>
    <cellStyle name="汇总 2 2 3 2 3 5 2" xfId="46645"/>
    <cellStyle name="汇总 2 2 3 2 3 6" xfId="46646"/>
    <cellStyle name="汇总 2 2 3 2 4" xfId="46647"/>
    <cellStyle name="汇总 2 2 3 2 4 2" xfId="46648"/>
    <cellStyle name="强调文字颜色 6 2 5 16" xfId="46649"/>
    <cellStyle name="输出 2 5 6 4 2" xfId="46650"/>
    <cellStyle name="汇总 4 5 3 2 2 4 2" xfId="46651"/>
    <cellStyle name="汇总 2 2 3 2 5" xfId="46652"/>
    <cellStyle name="注释 3 6 2 3 2 2" xfId="46653"/>
    <cellStyle name="汇总 2 2 3 3" xfId="46654"/>
    <cellStyle name="汇总 2 2 3 3 2" xfId="46655"/>
    <cellStyle name="汇总 2 2 3 3 2 2 2" xfId="46656"/>
    <cellStyle name="汇总 2 2 7 2 2 2" xfId="46657"/>
    <cellStyle name="汇总 2 2 3 3 2 2 3" xfId="46658"/>
    <cellStyle name="汇总 2 2 3 3 2 2 3 2" xfId="46659"/>
    <cellStyle name="汇总 2 2 3 3 2 2 4 2" xfId="46660"/>
    <cellStyle name="汇总 2 2 3 3 2 2 5" xfId="46661"/>
    <cellStyle name="汇总 2 2 3 3 2 2 6" xfId="46662"/>
    <cellStyle name="注释 2 6 3 3 2" xfId="46663"/>
    <cellStyle name="汇总 2 2 3 3 2 3" xfId="46664"/>
    <cellStyle name="汇总 2 2 3 3 2 3 2" xfId="46665"/>
    <cellStyle name="计算 7 3 4 2 2 3 2" xfId="46666"/>
    <cellStyle name="汇总 2 2 3 3 3" xfId="46667"/>
    <cellStyle name="汇总 2 2 3 3 3 3 2" xfId="46668"/>
    <cellStyle name="输入 3 7 3 4 2" xfId="46669"/>
    <cellStyle name="汇总 2 2 3 3 3 4" xfId="46670"/>
    <cellStyle name="汇总 2 2 3 3 3 5" xfId="46671"/>
    <cellStyle name="汇总 2 2 3 3 4" xfId="46672"/>
    <cellStyle name="输出 2 5 6 5 2" xfId="46673"/>
    <cellStyle name="汇总 4 5 3 2 2 5 2" xfId="46674"/>
    <cellStyle name="汇总 2 2 3 3 5" xfId="46675"/>
    <cellStyle name="注释 3 6 2 3 3 2" xfId="46676"/>
    <cellStyle name="汇总 2 2 3 4 2" xfId="46677"/>
    <cellStyle name="汇总 2 2 3 4 2 2 2" xfId="46678"/>
    <cellStyle name="汇总 2 2 3 4 2 2 2 2" xfId="46679"/>
    <cellStyle name="数字 5 4 6 2" xfId="46680"/>
    <cellStyle name="汇总 2 2 3 4 2 2 3" xfId="46681"/>
    <cellStyle name="汇总 2 2 3 4 2 2 3 2" xfId="46682"/>
    <cellStyle name="汇总 2 2 3 4 2 2 4 2" xfId="46683"/>
    <cellStyle name="汇总 2 2 3 4 2 2 5 2" xfId="46684"/>
    <cellStyle name="汇总 2 2 3 4 2 4 2" xfId="46685"/>
    <cellStyle name="计算 7 3 4 2 2 4 2" xfId="46686"/>
    <cellStyle name="汇总 2 2 3 4 3" xfId="46687"/>
    <cellStyle name="汇总 2 2 3 4 3 2 2" xfId="46688"/>
    <cellStyle name="汇总 2 2 3 4 3 4 2" xfId="46689"/>
    <cellStyle name="警告文本 2 3 2 16" xfId="46690"/>
    <cellStyle name="警告文本 2 3 2 21" xfId="46691"/>
    <cellStyle name="汇总 2 2 3 4 3 5" xfId="46692"/>
    <cellStyle name="汇总 2 2 3 4 3 5 2" xfId="46693"/>
    <cellStyle name="汇总 2 2 3 4 4" xfId="46694"/>
    <cellStyle name="汇总 2 2 3 4 5" xfId="46695"/>
    <cellStyle name="注释 3 6 2 3 4 2" xfId="46696"/>
    <cellStyle name="输入 2 2 2 2 2 2 6" xfId="46697"/>
    <cellStyle name="汇总 2 2 3 5 2 2" xfId="46698"/>
    <cellStyle name="注释 2 4 5 5" xfId="46699"/>
    <cellStyle name="汇总 2 2 3 5 2 4 2" xfId="46700"/>
    <cellStyle name="汇总 2 2 3 5 2 5" xfId="46701"/>
    <cellStyle name="汇总 2 2 3 5 3 2" xfId="46702"/>
    <cellStyle name="汇总 2 2 3 5 4 2" xfId="46703"/>
    <cellStyle name="汇总 2 2 3 6 2 2" xfId="46704"/>
    <cellStyle name="汇总 2 2 3 6 3 2" xfId="46705"/>
    <cellStyle name="汇总 2 2 3 6 4" xfId="46706"/>
    <cellStyle name="汇总 2 2 3 6 4 2" xfId="46707"/>
    <cellStyle name="汇总 2 2 3 6 6" xfId="46708"/>
    <cellStyle name="汇总 8 3 3 3 2" xfId="46709"/>
    <cellStyle name="汇总 2 2 4" xfId="46710"/>
    <cellStyle name="汇总 5 2 2 5 2" xfId="46711"/>
    <cellStyle name="汇总 2 2 4 2" xfId="46712"/>
    <cellStyle name="汇总 2 2 4 2 2" xfId="46713"/>
    <cellStyle name="汇总 2 2 4 2 2 2 2" xfId="46714"/>
    <cellStyle name="汇总 2 2 4 2 2 2 3" xfId="46715"/>
    <cellStyle name="汇总 2 2 4 2 2 2 3 2" xfId="46716"/>
    <cellStyle name="汇总 4 5 2 3 2 2" xfId="46717"/>
    <cellStyle name="汇总 2 2 4 2 2 2 4" xfId="46718"/>
    <cellStyle name="汇总 2 2 4 2 2 2 4 2" xfId="46719"/>
    <cellStyle name="汇总 2 2 4 2 2 2 5" xfId="46720"/>
    <cellStyle name="计算 3 2 3 2 5" xfId="46721"/>
    <cellStyle name="汇总 2 2 4 2 2 2 5 2" xfId="46722"/>
    <cellStyle name="汇总 2 2 4 2 2 2 6" xfId="46723"/>
    <cellStyle name="注释 3 5 3 3 2" xfId="46724"/>
    <cellStyle name="计算 3 2 2 2 2 4 2" xfId="46725"/>
    <cellStyle name="汇总 2 2 4 2 2 3" xfId="46726"/>
    <cellStyle name="汇总 2 2 4 2 2 3 2" xfId="46727"/>
    <cellStyle name="汇总 2 2 4 2 2 4" xfId="46728"/>
    <cellStyle name="汇总 2 2 4 2 2 4 2" xfId="46729"/>
    <cellStyle name="汇总 2 2 4 2 3" xfId="46730"/>
    <cellStyle name="汇总 2 2 4 2 3 2" xfId="46731"/>
    <cellStyle name="汇总 2 2 4 2 3 2 2" xfId="46732"/>
    <cellStyle name="计算 3 2 2 2 2 5 2" xfId="46733"/>
    <cellStyle name="汇总 2 2 4 2 3 3" xfId="46734"/>
    <cellStyle name="汇总 2 2 4 2 3 3 2" xfId="46735"/>
    <cellStyle name="汇总 2 2 4 2 3 4" xfId="46736"/>
    <cellStyle name="汇总 2 2 4 2 3 4 2" xfId="46737"/>
    <cellStyle name="注释 2 3 3 4 2" xfId="46738"/>
    <cellStyle name="汇总 2 2 4 2 3 5" xfId="46739"/>
    <cellStyle name="汇总 2 2 4 2 3 6" xfId="46740"/>
    <cellStyle name="汇总 2 2 4 2 4 2" xfId="46741"/>
    <cellStyle name="输出 10 4" xfId="46742"/>
    <cellStyle name="汇总 2 2 4 2 5" xfId="46743"/>
    <cellStyle name="汇总 2 2 4 3" xfId="46744"/>
    <cellStyle name="汇总 2 2 4 3 2" xfId="46745"/>
    <cellStyle name="汇总 2 2 4 3 2 2 2 2" xfId="46746"/>
    <cellStyle name="汇总 2 2 4 3 2 3" xfId="46747"/>
    <cellStyle name="汇总 2 2 4 3 2 4" xfId="46748"/>
    <cellStyle name="汇总 2 2 4 3 3" xfId="46749"/>
    <cellStyle name="汇总 2 2 4 3 3 3 2" xfId="46750"/>
    <cellStyle name="汇总 2 2 4 3 3 4" xfId="46751"/>
    <cellStyle name="汇总 2 2 4 3 3 4 2" xfId="46752"/>
    <cellStyle name="注释 2 3 4 4 2" xfId="46753"/>
    <cellStyle name="汇总 2 2 4 3 3 5" xfId="46754"/>
    <cellStyle name="汇总 2 2 4 3 3 5 2" xfId="46755"/>
    <cellStyle name="汇总 2 2 4 3 3 6" xfId="46756"/>
    <cellStyle name="汇总 2 2 4 3 4 2" xfId="46757"/>
    <cellStyle name="汇总 2 2 4 3 5 2" xfId="46758"/>
    <cellStyle name="汇总 2 2 4 4" xfId="46759"/>
    <cellStyle name="链接单元格 3 3 3" xfId="46760"/>
    <cellStyle name="汇总 2 2 4 4 2 2 2" xfId="46761"/>
    <cellStyle name="汇总 2 2 4 4 2 2 3 2" xfId="46762"/>
    <cellStyle name="输入 10 3 2 5" xfId="46763"/>
    <cellStyle name="汇总 2 2 4 4 2 2 4 2" xfId="46764"/>
    <cellStyle name="输入 10 3 3 5" xfId="46765"/>
    <cellStyle name="链接单元格 3 3 6" xfId="46766"/>
    <cellStyle name="汇总 2 2 4 4 2 2 5" xfId="46767"/>
    <cellStyle name="计算 5 2 3 2 5" xfId="46768"/>
    <cellStyle name="汇总 2 2 4 4 2 2 5 2" xfId="46769"/>
    <cellStyle name="输入 10 3 4 5" xfId="46770"/>
    <cellStyle name="输出 5 3 2 3 4 2" xfId="46771"/>
    <cellStyle name="链接单元格 3 3 7" xfId="46772"/>
    <cellStyle name="注释 8 4 3 2 2 5 2" xfId="46773"/>
    <cellStyle name="汇总 2 2 4 4 2 2 6" xfId="46774"/>
    <cellStyle name="注释 3 7 3 3 2" xfId="46775"/>
    <cellStyle name="汇总 2 2 4 4 3 2 2" xfId="46776"/>
    <cellStyle name="汇总 2 2 4 4 5" xfId="46777"/>
    <cellStyle name="汇总 2 2 4 4 5 2" xfId="46778"/>
    <cellStyle name="输入 3 4 2 2 2 2" xfId="46779"/>
    <cellStyle name="汇总 2 2 4 5" xfId="46780"/>
    <cellStyle name="汇总 2 2 4 5 3 2" xfId="46781"/>
    <cellStyle name="汇总 2 2 4 6" xfId="46782"/>
    <cellStyle name="汇总 2 2 4 6 2 2" xfId="46783"/>
    <cellStyle name="汇总 2 2 4 6 3" xfId="46784"/>
    <cellStyle name="汇总 2 2 4 6 3 2" xfId="46785"/>
    <cellStyle name="汇总 2 2 4 6 4" xfId="46786"/>
    <cellStyle name="汇总 2 2 4 6 4 2" xfId="46787"/>
    <cellStyle name="汇总 2 2 4 6 5 2" xfId="46788"/>
    <cellStyle name="汇总 2 2 4 6 6" xfId="46789"/>
    <cellStyle name="汇总 8 3 4 3 2" xfId="46790"/>
    <cellStyle name="汇总 2 2 4 7" xfId="46791"/>
    <cellStyle name="汇总 2 2 4 7 2" xfId="46792"/>
    <cellStyle name="汇总 2 2 4 8" xfId="46793"/>
    <cellStyle name="汇总 2 2 4 8 2" xfId="46794"/>
    <cellStyle name="汇总 2 2 5" xfId="46795"/>
    <cellStyle name="汇总 2 2 5 2" xfId="46796"/>
    <cellStyle name="汇总 2 2 5 2 2" xfId="46797"/>
    <cellStyle name="数字 2 4 6" xfId="46798"/>
    <cellStyle name="汇总 2 2 5 2 2 2" xfId="46799"/>
    <cellStyle name="数字 2 4 6 2" xfId="46800"/>
    <cellStyle name="汇总 2 2 5 2 2 2 2" xfId="46801"/>
    <cellStyle name="汇总 2 2 5 2 2 2 2 2" xfId="46802"/>
    <cellStyle name="输入 8 2 3 3 6" xfId="46803"/>
    <cellStyle name="汇总 2 2 5 2 2 2 3 2" xfId="46804"/>
    <cellStyle name="输出 2 3 17" xfId="46805"/>
    <cellStyle name="汇总 2 2 5 2 2 2 4" xfId="46806"/>
    <cellStyle name="输出 3 2 4 2 4 2" xfId="46807"/>
    <cellStyle name="汇总 2 2 5 2 2 2 5" xfId="46808"/>
    <cellStyle name="注释 4 2 17" xfId="46809"/>
    <cellStyle name="汇总 2 2 5 2 2 2 5 2" xfId="46810"/>
    <cellStyle name="汇总 2 2 5 2 2 2 6" xfId="46811"/>
    <cellStyle name="注释 4 5 3 3 2" xfId="46812"/>
    <cellStyle name="汇总 2 2 5 2 2 3" xfId="46813"/>
    <cellStyle name="汇总 2 2 5 2 2 3 2" xfId="46814"/>
    <cellStyle name="汇总 2 2 5 2 2 4" xfId="46815"/>
    <cellStyle name="汇总 2 2 5 2 2 4 2" xfId="46816"/>
    <cellStyle name="汇总 2 2 5 2 3" xfId="46817"/>
    <cellStyle name="汇总 2 2 5 2 3 2" xfId="46818"/>
    <cellStyle name="汇总 2 2 5 2 3 3" xfId="46819"/>
    <cellStyle name="检查单元格 4 3 14" xfId="46820"/>
    <cellStyle name="汇总 2 2 5 2 3 3 2" xfId="46821"/>
    <cellStyle name="汇总 2 2 5 2 3 4" xfId="46822"/>
    <cellStyle name="汇总 2 2 5 2 3 4 2" xfId="46823"/>
    <cellStyle name="注释 2 4 3 4 2" xfId="46824"/>
    <cellStyle name="汇总 2 2 5 2 3 5" xfId="46825"/>
    <cellStyle name="汇总 2 2 5 2 3 6" xfId="46826"/>
    <cellStyle name="汇总 2 2 5 2 4 2" xfId="46827"/>
    <cellStyle name="计算 10 2 2 3" xfId="46828"/>
    <cellStyle name="汇总 2 2 5 2 5 2" xfId="46829"/>
    <cellStyle name="汇总 2 2 5 3" xfId="46830"/>
    <cellStyle name="输出 2 2 3 2 2 2 6" xfId="46831"/>
    <cellStyle name="汇总 2 2 5 3 2" xfId="46832"/>
    <cellStyle name="数字 2 5 6" xfId="46833"/>
    <cellStyle name="汇总 2 2 5 3 2 2 2" xfId="46834"/>
    <cellStyle name="输出 2 2 2 9" xfId="46835"/>
    <cellStyle name="汇总 2 2 5 3 2 2 2 2" xfId="46836"/>
    <cellStyle name="汇总 2 2 5 3 2 2 3" xfId="46837"/>
    <cellStyle name="汇总 2 2 5 3 2 2 4" xfId="46838"/>
    <cellStyle name="汇总 2 2 5 3 2 2 4 2" xfId="46839"/>
    <cellStyle name="汇总 2 2 5 3 2 3" xfId="46840"/>
    <cellStyle name="汇总 2 2 5 3 2 4" xfId="46841"/>
    <cellStyle name="汇总 2 2 5 3 2 4 2" xfId="46842"/>
    <cellStyle name="汇总 2 2 5 3 3" xfId="46843"/>
    <cellStyle name="汇总 2 2 5 3 3 2 2" xfId="46844"/>
    <cellStyle name="输出 2 3 2 9" xfId="46845"/>
    <cellStyle name="汇总 2 2 5 3 3 3 2" xfId="46846"/>
    <cellStyle name="汇总 2 2 5 4" xfId="46847"/>
    <cellStyle name="汇总 2 2 5 4 2" xfId="46848"/>
    <cellStyle name="汇总 2 2 5 4 2 2 4 2" xfId="46849"/>
    <cellStyle name="汇总 2 2 5 4 2 2 5 2" xfId="46850"/>
    <cellStyle name="注释 8 4 4 2 2 5 2" xfId="46851"/>
    <cellStyle name="输出 5 4 2 3 4 2" xfId="46852"/>
    <cellStyle name="汇总 2 2 5 4 2 2 6" xfId="46853"/>
    <cellStyle name="汇总 2 2 5 4 2 3" xfId="46854"/>
    <cellStyle name="汇总 2 2 5 4 2 4 2" xfId="46855"/>
    <cellStyle name="汇总 2 2 5 4 5" xfId="46856"/>
    <cellStyle name="输入 3 4 2 2 3 2" xfId="46857"/>
    <cellStyle name="汇总 2 2 5 5" xfId="46858"/>
    <cellStyle name="汇总 2 2 5 5 2 2 2" xfId="46859"/>
    <cellStyle name="输出 4 2 2 9" xfId="46860"/>
    <cellStyle name="汇总 2 2 5 5 2 3" xfId="46861"/>
    <cellStyle name="输出 10 5 2 3 4 2" xfId="46862"/>
    <cellStyle name="汇总 2 2 5 5 2 4" xfId="46863"/>
    <cellStyle name="汇总 2 2 5 5 2 4 2" xfId="46864"/>
    <cellStyle name="注释 2 4 6 3 2" xfId="46865"/>
    <cellStyle name="汇总 2 2 5 5 2 5" xfId="46866"/>
    <cellStyle name="输入 2 4 5 2 4" xfId="46867"/>
    <cellStyle name="汇总 2 2 5 5 2 5 2" xfId="46868"/>
    <cellStyle name="汇总 2 2 5 5 3 2" xfId="46869"/>
    <cellStyle name="汇总 2 2 5 5 4 2" xfId="46870"/>
    <cellStyle name="汇总 2 2 5 6" xfId="46871"/>
    <cellStyle name="强调文字颜色 2 2 4 2 2 10" xfId="46872"/>
    <cellStyle name="汇总 2 2 5 6 3 2" xfId="46873"/>
    <cellStyle name="汇总 2 2 5 7" xfId="46874"/>
    <cellStyle name="输出 7 4 3 2 2 2 2" xfId="46875"/>
    <cellStyle name="汇总 2 2 5 8" xfId="46876"/>
    <cellStyle name="汇总 2 2 5 8 2" xfId="46877"/>
    <cellStyle name="汇总 2 2 6" xfId="46878"/>
    <cellStyle name="汇总 2 2 6 2" xfId="46879"/>
    <cellStyle name="汇总 2 2 6 2 2" xfId="46880"/>
    <cellStyle name="注释 2 5 3 3 2 2" xfId="46881"/>
    <cellStyle name="汇总 2 2 6 2 2 5 2" xfId="46882"/>
    <cellStyle name="注释 2 5 3 3 3" xfId="46883"/>
    <cellStyle name="汇总 2 2 6 2 2 6" xfId="46884"/>
    <cellStyle name="计算 2 2 2 3 2 2 2 2" xfId="46885"/>
    <cellStyle name="汇总 2 2 6 2 3" xfId="46886"/>
    <cellStyle name="汇总 2 2 6 2 3 2" xfId="46887"/>
    <cellStyle name="汇总 2 2 6 2 4 2" xfId="46888"/>
    <cellStyle name="汇总 2 2 6 3" xfId="46889"/>
    <cellStyle name="汇总 2 2 6 3 3 2" xfId="46890"/>
    <cellStyle name="汇总 2 2 6 3 4 2" xfId="46891"/>
    <cellStyle name="汇总 2 2 6 3 5 2" xfId="46892"/>
    <cellStyle name="强调文字颜色 6 3 3 2 10" xfId="46893"/>
    <cellStyle name="汇总 2 2 6 4" xfId="46894"/>
    <cellStyle name="汇总 2 2 6 4 2" xfId="46895"/>
    <cellStyle name="强调文字颜色 6 3 3 2 11" xfId="46896"/>
    <cellStyle name="输入 3 4 2 2 4 2" xfId="46897"/>
    <cellStyle name="汇总 2 2 6 5" xfId="46898"/>
    <cellStyle name="汇总 2 2 7" xfId="46899"/>
    <cellStyle name="汇总 2 2 7 2" xfId="46900"/>
    <cellStyle name="汇总 2 2 7 2 2" xfId="46901"/>
    <cellStyle name="汇总 2 2 7 2 3" xfId="46902"/>
    <cellStyle name="汇总 2 2 7 2 3 2" xfId="46903"/>
    <cellStyle name="汇总 2 2 7 2 4 2" xfId="46904"/>
    <cellStyle name="汇总 2 2 7 2 5 2" xfId="46905"/>
    <cellStyle name="汇总 2 2 7 2 6" xfId="46906"/>
    <cellStyle name="汇总 2 2 7 3" xfId="46907"/>
    <cellStyle name="汇总 2 2 7 3 2" xfId="46908"/>
    <cellStyle name="汇总 2 2 7 4" xfId="46909"/>
    <cellStyle name="汇总 2 2 7 4 2" xfId="46910"/>
    <cellStyle name="汇总 2 2 8" xfId="46911"/>
    <cellStyle name="汇总 2 2 8 2 2" xfId="46912"/>
    <cellStyle name="数字 5 4 6" xfId="46913"/>
    <cellStyle name="汇总 2 2 8 3 2" xfId="46914"/>
    <cellStyle name="汇总 2 2 8 6" xfId="46915"/>
    <cellStyle name="汇总 2 2 9" xfId="46916"/>
    <cellStyle name="汇总 2 2 9 2" xfId="46917"/>
    <cellStyle name="计算 4 3 5 2 3" xfId="46918"/>
    <cellStyle name="汇总 2 3" xfId="46919"/>
    <cellStyle name="汇总 2 3 15" xfId="46920"/>
    <cellStyle name="汇总 2 3 20" xfId="46921"/>
    <cellStyle name="汇总 2 3 16" xfId="46922"/>
    <cellStyle name="汇总 2 3 21" xfId="46923"/>
    <cellStyle name="汇总 8 5 3 3 2" xfId="46924"/>
    <cellStyle name="汇总 2 3 17" xfId="46925"/>
    <cellStyle name="汇总 2 3 22" xfId="46926"/>
    <cellStyle name="汇总 8 5 3 3 3" xfId="46927"/>
    <cellStyle name="汇总 2 3 18" xfId="46928"/>
    <cellStyle name="汇总 8 5 3 3 4" xfId="46929"/>
    <cellStyle name="汇总 2 3 19" xfId="46930"/>
    <cellStyle name="小数 2 3 5 2 4 2" xfId="46931"/>
    <cellStyle name="汇总 2 3 2" xfId="46932"/>
    <cellStyle name="计算 4 2 2 3" xfId="46933"/>
    <cellStyle name="汇总 2 3 2 2" xfId="46934"/>
    <cellStyle name="计算 4 2 2 3 2" xfId="46935"/>
    <cellStyle name="汇总 2 3 2 2 2" xfId="46936"/>
    <cellStyle name="计算 4 2 2 3 3" xfId="46937"/>
    <cellStyle name="汇总 2 3 2 2 3" xfId="46938"/>
    <cellStyle name="计算 4 2 2 3 3 2" xfId="46939"/>
    <cellStyle name="汇总 2 3 2 2 3 2" xfId="46940"/>
    <cellStyle name="计算 4 2 2 3 4" xfId="46941"/>
    <cellStyle name="汇总 2 3 2 2 4" xfId="46942"/>
    <cellStyle name="计算 4 2 2 4" xfId="46943"/>
    <cellStyle name="汇总 2 3 2 3" xfId="46944"/>
    <cellStyle name="计算 4 2 2 4 2" xfId="46945"/>
    <cellStyle name="汇总 2 3 2 3 2" xfId="46946"/>
    <cellStyle name="汇总 2 3 2 3 2 2" xfId="46947"/>
    <cellStyle name="汇总 2 3 2 3 3" xfId="46948"/>
    <cellStyle name="汇总 2 3 2 3 4" xfId="46949"/>
    <cellStyle name="汇总 2 3 2 3 5" xfId="46950"/>
    <cellStyle name="注释 3 6 3 2 3 2" xfId="46951"/>
    <cellStyle name="汇总 2 3 2 3 5 2" xfId="46952"/>
    <cellStyle name="汇总 2 3 2 3 6" xfId="46953"/>
    <cellStyle name="计算 4 2 2 5" xfId="46954"/>
    <cellStyle name="汇总 2 3 2 4" xfId="46955"/>
    <cellStyle name="计算 4 2 2 5 2" xfId="46956"/>
    <cellStyle name="汇总 2 3 2 4 2" xfId="46957"/>
    <cellStyle name="计算 4 2 2 6" xfId="46958"/>
    <cellStyle name="汇总 2 3 2 5" xfId="46959"/>
    <cellStyle name="汇总 2 3 2 5 2" xfId="46960"/>
    <cellStyle name="计算 4 2 3 3 2 2" xfId="46961"/>
    <cellStyle name="汇总 2 3 3 2 2 2" xfId="46962"/>
    <cellStyle name="汇总 2 3 3 2 2 3" xfId="46963"/>
    <cellStyle name="汇总 2 3 3 2 2 3 2" xfId="46964"/>
    <cellStyle name="输入 4 7 2 3 2" xfId="46965"/>
    <cellStyle name="汇总 2 3 3 2 2 4" xfId="46966"/>
    <cellStyle name="汇总 2 3 3 2 2 4 2" xfId="46967"/>
    <cellStyle name="汇总 5 4 4 2 2 2 2" xfId="46968"/>
    <cellStyle name="计算 4 2 3 3 3" xfId="46969"/>
    <cellStyle name="汇总 2 3 3 2 3" xfId="46970"/>
    <cellStyle name="计算 4 2 3 3 4 2" xfId="46971"/>
    <cellStyle name="汇总 2 3 3 2 4 2" xfId="46972"/>
    <cellStyle name="计算 4 2 3 4 2" xfId="46973"/>
    <cellStyle name="汇总 2 3 3 3 2" xfId="46974"/>
    <cellStyle name="汇总 2 3 3 3 2 2" xfId="46975"/>
    <cellStyle name="汇总 5 4 4 2 2 3 2" xfId="46976"/>
    <cellStyle name="汇总 2 3 3 3 3" xfId="46977"/>
    <cellStyle name="汇总 2 3 3 3 4" xfId="46978"/>
    <cellStyle name="输出 2 6 6 5 2" xfId="46979"/>
    <cellStyle name="汇总 2 3 3 3 5" xfId="46980"/>
    <cellStyle name="注释 3 6 3 3 3 2" xfId="46981"/>
    <cellStyle name="汇总 2 3 3 3 5 2" xfId="46982"/>
    <cellStyle name="汇总 2 3 3 3 6" xfId="46983"/>
    <cellStyle name="计算 4 2 4 3 2 2" xfId="46984"/>
    <cellStyle name="汇总 2 3 4 2 2 2" xfId="46985"/>
    <cellStyle name="汇总 2 3 4 2 2 2 2" xfId="46986"/>
    <cellStyle name="注释 10 3 5 2 6" xfId="46987"/>
    <cellStyle name="汇总 2 3 4 2 2 3 2" xfId="46988"/>
    <cellStyle name="输入 4 8 2 3 2" xfId="46989"/>
    <cellStyle name="汇总 2 3 4 2 2 4" xfId="46990"/>
    <cellStyle name="计算 4 2 4 3 3" xfId="46991"/>
    <cellStyle name="汇总 2 3 4 2 3" xfId="46992"/>
    <cellStyle name="计算 4 2 4 3 3 2" xfId="46993"/>
    <cellStyle name="汇总 2 3 4 2 3 2" xfId="46994"/>
    <cellStyle name="计算 4 2 4 3 4" xfId="46995"/>
    <cellStyle name="汇总 2 3 4 2 4" xfId="46996"/>
    <cellStyle name="计算 4 2 4 3 4 2" xfId="46997"/>
    <cellStyle name="汇总 2 3 4 2 4 2" xfId="46998"/>
    <cellStyle name="计算 4 2 4 4 2" xfId="46999"/>
    <cellStyle name="汇总 2 3 4 3 2" xfId="47000"/>
    <cellStyle name="汇总 2 3 4 3 2 2" xfId="47001"/>
    <cellStyle name="汇总 2 3 4 3 3" xfId="47002"/>
    <cellStyle name="汇总 2 3 4 3 4 2" xfId="47003"/>
    <cellStyle name="汇总 2 3 4 3 5" xfId="47004"/>
    <cellStyle name="汇总 2 3 4 3 5 2" xfId="47005"/>
    <cellStyle name="汇总 2 3 4 3 6" xfId="47006"/>
    <cellStyle name="汇总 2 3 4 5" xfId="47007"/>
    <cellStyle name="汇总 2 3 5 2 3" xfId="47008"/>
    <cellStyle name="汇总 2 3 5 2 4" xfId="47009"/>
    <cellStyle name="汇总 2 3 5 2 5" xfId="47010"/>
    <cellStyle name="汇总 2 3 5 2 6" xfId="47011"/>
    <cellStyle name="计算 4 2 6 5" xfId="47012"/>
    <cellStyle name="汇总 2 3 6 4" xfId="47013"/>
    <cellStyle name="计算 4 2 6 5 2" xfId="47014"/>
    <cellStyle name="汇总 2 3 6 4 2" xfId="47015"/>
    <cellStyle name="强调文字颜色 1 2_Book1" xfId="47016"/>
    <cellStyle name="计算 4 2 6 6" xfId="47017"/>
    <cellStyle name="汇总 2 3 6 5" xfId="47018"/>
    <cellStyle name="汇总 2 3 6 5 2" xfId="47019"/>
    <cellStyle name="计算 4 2 6 7" xfId="47020"/>
    <cellStyle name="汇总 2 3 6 6" xfId="47021"/>
    <cellStyle name="汇总 2 3 7 2" xfId="47022"/>
    <cellStyle name="汇总 2 3 9" xfId="47023"/>
    <cellStyle name="汇总 2 4" xfId="47024"/>
    <cellStyle name="汇总 2 4 10" xfId="47025"/>
    <cellStyle name="汇总 2 4 11" xfId="47026"/>
    <cellStyle name="汇总 2 4 15" xfId="47027"/>
    <cellStyle name="汇总 2 4 20" xfId="47028"/>
    <cellStyle name="输出 7 2 2 2 2 6" xfId="47029"/>
    <cellStyle name="汇总 2 4 2" xfId="47030"/>
    <cellStyle name="汇总 2 4 2 10" xfId="47031"/>
    <cellStyle name="汇总 2 4 2 11" xfId="47032"/>
    <cellStyle name="汇总 2 4 2 12" xfId="47033"/>
    <cellStyle name="汇总 2 4 2 14" xfId="47034"/>
    <cellStyle name="汇总 2 4 2 15" xfId="47035"/>
    <cellStyle name="汇总 2 4 2 20" xfId="47036"/>
    <cellStyle name="汇总 2 4 2 16" xfId="47037"/>
    <cellStyle name="汇总 2 4 2 21" xfId="47038"/>
    <cellStyle name="汇总 2 4 2 17" xfId="47039"/>
    <cellStyle name="汇总 2 4 2 18" xfId="47040"/>
    <cellStyle name="汇总 2 4 2 19" xfId="47041"/>
    <cellStyle name="计算 4 3 2 3" xfId="47042"/>
    <cellStyle name="汇总 2 4 2 2" xfId="47043"/>
    <cellStyle name="计算 4 3 2 3 2" xfId="47044"/>
    <cellStyle name="汇总 2 4 2 2 2" xfId="47045"/>
    <cellStyle name="计算 4 3 2 3 2 2" xfId="47046"/>
    <cellStyle name="汇总 2 4 2 2 2 2" xfId="47047"/>
    <cellStyle name="汇总 2 4 2 2 2 3" xfId="47048"/>
    <cellStyle name="注释 10 5 6 5" xfId="47049"/>
    <cellStyle name="汇总 2 4 2 2 2 3 2" xfId="47050"/>
    <cellStyle name="输入 10 3 4 2 2 4" xfId="47051"/>
    <cellStyle name="汇总 2 4 2 2 2 4 2" xfId="47052"/>
    <cellStyle name="汇总 2 4 2 2 2 5" xfId="47053"/>
    <cellStyle name="强调文字颜色 6 2 4 2 6" xfId="47054"/>
    <cellStyle name="汇总 2 4 2 2 2 5 2" xfId="47055"/>
    <cellStyle name="汇总 2 4 2 2 2 6" xfId="47056"/>
    <cellStyle name="计算 4 3 2 3 3" xfId="47057"/>
    <cellStyle name="汇总 2 4 2 2 3" xfId="47058"/>
    <cellStyle name="计算 4 3 2 3 3 2" xfId="47059"/>
    <cellStyle name="汇总 2 4 2 2 3 2" xfId="47060"/>
    <cellStyle name="计算 4 3 2 3 4" xfId="47061"/>
    <cellStyle name="输出 7 5 4 2 2 5 2" xfId="47062"/>
    <cellStyle name="汇总 2 4 2 2 4" xfId="47063"/>
    <cellStyle name="计算 4 3 2 3 4 2" xfId="47064"/>
    <cellStyle name="汇总 2 4 2 2 4 2" xfId="47065"/>
    <cellStyle name="计算 4 3 2 4" xfId="47066"/>
    <cellStyle name="汇总 2 4 2 3" xfId="47067"/>
    <cellStyle name="汇总 2 4 2 3 5 2" xfId="47068"/>
    <cellStyle name="计算 4 3 2 5 2" xfId="47069"/>
    <cellStyle name="汇总 2 4 2 4 2" xfId="47070"/>
    <cellStyle name="汇总 2 4 2 5" xfId="47071"/>
    <cellStyle name="汇总 2 4 2 5 2" xfId="47072"/>
    <cellStyle name="汇总 2 4 2 7" xfId="47073"/>
    <cellStyle name="注释 8 2 7 2" xfId="47074"/>
    <cellStyle name="汇总 2 4 3" xfId="47075"/>
    <cellStyle name="计算 4 3 3 3" xfId="47076"/>
    <cellStyle name="汇总 2 4 3 2" xfId="47077"/>
    <cellStyle name="计算 4 3 3 3 2" xfId="47078"/>
    <cellStyle name="汇总 2 4 3 2 2" xfId="47079"/>
    <cellStyle name="计算 4 3 3 3 2 2" xfId="47080"/>
    <cellStyle name="汇总 2 4 3 2 2 2" xfId="47081"/>
    <cellStyle name="输入 6 4 3 6" xfId="47082"/>
    <cellStyle name="输入 5 2 3 3 6" xfId="47083"/>
    <cellStyle name="汇总 2 4 3 2 2 2 2" xfId="47084"/>
    <cellStyle name="小数 5 2 2 2 2 4 2" xfId="47085"/>
    <cellStyle name="汇总 2 4 3 2 2 3" xfId="47086"/>
    <cellStyle name="汇总 2 4 3 2 2 3 2" xfId="47087"/>
    <cellStyle name="输入 5 7 2 3 2" xfId="47088"/>
    <cellStyle name="汇总 2 4 3 2 2 4" xfId="47089"/>
    <cellStyle name="汇总 2 4 3 2 2 4 2" xfId="47090"/>
    <cellStyle name="输入 7 3 2 3 3 2" xfId="47091"/>
    <cellStyle name="注释 4 2 3 3 2" xfId="47092"/>
    <cellStyle name="汇总 2 4 3 2 2 5" xfId="47093"/>
    <cellStyle name="注释 4 2 3 3 2 2" xfId="47094"/>
    <cellStyle name="汇总 2 4 3 2 2 5 2" xfId="47095"/>
    <cellStyle name="计算 4 3 3 3 3 2" xfId="47096"/>
    <cellStyle name="汇总 2 4 3 2 3 2" xfId="47097"/>
    <cellStyle name="计算 4 3 3 3 4" xfId="47098"/>
    <cellStyle name="汇总 2 4 3 2 4" xfId="47099"/>
    <cellStyle name="计算 4 3 3 3 4 2" xfId="47100"/>
    <cellStyle name="汇总 2 4 3 2 4 2" xfId="47101"/>
    <cellStyle name="计算 4 3 3 4" xfId="47102"/>
    <cellStyle name="汇总 2 4 3 3" xfId="47103"/>
    <cellStyle name="汇总 2 4 3 3 2 2" xfId="47104"/>
    <cellStyle name="强调文字颜色 5 2 5 13" xfId="47105"/>
    <cellStyle name="汇总 2 4 3 3 3" xfId="47106"/>
    <cellStyle name="汇总 2 4 3 3 3 2" xfId="47107"/>
    <cellStyle name="强调文字颜色 5 2 5 14" xfId="47108"/>
    <cellStyle name="汇总 2 4 3 3 4" xfId="47109"/>
    <cellStyle name="汇总 2 4 3 3 4 2" xfId="47110"/>
    <cellStyle name="强调文字颜色 5 2 5 15" xfId="47111"/>
    <cellStyle name="汇总 2 4 3 3 5" xfId="47112"/>
    <cellStyle name="注释 3 6 4 3 3 2" xfId="47113"/>
    <cellStyle name="汇总 2 4 3 3 5 2" xfId="47114"/>
    <cellStyle name="强调文字颜色 5 2 5 16" xfId="47115"/>
    <cellStyle name="汇总 2 4 3 3 6" xfId="47116"/>
    <cellStyle name="计算 4 3 3 5 2" xfId="47117"/>
    <cellStyle name="汇总 2 4 3 4 2" xfId="47118"/>
    <cellStyle name="汇总 2 4 3 5" xfId="47119"/>
    <cellStyle name="汇总 2 4 4" xfId="47120"/>
    <cellStyle name="注释 4 3 3 3 2 2" xfId="47121"/>
    <cellStyle name="汇总 2 4 4 2 2 5 2" xfId="47122"/>
    <cellStyle name="计算 4 3 4 3 3" xfId="47123"/>
    <cellStyle name="汇总 2 4 4 2 3" xfId="47124"/>
    <cellStyle name="计算 4 3 4 3 3 2" xfId="47125"/>
    <cellStyle name="汇总 2 4 4 2 3 2" xfId="47126"/>
    <cellStyle name="计算 4 3 4 3 4" xfId="47127"/>
    <cellStyle name="汇总 2 4 4 2 4" xfId="47128"/>
    <cellStyle name="计算 4 3 4 3 4 2" xfId="47129"/>
    <cellStyle name="汇总 2 4 4 2 4 2" xfId="47130"/>
    <cellStyle name="计算 4 3 4 4" xfId="47131"/>
    <cellStyle name="汇总 2 4 4 3" xfId="47132"/>
    <cellStyle name="计算 4 3 4 4 2" xfId="47133"/>
    <cellStyle name="汇总 2 4 4 3 2" xfId="47134"/>
    <cellStyle name="汇总 2 4 4 3 2 2" xfId="47135"/>
    <cellStyle name="汇总 2 4 4 3 3 2" xfId="47136"/>
    <cellStyle name="汇总 2 4 4 3 4" xfId="47137"/>
    <cellStyle name="汇总 2 4 4 3 4 2" xfId="47138"/>
    <cellStyle name="汇总 2 4 4 3 5" xfId="47139"/>
    <cellStyle name="计算 4 3 4 5" xfId="47140"/>
    <cellStyle name="汇总 2 4 4 4" xfId="47141"/>
    <cellStyle name="计算 4 3 4 5 2" xfId="47142"/>
    <cellStyle name="汇总 2 4 4 4 2" xfId="47143"/>
    <cellStyle name="汇总 2 4 4 5" xfId="47144"/>
    <cellStyle name="汇总 2 4 4 5 2" xfId="47145"/>
    <cellStyle name="汇总 2 4 5" xfId="47146"/>
    <cellStyle name="汇总 2 4 5 2 2 2" xfId="47147"/>
    <cellStyle name="汇总 2 4 5 2 3" xfId="47148"/>
    <cellStyle name="汇总 2 4 5 2 4" xfId="47149"/>
    <cellStyle name="汇总 2 4 5 2 5" xfId="47150"/>
    <cellStyle name="汇总 2 4 5 2 6" xfId="47151"/>
    <cellStyle name="计算 4 3 5 5" xfId="47152"/>
    <cellStyle name="汇总 2 4 5 4" xfId="47153"/>
    <cellStyle name="汇总 2 4 5 4 2" xfId="47154"/>
    <cellStyle name="汇总 2 4 6" xfId="47155"/>
    <cellStyle name="计算 4 3 6 4 2" xfId="47156"/>
    <cellStyle name="汇总 2 4 6 3 2" xfId="47157"/>
    <cellStyle name="计算 4 3 6 5 2" xfId="47158"/>
    <cellStyle name="汇总 2 4 6 4 2" xfId="47159"/>
    <cellStyle name="汇总 2 4 6 5 2" xfId="47160"/>
    <cellStyle name="千位分隔 7 4 2" xfId="47161"/>
    <cellStyle name="汇总 2 4 7" xfId="47162"/>
    <cellStyle name="汇总 2 4 8" xfId="47163"/>
    <cellStyle name="汇总 2 4 9" xfId="47164"/>
    <cellStyle name="计算 4 4 2 3 2" xfId="47165"/>
    <cellStyle name="汇总 2 5 2 2 2" xfId="47166"/>
    <cellStyle name="汇总 2 5 2 2 2 2 2" xfId="47167"/>
    <cellStyle name="计算 2 2 6 2 2 3 2" xfId="47168"/>
    <cellStyle name="汇总 2 5 2 2 2 3 2" xfId="47169"/>
    <cellStyle name="计算 2 2 6 2 2 4 2" xfId="47170"/>
    <cellStyle name="汇总 2 5 2 2 2 4 2" xfId="47171"/>
    <cellStyle name="计算 2 2 6 2 2 5 2" xfId="47172"/>
    <cellStyle name="汇总 2 5 2 2 3" xfId="47173"/>
    <cellStyle name="输出 2 2 4 4 3 6" xfId="47174"/>
    <cellStyle name="汇总 2 5 2 2 3 2" xfId="47175"/>
    <cellStyle name="汇总 2 5 2 2 4" xfId="47176"/>
    <cellStyle name="汇总 2 5 2 2 4 2" xfId="47177"/>
    <cellStyle name="计算 4 4 2 4 2" xfId="47178"/>
    <cellStyle name="汇总 2 5 2 3 2" xfId="47179"/>
    <cellStyle name="输出 2 2 4 5 2 6" xfId="47180"/>
    <cellStyle name="汇总 2 5 2 3 2 2" xfId="47181"/>
    <cellStyle name="汇总 2 5 2 3 3" xfId="47182"/>
    <cellStyle name="汇总 2 5 2 3 3 2" xfId="47183"/>
    <cellStyle name="汇总 2 5 2 3 4" xfId="47184"/>
    <cellStyle name="汇总 2 5 2 3 5" xfId="47185"/>
    <cellStyle name="注释 3 6 5 2 3 2" xfId="47186"/>
    <cellStyle name="汇总 2 5 2 3 5 2" xfId="47187"/>
    <cellStyle name="汇总 2 5 2 3 6" xfId="47188"/>
    <cellStyle name="计算 4 4 2 5" xfId="47189"/>
    <cellStyle name="汇总 2 5 2 4" xfId="47190"/>
    <cellStyle name="汇总 2 5 2 5" xfId="47191"/>
    <cellStyle name="汇总 2 5 2 5 2" xfId="47192"/>
    <cellStyle name="计算 4 4 3 3 2" xfId="47193"/>
    <cellStyle name="汇总 2 5 3 2 2" xfId="47194"/>
    <cellStyle name="汇总 2 5 3 2 2 2" xfId="47195"/>
    <cellStyle name="计算 2 2 7 2 2 3" xfId="47196"/>
    <cellStyle name="汇总 2 5 3 2 2 2 2" xfId="47197"/>
    <cellStyle name="计算 2 2 7 2 2 3 2" xfId="47198"/>
    <cellStyle name="小数 5 2 3 2 2 4 2" xfId="47199"/>
    <cellStyle name="汇总 2 5 3 2 2 3" xfId="47200"/>
    <cellStyle name="计算 2 2 7 2 2 4" xfId="47201"/>
    <cellStyle name="汇总 2 5 3 2 2 3 2" xfId="47202"/>
    <cellStyle name="计算 2 2 7 2 2 4 2" xfId="47203"/>
    <cellStyle name="注释 5 2 3 3 2" xfId="47204"/>
    <cellStyle name="汇总 2 5 3 2 2 5" xfId="47205"/>
    <cellStyle name="计算 2 2 7 2 2 6" xfId="47206"/>
    <cellStyle name="注释 5 2 3 3 2 2" xfId="47207"/>
    <cellStyle name="汇总 2 5 3 2 2 5 2" xfId="47208"/>
    <cellStyle name="注释 5 2 3 3 3" xfId="47209"/>
    <cellStyle name="汇总 2 5 3 2 2 6" xfId="47210"/>
    <cellStyle name="汇总 2 5 3 2 3" xfId="47211"/>
    <cellStyle name="输出 2 2 5 4 3 6" xfId="47212"/>
    <cellStyle name="汇总 2 5 3 2 3 2" xfId="47213"/>
    <cellStyle name="汇总 2 5 3 2 4 2" xfId="47214"/>
    <cellStyle name="计算 4 4 3 4 2" xfId="47215"/>
    <cellStyle name="汇总 2 5 3 3 2" xfId="47216"/>
    <cellStyle name="汇总 2 5 3 3 3" xfId="47217"/>
    <cellStyle name="汇总 2 5 3 3 3 2" xfId="47218"/>
    <cellStyle name="汇总 2 5 3 3 4" xfId="47219"/>
    <cellStyle name="汇总 2 5 3 3 5 2" xfId="47220"/>
    <cellStyle name="汇总 2 5 3 3 6" xfId="47221"/>
    <cellStyle name="计算 4 4 3 5" xfId="47222"/>
    <cellStyle name="汇总 2 5 3 4" xfId="47223"/>
    <cellStyle name="计算 4 4 3 5 2" xfId="47224"/>
    <cellStyle name="汇总 2 5 3 4 2" xfId="47225"/>
    <cellStyle name="计算 4 4 3 6" xfId="47226"/>
    <cellStyle name="汇总 2 5 3 5" xfId="47227"/>
    <cellStyle name="汇总 2 5 3 5 2" xfId="47228"/>
    <cellStyle name="汇总 2 5 4 2 2 2" xfId="47229"/>
    <cellStyle name="汇总 2 5 4 2 2 2 2" xfId="47230"/>
    <cellStyle name="汇总 2 5 4 2 2 3" xfId="47231"/>
    <cellStyle name="汇总 2 5 4 2 2 3 2" xfId="47232"/>
    <cellStyle name="输入 6 8 2 3 2" xfId="47233"/>
    <cellStyle name="汇总 2 5 4 2 2 4" xfId="47234"/>
    <cellStyle name="输出 3 3 2 2 4 2" xfId="47235"/>
    <cellStyle name="汇总 2 5 4 2 2 4 2" xfId="47236"/>
    <cellStyle name="注释 5 3 3 3 2 2" xfId="47237"/>
    <cellStyle name="汇总 2 5 4 2 2 5 2" xfId="47238"/>
    <cellStyle name="汇总 2 5 4 2 3" xfId="47239"/>
    <cellStyle name="汇总 2 5 4 2 3 2" xfId="47240"/>
    <cellStyle name="汇总 2 5 4 2 4" xfId="47241"/>
    <cellStyle name="汇总 2 5 4 3 2" xfId="47242"/>
    <cellStyle name="汇总 2 5 4 3 2 2" xfId="47243"/>
    <cellStyle name="汇总 2 5 4 3 3" xfId="47244"/>
    <cellStyle name="汇总 2 5 4 3 4" xfId="47245"/>
    <cellStyle name="汇总 2 5 4 3 4 2" xfId="47246"/>
    <cellStyle name="汇总 2 5 4 3 5" xfId="47247"/>
    <cellStyle name="汇总 2 5 4 3 5 2" xfId="47248"/>
    <cellStyle name="汇总 2 5 4 3 6" xfId="47249"/>
    <cellStyle name="汇总 2 5 4 4" xfId="47250"/>
    <cellStyle name="汇总 2 5 4 4 2" xfId="47251"/>
    <cellStyle name="汇总 2 5 4 5" xfId="47252"/>
    <cellStyle name="汇总 2 5 4 5 2" xfId="47253"/>
    <cellStyle name="汇总 2 5 5 2 2 2" xfId="47254"/>
    <cellStyle name="汇总 2 5 5 2 3" xfId="47255"/>
    <cellStyle name="汇总 2 5 5 2 4" xfId="47256"/>
    <cellStyle name="汇总 2 5 5 2 5" xfId="47257"/>
    <cellStyle name="汇总 2 5 5 2 5 2" xfId="47258"/>
    <cellStyle name="汇总 2 5 5 3" xfId="47259"/>
    <cellStyle name="汇总 2 5 5 3 2" xfId="47260"/>
    <cellStyle name="汇总 2 5 5 4" xfId="47261"/>
    <cellStyle name="汇总 2 5 6 2" xfId="47262"/>
    <cellStyle name="强调文字颜色 5 3 4 13" xfId="47263"/>
    <cellStyle name="汇总 2 5 6 3" xfId="47264"/>
    <cellStyle name="强调文字颜色 5 3 4 14" xfId="47265"/>
    <cellStyle name="汇总 2 5 6 3 2" xfId="47266"/>
    <cellStyle name="汇总 2 5 6 4" xfId="47267"/>
    <cellStyle name="强调文字颜色 5 3 4 15" xfId="47268"/>
    <cellStyle name="汇总 2 5 6 4 2" xfId="47269"/>
    <cellStyle name="汇总 2 5 6 5" xfId="47270"/>
    <cellStyle name="强调文字颜色 5 3 4 16" xfId="47271"/>
    <cellStyle name="汇总 2 5 6 5 2" xfId="47272"/>
    <cellStyle name="汇总 2 5 6 6" xfId="47273"/>
    <cellStyle name="强调文字颜色 5 3 4 17" xfId="47274"/>
    <cellStyle name="汇总 2 5 7 2" xfId="47275"/>
    <cellStyle name="汇总 2 5 8" xfId="47276"/>
    <cellStyle name="汇总 2 5 8 2" xfId="47277"/>
    <cellStyle name="汇总 2 6" xfId="47278"/>
    <cellStyle name="汇总 2 6 2" xfId="47279"/>
    <cellStyle name="计算 4 5 2 3" xfId="47280"/>
    <cellStyle name="汇总 2 6 2 2" xfId="47281"/>
    <cellStyle name="计算 4 5 2 3 2" xfId="47282"/>
    <cellStyle name="汇总 2 6 2 2 2" xfId="47283"/>
    <cellStyle name="汇总 2 6 2 2 2 2 2" xfId="47284"/>
    <cellStyle name="汇总 2 6 2 2 2 3 2" xfId="47285"/>
    <cellStyle name="注释 7 2 3 2 2" xfId="47286"/>
    <cellStyle name="汇总 2 6 2 2 2 4 2" xfId="47287"/>
    <cellStyle name="输入 8 7 2 2 3" xfId="47288"/>
    <cellStyle name="注释 7 2 3 3 2" xfId="47289"/>
    <cellStyle name="汇总 2 6 2 2 2 5 2" xfId="47290"/>
    <cellStyle name="汇总 2 6 2 2 3" xfId="47291"/>
    <cellStyle name="汇总 2 6 2 2 3 2" xfId="47292"/>
    <cellStyle name="汇总 2 6 2 2 4" xfId="47293"/>
    <cellStyle name="计算 4 5 2 4" xfId="47294"/>
    <cellStyle name="汇总 2 6 2 3" xfId="47295"/>
    <cellStyle name="计算 4 5 2 4 2" xfId="47296"/>
    <cellStyle name="汇总 2 6 2 3 2" xfId="47297"/>
    <cellStyle name="汇总 2 6 2 3 2 2" xfId="47298"/>
    <cellStyle name="汇总 2 6 2 3 3" xfId="47299"/>
    <cellStyle name="汇总 2 6 2 3 3 2" xfId="47300"/>
    <cellStyle name="汇总 2 6 2 3 4" xfId="47301"/>
    <cellStyle name="汇总 2 6 2 3 4 2" xfId="47302"/>
    <cellStyle name="汇总 2 6 2 3 5" xfId="47303"/>
    <cellStyle name="汇总 2 6 2 3 5 2" xfId="47304"/>
    <cellStyle name="汇总 2 6 2 3 6" xfId="47305"/>
    <cellStyle name="计算 4 5 2 5" xfId="47306"/>
    <cellStyle name="汇总 2 6 2 4" xfId="47307"/>
    <cellStyle name="强调文字颜色 2 3 3 18" xfId="47308"/>
    <cellStyle name="汇总 2 6 2 4 2" xfId="47309"/>
    <cellStyle name="汇总 2 6 2 5" xfId="47310"/>
    <cellStyle name="汇总 2 6 2 5 2" xfId="47311"/>
    <cellStyle name="计算 4 5 3 3 2" xfId="47312"/>
    <cellStyle name="汇总 2 6 3 2 2" xfId="47313"/>
    <cellStyle name="注释 8 2 3 2 2" xfId="47314"/>
    <cellStyle name="汇总 2 6 3 2 2 4 2" xfId="47315"/>
    <cellStyle name="输入 9 7 2 2 3" xfId="47316"/>
    <cellStyle name="汇总 2 6 3 2 3" xfId="47317"/>
    <cellStyle name="汇总 2 6 3 2 4" xfId="47318"/>
    <cellStyle name="计算 4 5 3 4 2" xfId="47319"/>
    <cellStyle name="汇总 2 6 3 3 2" xfId="47320"/>
    <cellStyle name="汇总 2 6 3 3 2 2" xfId="47321"/>
    <cellStyle name="汇总 2 6 3 3 3 2" xfId="47322"/>
    <cellStyle name="汇总 2 6 3 3 4" xfId="47323"/>
    <cellStyle name="汇总 2 6 3 3 4 2" xfId="47324"/>
    <cellStyle name="汇总 2 6 3 3 5" xfId="47325"/>
    <cellStyle name="强调文字颜色 5 3 3 16" xfId="47326"/>
    <cellStyle name="汇总 2 6 3 3 5 2" xfId="47327"/>
    <cellStyle name="汇总 2 6 3 3 6" xfId="47328"/>
    <cellStyle name="计算 4 5 3 5 2" xfId="47329"/>
    <cellStyle name="汇总 2 6 3 4 2" xfId="47330"/>
    <cellStyle name="计算 4 5 3 6" xfId="47331"/>
    <cellStyle name="汇总 2 6 3 5" xfId="47332"/>
    <cellStyle name="汇总 3 5 2 2 2 3 2" xfId="47333"/>
    <cellStyle name="汇总 2 6 4 2 2 3" xfId="47334"/>
    <cellStyle name="注释 9 2 3 3 2" xfId="47335"/>
    <cellStyle name="注释 6 3 3 3 2 2" xfId="47336"/>
    <cellStyle name="汇总 2 6 4 2 2 5 2" xfId="47337"/>
    <cellStyle name="汇总 2 6 4 3 2 2" xfId="47338"/>
    <cellStyle name="汇总 2 6 4 3 3 2" xfId="47339"/>
    <cellStyle name="汇总 2 6 4 3 5 2" xfId="47340"/>
    <cellStyle name="小数 6 5 2 6" xfId="47341"/>
    <cellStyle name="汇总 2 6 4 4" xfId="47342"/>
    <cellStyle name="汇总 2 6 4 5" xfId="47343"/>
    <cellStyle name="汇总 2 6 4 5 2" xfId="47344"/>
    <cellStyle name="汇总 2 6 5 2 2 2" xfId="47345"/>
    <cellStyle name="汇总 2 6 5 2 4 2" xfId="47346"/>
    <cellStyle name="汇总 2 6 5 2 5 2" xfId="47347"/>
    <cellStyle name="汇总 2 6 5 4" xfId="47348"/>
    <cellStyle name="汇总 2 6 5 4 2" xfId="47349"/>
    <cellStyle name="汇总 2 6 6 3" xfId="47350"/>
    <cellStyle name="汇总 2 6 6 4" xfId="47351"/>
    <cellStyle name="汇总 2 6 6 5" xfId="47352"/>
    <cellStyle name="汇总 2 6 6 5 2" xfId="47353"/>
    <cellStyle name="汇总 2 6 6 6" xfId="47354"/>
    <cellStyle name="汇总 2 6 7 2" xfId="47355"/>
    <cellStyle name="数字 2 5 3 2 2 3" xfId="47356"/>
    <cellStyle name="汇总 2 6 8 2" xfId="47357"/>
    <cellStyle name="汇总 2 7" xfId="47358"/>
    <cellStyle name="汇总 7 2 2 2 2 2" xfId="47359"/>
    <cellStyle name="汇总 2 7 2" xfId="47360"/>
    <cellStyle name="汇总 7 2 2 2 2 2 2" xfId="47361"/>
    <cellStyle name="计算 4 6 2 3" xfId="47362"/>
    <cellStyle name="注释 5 2 2 3 5" xfId="47363"/>
    <cellStyle name="汇总 2 7 2 2" xfId="47364"/>
    <cellStyle name="汇总 2 7 2 2 2 2" xfId="47365"/>
    <cellStyle name="汇总 2 7 2 2 6" xfId="47366"/>
    <cellStyle name="计算 4 6 2 4 2" xfId="47367"/>
    <cellStyle name="汇总 2 7 2 3 2" xfId="47368"/>
    <cellStyle name="计算 4 6 2 5" xfId="47369"/>
    <cellStyle name="汇总 2 7 2 4" xfId="47370"/>
    <cellStyle name="计算 4 6 3 3" xfId="47371"/>
    <cellStyle name="汇总 2 7 3 2" xfId="47372"/>
    <cellStyle name="计算 4 6 3 3 2" xfId="47373"/>
    <cellStyle name="汇总 2 7 3 2 2" xfId="47374"/>
    <cellStyle name="计算 4 6 3 4" xfId="47375"/>
    <cellStyle name="汇总 2 7 3 3" xfId="47376"/>
    <cellStyle name="计算 4 6 3 4 2" xfId="47377"/>
    <cellStyle name="汇总 2 7 3 3 2" xfId="47378"/>
    <cellStyle name="计算 4 6 3 5" xfId="47379"/>
    <cellStyle name="汇总 2 7 3 4" xfId="47380"/>
    <cellStyle name="计算 4 6 3 5 2" xfId="47381"/>
    <cellStyle name="汇总 2 7 3 4 2" xfId="47382"/>
    <cellStyle name="计算 4 6 3 6" xfId="47383"/>
    <cellStyle name="汇总 2 7 3 5" xfId="47384"/>
    <cellStyle name="汇总 2 7 3 5 2" xfId="47385"/>
    <cellStyle name="汇总 2 7 4 2" xfId="47386"/>
    <cellStyle name="汇总 2 7 5 2" xfId="47387"/>
    <cellStyle name="汇总 2 8" xfId="47388"/>
    <cellStyle name="汇总 7 2 2 2 2 3" xfId="47389"/>
    <cellStyle name="汇总 2 8 2" xfId="47390"/>
    <cellStyle name="汇总 7 2 2 2 2 3 2" xfId="47391"/>
    <cellStyle name="计算 4 7 2 3" xfId="47392"/>
    <cellStyle name="注释 5 2 3 3 5" xfId="47393"/>
    <cellStyle name="汇总 2 8 2 2" xfId="47394"/>
    <cellStyle name="计算 4 7 2 3 2" xfId="47395"/>
    <cellStyle name="注释 5 2 3 3 5 2" xfId="47396"/>
    <cellStyle name="汇总 2 8 2 2 2" xfId="47397"/>
    <cellStyle name="计算 4 7 2 4 2" xfId="47398"/>
    <cellStyle name="汇总 2 8 2 3 2" xfId="47399"/>
    <cellStyle name="计算 4 7 2 5" xfId="47400"/>
    <cellStyle name="汇总 2 8 2 4" xfId="47401"/>
    <cellStyle name="汇总 2 8 2 5" xfId="47402"/>
    <cellStyle name="汇总 2 8 2 5 2" xfId="47403"/>
    <cellStyle name="汇总 2 8 2 6" xfId="47404"/>
    <cellStyle name="输出 7 3 5 2 4 2" xfId="47405"/>
    <cellStyle name="汇总 2 8 3" xfId="47406"/>
    <cellStyle name="计算 4 7 3 3" xfId="47407"/>
    <cellStyle name="汇总 2 8 3 2" xfId="47408"/>
    <cellStyle name="汇总 2 8 4" xfId="47409"/>
    <cellStyle name="汇总 2 8 4 2" xfId="47410"/>
    <cellStyle name="汇总 2 9" xfId="47411"/>
    <cellStyle name="汇总 7 2 2 2 2 4" xfId="47412"/>
    <cellStyle name="汇总 2 9 2" xfId="47413"/>
    <cellStyle name="汇总 7 2 2 2 2 4 2" xfId="47414"/>
    <cellStyle name="汇总 2 9 3" xfId="47415"/>
    <cellStyle name="汇总 2 9 4" xfId="47416"/>
    <cellStyle name="汇总 2 9 4 2" xfId="47417"/>
    <cellStyle name="汇总 2 9 5" xfId="47418"/>
    <cellStyle name="汇总 2 9 5 2" xfId="47419"/>
    <cellStyle name="汇总 2 9 6" xfId="47420"/>
    <cellStyle name="输出 2 6 4 2 2 6" xfId="47421"/>
    <cellStyle name="警告文本 4 2 11" xfId="47422"/>
    <cellStyle name="汇总 2_Book1" xfId="47423"/>
    <cellStyle name="输入 2 2 8 2 5 2" xfId="47424"/>
    <cellStyle name="汇总 3" xfId="47425"/>
    <cellStyle name="汇总 3 10" xfId="47426"/>
    <cellStyle name="输入 4 3 2 3 2 2" xfId="47427"/>
    <cellStyle name="汇总 3 12" xfId="47428"/>
    <cellStyle name="输出 6 8 3 2" xfId="47429"/>
    <cellStyle name="汇总 3 13" xfId="47430"/>
    <cellStyle name="输出 7 4 5 4 2" xfId="47431"/>
    <cellStyle name="汇总 3 15" xfId="47432"/>
    <cellStyle name="汇总 3 20" xfId="47433"/>
    <cellStyle name="汇总 3 16" xfId="47434"/>
    <cellStyle name="汇总 3 21" xfId="47435"/>
    <cellStyle name="汇总 3 17" xfId="47436"/>
    <cellStyle name="汇总 3 22" xfId="47437"/>
    <cellStyle name="输出 4 2 5 2 3 2" xfId="47438"/>
    <cellStyle name="汇总 3 19" xfId="47439"/>
    <cellStyle name="汇总 3 24" xfId="47440"/>
    <cellStyle name="汇总 3 2" xfId="47441"/>
    <cellStyle name="汇总 3 2 10" xfId="47442"/>
    <cellStyle name="汇总 3 2 11" xfId="47443"/>
    <cellStyle name="数字 2 5 4 2 2" xfId="47444"/>
    <cellStyle name="汇总 3 2 12" xfId="47445"/>
    <cellStyle name="数字 2 5 4 2 3" xfId="47446"/>
    <cellStyle name="汇总 3 2 13" xfId="47447"/>
    <cellStyle name="数字 2 5 4 2 4" xfId="47448"/>
    <cellStyle name="输出 7_四队计价2011-6" xfId="47449"/>
    <cellStyle name="汇总 3 2 14" xfId="47450"/>
    <cellStyle name="汇总 3 2 16" xfId="47451"/>
    <cellStyle name="汇总 3 2 21" xfId="47452"/>
    <cellStyle name="汇总 3 2 17" xfId="47453"/>
    <cellStyle name="汇总 3 2 22" xfId="47454"/>
    <cellStyle name="输入 9 5 2 2 3 2" xfId="47455"/>
    <cellStyle name="汇总 3 2 18" xfId="47456"/>
    <cellStyle name="汇总 3 2 19" xfId="47457"/>
    <cellStyle name="汇总 3 2 2" xfId="47458"/>
    <cellStyle name="输出 4 5 2 3 6" xfId="47459"/>
    <cellStyle name="汇总 3 2 2 2" xfId="47460"/>
    <cellStyle name="输出 10 4 3 2 2 6" xfId="47461"/>
    <cellStyle name="汇总 3 2 2 2 2 2" xfId="47462"/>
    <cellStyle name="汇总 3 2 2 2 2 2 2" xfId="47463"/>
    <cellStyle name="汇总 3 2 2 2 2 3" xfId="47464"/>
    <cellStyle name="汇总 3 2 2 2 2 4" xfId="47465"/>
    <cellStyle name="汇总 3 2 2 2 2 4 2" xfId="47466"/>
    <cellStyle name="汇总 3 2 2 2 2 5" xfId="47467"/>
    <cellStyle name="汇总 3 2 2 2 2 5 2" xfId="47468"/>
    <cellStyle name="汇总 3 2 2 2 2 6" xfId="47469"/>
    <cellStyle name="汇总 3 2 2 2 3 2" xfId="47470"/>
    <cellStyle name="汇总 3 2 2 2 4 2" xfId="47471"/>
    <cellStyle name="汇总 3 2 2 3" xfId="47472"/>
    <cellStyle name="汇总 3 2 2 3 2 2" xfId="47473"/>
    <cellStyle name="汇总 3 2 2 3 3" xfId="47474"/>
    <cellStyle name="汇总 3 2 2 3 4" xfId="47475"/>
    <cellStyle name="汇总 3 2 2 3 4 2" xfId="47476"/>
    <cellStyle name="汇总 3 2 2 3 5" xfId="47477"/>
    <cellStyle name="注释 3 7 2 2 3 2" xfId="47478"/>
    <cellStyle name="汇总 3 2 2 3 5 2" xfId="47479"/>
    <cellStyle name="汇总 3 2 2 3 6" xfId="47480"/>
    <cellStyle name="汇总 3 2 2 4" xfId="47481"/>
    <cellStyle name="汇总 3 2 2 4 2" xfId="47482"/>
    <cellStyle name="汇总 3 2 2 5" xfId="47483"/>
    <cellStyle name="汇总 3 2 3" xfId="47484"/>
    <cellStyle name="汇总 3 2 3 2" xfId="47485"/>
    <cellStyle name="汇总 3 2 3 2 2" xfId="47486"/>
    <cellStyle name="计算 4 3 10" xfId="47487"/>
    <cellStyle name="输出 10 4 4 2 2 6" xfId="47488"/>
    <cellStyle name="汇总 3 2 3 2 2 2" xfId="47489"/>
    <cellStyle name="汇总 3 2 3 2 2 2 2" xfId="47490"/>
    <cellStyle name="计算 4 3 11" xfId="47491"/>
    <cellStyle name="汇总 3 2 3 2 2 3" xfId="47492"/>
    <cellStyle name="计算 4 3 12" xfId="47493"/>
    <cellStyle name="汇总 3 2 3 2 2 4" xfId="47494"/>
    <cellStyle name="汇总 3 2 3 2 2 4 2" xfId="47495"/>
    <cellStyle name="计算 4 3 13" xfId="47496"/>
    <cellStyle name="汇总 3 2 3 2 2 5" xfId="47497"/>
    <cellStyle name="汇总 3 2 3 2 2 5 2" xfId="47498"/>
    <cellStyle name="计算 4 3 14" xfId="47499"/>
    <cellStyle name="汇总 3 2 3 2 2 6" xfId="47500"/>
    <cellStyle name="汇总 3 2 3 2 3" xfId="47501"/>
    <cellStyle name="汇总 3 2 3 2 3 2" xfId="47502"/>
    <cellStyle name="汇总 3 2 3 2 4 2" xfId="47503"/>
    <cellStyle name="汇总 3 2 3 3" xfId="47504"/>
    <cellStyle name="汇总 3 2 3 3 2" xfId="47505"/>
    <cellStyle name="汇总 3 2 3 3 2 2" xfId="47506"/>
    <cellStyle name="小数 2 3 18" xfId="47507"/>
    <cellStyle name="汇总 3 2 3 3 3" xfId="47508"/>
    <cellStyle name="汇总 3 2 3 3 4 2" xfId="47509"/>
    <cellStyle name="输出 3 5 6 5 2" xfId="47510"/>
    <cellStyle name="汇总 4 5 4 2 2 5 2" xfId="47511"/>
    <cellStyle name="汇总 3 2 3 3 5" xfId="47512"/>
    <cellStyle name="汇总 3 2 3 3 5 2" xfId="47513"/>
    <cellStyle name="汇总 3 2 3 3 6" xfId="47514"/>
    <cellStyle name="汇总 3 2 3 4" xfId="47515"/>
    <cellStyle name="汇总 3 2 3 4 2" xfId="47516"/>
    <cellStyle name="汇总 3 2 3 5" xfId="47517"/>
    <cellStyle name="汇总 3 2 3 5 2" xfId="47518"/>
    <cellStyle name="汇总 3 2 4" xfId="47519"/>
    <cellStyle name="汇总 5 2 3 5 2" xfId="47520"/>
    <cellStyle name="汇总 3 2 4 2" xfId="47521"/>
    <cellStyle name="汇总 3 2 4 2 2" xfId="47522"/>
    <cellStyle name="汇总 3 2 4 2 2 2" xfId="47523"/>
    <cellStyle name="汇总 3 2 4 2 2 2 2" xfId="47524"/>
    <cellStyle name="计算 3 3 2 2 2 4 2" xfId="47525"/>
    <cellStyle name="汇总 3 2 4 2 2 3" xfId="47526"/>
    <cellStyle name="输出 2 2 3" xfId="47527"/>
    <cellStyle name="汇总 3 2 4 2 2 3 2" xfId="47528"/>
    <cellStyle name="输出 2 3 3" xfId="47529"/>
    <cellStyle name="汇总 3 2 4 2 2 4 2" xfId="47530"/>
    <cellStyle name="汇总 3 2 4 2 2 5" xfId="47531"/>
    <cellStyle name="输出 2 4 3" xfId="47532"/>
    <cellStyle name="汇总 3 2 4 2 2 5 2" xfId="47533"/>
    <cellStyle name="汇总 3 2 4 2 2 6" xfId="47534"/>
    <cellStyle name="汇总 3 2 4 2 3" xfId="47535"/>
    <cellStyle name="汇总 3 2 4 2 3 2" xfId="47536"/>
    <cellStyle name="汇总 3 2 4 2 4" xfId="47537"/>
    <cellStyle name="汇总 3 2 4 2 4 2" xfId="47538"/>
    <cellStyle name="汇总 3 2 4 3" xfId="47539"/>
    <cellStyle name="汇总 3 2 4 3 2" xfId="47540"/>
    <cellStyle name="汇总 3 2 4 3 2 2" xfId="47541"/>
    <cellStyle name="汇总 3 2 4 3 3" xfId="47542"/>
    <cellStyle name="汇总 3 2 4 3 4" xfId="47543"/>
    <cellStyle name="汇总 3 2 4 3 4 2" xfId="47544"/>
    <cellStyle name="汇总 3 2 4 3 5" xfId="47545"/>
    <cellStyle name="汇总 3 2 4 3 6" xfId="47546"/>
    <cellStyle name="汇总 3 2 4 4" xfId="47547"/>
    <cellStyle name="汇总 3 2 4 5" xfId="47548"/>
    <cellStyle name="汇总 3 2 4 5 2" xfId="47549"/>
    <cellStyle name="汇总 3 3 10" xfId="47550"/>
    <cellStyle name="输入 2 2 3 4 2" xfId="47551"/>
    <cellStyle name="汇总 3 3 11" xfId="47552"/>
    <cellStyle name="输入 2 2 3 4 3" xfId="47553"/>
    <cellStyle name="汇总 3 3 12" xfId="47554"/>
    <cellStyle name="输入 2 2 3 4 4" xfId="47555"/>
    <cellStyle name="汇总 3 3 14" xfId="47556"/>
    <cellStyle name="汇总 3 3 15" xfId="47557"/>
    <cellStyle name="汇总 3 3 20" xfId="47558"/>
    <cellStyle name="注释 10 4 5 2 3 2" xfId="47559"/>
    <cellStyle name="汇总 3 3 16" xfId="47560"/>
    <cellStyle name="汇总 3 3 21" xfId="47561"/>
    <cellStyle name="计算 10 3 2 2 2 4 2" xfId="47562"/>
    <cellStyle name="汇总 3 3 17" xfId="47563"/>
    <cellStyle name="汇总 3 3 18" xfId="47564"/>
    <cellStyle name="计算 5 2 2 3 2" xfId="47565"/>
    <cellStyle name="汇总 3 3 2 2 2" xfId="47566"/>
    <cellStyle name="输入 10 2 5 2" xfId="47567"/>
    <cellStyle name="输出 10 5 3 2 2 6" xfId="47568"/>
    <cellStyle name="计算 5 2 2 3 2 2" xfId="47569"/>
    <cellStyle name="汇总 3 3 2 2 2 2" xfId="47570"/>
    <cellStyle name="输入 10 2 5 2 2" xfId="47571"/>
    <cellStyle name="汇总 3 3 2 2 2 2 2" xfId="47572"/>
    <cellStyle name="输入 10 2 5 2 2 2" xfId="47573"/>
    <cellStyle name="汇总 3 3 2 2 2 3" xfId="47574"/>
    <cellStyle name="输入 10 2 5 2 3" xfId="47575"/>
    <cellStyle name="汇总 3 3 2 2 2 3 2" xfId="47576"/>
    <cellStyle name="输入 10 2 5 2 3 2" xfId="47577"/>
    <cellStyle name="汇总 3 3 2 2 2 5" xfId="47578"/>
    <cellStyle name="输入 10 2 5 2 5" xfId="47579"/>
    <cellStyle name="汇总 3 3 2 2 2 5 2" xfId="47580"/>
    <cellStyle name="输入 10 2 5 2 5 2" xfId="47581"/>
    <cellStyle name="汇总 3 3 2 2 2 6" xfId="47582"/>
    <cellStyle name="输入 10 2 5 2 6" xfId="47583"/>
    <cellStyle name="计算 5 2 2 3 3" xfId="47584"/>
    <cellStyle name="汇总 3 3 2 2 3" xfId="47585"/>
    <cellStyle name="输入 10 2 5 3" xfId="47586"/>
    <cellStyle name="输出 10 3 2 2 2 4 2" xfId="47587"/>
    <cellStyle name="计算 5 2 2 4" xfId="47588"/>
    <cellStyle name="汇总 3 3 2 3" xfId="47589"/>
    <cellStyle name="输入 10 2 6" xfId="47590"/>
    <cellStyle name="计算 5 2 2 4 2" xfId="47591"/>
    <cellStyle name="汇总 3 3 2 3 2" xfId="47592"/>
    <cellStyle name="输入 10 2 6 2" xfId="47593"/>
    <cellStyle name="汇总 3 3 2 3 2 2" xfId="47594"/>
    <cellStyle name="输入 10 2 6 2 2" xfId="47595"/>
    <cellStyle name="汇总 3 3 2 3 3" xfId="47596"/>
    <cellStyle name="输入 10 2 6 3" xfId="47597"/>
    <cellStyle name="汇总 3 3 2 3 4" xfId="47598"/>
    <cellStyle name="输入 10 2 6 4" xfId="47599"/>
    <cellStyle name="汇总 3 3 2 3 6" xfId="47600"/>
    <cellStyle name="输入 10 2 6 6" xfId="47601"/>
    <cellStyle name="输入 9 3 2 2 2 2 2" xfId="47602"/>
    <cellStyle name="计算 5 2 2 5" xfId="47603"/>
    <cellStyle name="汇总 3 3 2 4" xfId="47604"/>
    <cellStyle name="输入 10 2 7" xfId="47605"/>
    <cellStyle name="计算 5 2 2 5 2" xfId="47606"/>
    <cellStyle name="汇总 3 3 2 4 2" xfId="47607"/>
    <cellStyle name="输入 10 2 7 2" xfId="47608"/>
    <cellStyle name="汇总 3 3 2 5 2" xfId="47609"/>
    <cellStyle name="输入 10 2 8 2" xfId="47610"/>
    <cellStyle name="汇总 3 3 3" xfId="47611"/>
    <cellStyle name="输出 10 5 4 2 2 6" xfId="47612"/>
    <cellStyle name="计算 5 2 3 3 2 2" xfId="47613"/>
    <cellStyle name="汇总 3 3 3 2 2 2" xfId="47614"/>
    <cellStyle name="输入 10 3 5 2 2" xfId="47615"/>
    <cellStyle name="汇总 7 2 4 4" xfId="47616"/>
    <cellStyle name="汇总 3 3 3 2 2 2 2" xfId="47617"/>
    <cellStyle name="输入 10 3 5 2 2 2" xfId="47618"/>
    <cellStyle name="汇总 3 3 3 2 2 3" xfId="47619"/>
    <cellStyle name="输入 10 3 5 2 3" xfId="47620"/>
    <cellStyle name="汇总 7 2 5 4" xfId="47621"/>
    <cellStyle name="汇总 3 3 3 2 2 3 2" xfId="47622"/>
    <cellStyle name="输入 10 3 5 2 3 2" xfId="47623"/>
    <cellStyle name="汇总 3 3 3 2 2 4" xfId="47624"/>
    <cellStyle name="输入 10 3 5 2 4" xfId="47625"/>
    <cellStyle name="汇总 3 3 3 2 2 5 2" xfId="47626"/>
    <cellStyle name="输入 10 3 5 2 5 2" xfId="47627"/>
    <cellStyle name="计算 5 2 3 3 3" xfId="47628"/>
    <cellStyle name="汇总 3 3 3 2 3" xfId="47629"/>
    <cellStyle name="输入 10 3 5 3" xfId="47630"/>
    <cellStyle name="计算 5 2 3 3 3 2" xfId="47631"/>
    <cellStyle name="汇总 3 3 3 2 3 2" xfId="47632"/>
    <cellStyle name="输入 10 3 5 3 2" xfId="47633"/>
    <cellStyle name="注释 2 6 5 2 5" xfId="47634"/>
    <cellStyle name="计算 5 2 3 3 4" xfId="47635"/>
    <cellStyle name="汇总 3 3 3 2 4" xfId="47636"/>
    <cellStyle name="输入 10 3 5 4" xfId="47637"/>
    <cellStyle name="输出 10 3 2 2 2 5 2" xfId="47638"/>
    <cellStyle name="计算 5 2 3 4" xfId="47639"/>
    <cellStyle name="汇总 3 3 3 3" xfId="47640"/>
    <cellStyle name="输入 10 3 6" xfId="47641"/>
    <cellStyle name="汇总 3 3 3 3 2 2" xfId="47642"/>
    <cellStyle name="输入 10 3 6 2 2" xfId="47643"/>
    <cellStyle name="汇总 3 3 3 3 5 2" xfId="47644"/>
    <cellStyle name="输入 10 3 6 5 2" xfId="47645"/>
    <cellStyle name="汇总 3 3 4" xfId="47646"/>
    <cellStyle name="计算 5 2 4 3 2 2" xfId="47647"/>
    <cellStyle name="汇总 3 3 4 2 2 2" xfId="47648"/>
    <cellStyle name="注释 5 5 4" xfId="47649"/>
    <cellStyle name="汇总 3 3 4 2 2 2 2" xfId="47650"/>
    <cellStyle name="汇总 3 3 4 2 2 4" xfId="47651"/>
    <cellStyle name="注释 5 7 4" xfId="47652"/>
    <cellStyle name="汇总 3 3 4 2 2 4 2" xfId="47653"/>
    <cellStyle name="输入 8 2 3 3 3 2" xfId="47654"/>
    <cellStyle name="汇总 3 3 4 2 2 5" xfId="47655"/>
    <cellStyle name="注释 5 8 4" xfId="47656"/>
    <cellStyle name="汇总 3 3 4 2 2 5 2" xfId="47657"/>
    <cellStyle name="计算 5 2 4 3 3" xfId="47658"/>
    <cellStyle name="汇总 3 3 4 2 3" xfId="47659"/>
    <cellStyle name="计算 5 2 4 3 3 2" xfId="47660"/>
    <cellStyle name="汇总 3 3 4 2 3 2" xfId="47661"/>
    <cellStyle name="计算 5 2 4 3 4" xfId="47662"/>
    <cellStyle name="汇总 3 3 4 2 4" xfId="47663"/>
    <cellStyle name="计算 5 2 4 4 2" xfId="47664"/>
    <cellStyle name="汇总 3 3 4 3 2" xfId="47665"/>
    <cellStyle name="汇总 3 3 4 3 2 2" xfId="47666"/>
    <cellStyle name="汇总 3 3 4 3 3" xfId="47667"/>
    <cellStyle name="汇总 3 3 4 3 4" xfId="47668"/>
    <cellStyle name="汇总 3 3 4 3 5" xfId="47669"/>
    <cellStyle name="汇总 3 3 4 3 6" xfId="47670"/>
    <cellStyle name="计算 5 2 4 5 2" xfId="47671"/>
    <cellStyle name="汇总 3 3 4 4 2" xfId="47672"/>
    <cellStyle name="汇总 3 3 5 2 2 2" xfId="47673"/>
    <cellStyle name="汇总 3 3 5 2 3" xfId="47674"/>
    <cellStyle name="小数 2 9" xfId="47675"/>
    <cellStyle name="汇总 3 3 5 2 3 2" xfId="47676"/>
    <cellStyle name="汇总 3 3 5 2 5" xfId="47677"/>
    <cellStyle name="汇总 3 3 5 2 5 2" xfId="47678"/>
    <cellStyle name="汇总 3 3 5 2 6" xfId="47679"/>
    <cellStyle name="计算 5 2 6 3" xfId="47680"/>
    <cellStyle name="汇总 3 3 6 2" xfId="47681"/>
    <cellStyle name="汇总 9 2 5 2 4" xfId="47682"/>
    <cellStyle name="输入 10 6 5" xfId="47683"/>
    <cellStyle name="计算 5 2 6 4" xfId="47684"/>
    <cellStyle name="汇总 3 3 6 3" xfId="47685"/>
    <cellStyle name="汇总 9 2 5 2 5" xfId="47686"/>
    <cellStyle name="计算 5 2 6 5" xfId="47687"/>
    <cellStyle name="汇总 3 3 6 4" xfId="47688"/>
    <cellStyle name="汇总 9 2 5 2 6" xfId="47689"/>
    <cellStyle name="计算 5 2 6 5 2" xfId="47690"/>
    <cellStyle name="汇总 3 3 6 4 2" xfId="47691"/>
    <cellStyle name="强调文字颜色 2 2_Book1" xfId="47692"/>
    <cellStyle name="强调文字颜色 5 3_2017年人大参阅资料（代表大会-定）1.14" xfId="47693"/>
    <cellStyle name="计算 5 2 6 6" xfId="47694"/>
    <cellStyle name="汇总 3 3 6 5" xfId="47695"/>
    <cellStyle name="汇总 3 3 6 5 2" xfId="47696"/>
    <cellStyle name="汇总 3 3 6 6" xfId="47697"/>
    <cellStyle name="汇总 3 3 8 2" xfId="47698"/>
    <cellStyle name="输入 10 8 5" xfId="47699"/>
    <cellStyle name="计算 5 3 2 3 2" xfId="47700"/>
    <cellStyle name="汇总 3 4 2 2 2" xfId="47701"/>
    <cellStyle name="汇总 3 4 2 2 2 5 2" xfId="47702"/>
    <cellStyle name="计算 5 3 2 3 3" xfId="47703"/>
    <cellStyle name="汇总 3 4 2 2 3" xfId="47704"/>
    <cellStyle name="计算 5 3 2 3 3 2" xfId="47705"/>
    <cellStyle name="汇总 3 4 2 2 3 2" xfId="47706"/>
    <cellStyle name="注释 3 5 5 2 5" xfId="47707"/>
    <cellStyle name="计算 5 3 2 3 4 2" xfId="47708"/>
    <cellStyle name="汇总 3 4 2 2 4 2" xfId="47709"/>
    <cellStyle name="汇总 3 4 2 3 3 2" xfId="47710"/>
    <cellStyle name="汇总 3 4 2 3 4" xfId="47711"/>
    <cellStyle name="汇总 3 4 2 3 5" xfId="47712"/>
    <cellStyle name="汇总 3 4 2 3 5 2" xfId="47713"/>
    <cellStyle name="汇总 3 4 2 3 6" xfId="47714"/>
    <cellStyle name="计算 5 3 2 5 2" xfId="47715"/>
    <cellStyle name="汇总 3 4 2 4 2" xfId="47716"/>
    <cellStyle name="汇总 3 4 2 5 2" xfId="47717"/>
    <cellStyle name="计算 5 3 3 3" xfId="47718"/>
    <cellStyle name="汇总 3 4 3 2" xfId="47719"/>
    <cellStyle name="计算 5 3 3 3 2" xfId="47720"/>
    <cellStyle name="汇总 3 4 3 2 2" xfId="47721"/>
    <cellStyle name="计算 5 3 3 3 2 2" xfId="47722"/>
    <cellStyle name="汇总 3 4 3 2 2 2" xfId="47723"/>
    <cellStyle name="汇总 3 4 3 2 2 2 2" xfId="47724"/>
    <cellStyle name="小数 5 3 2 2 2 4 2" xfId="47725"/>
    <cellStyle name="汇总 3 4 3 2 2 3" xfId="47726"/>
    <cellStyle name="强调文字颜色 4 2 3 2 14" xfId="47727"/>
    <cellStyle name="汇总 3 4 3 2 2 3 2" xfId="47728"/>
    <cellStyle name="汇总 3 4 3 2 2 4" xfId="47729"/>
    <cellStyle name="汇总 3 4 3 2 2 4 2" xfId="47730"/>
    <cellStyle name="汇总 3 4 3 2 2 5 2" xfId="47731"/>
    <cellStyle name="计算 5 3 3 3 3" xfId="47732"/>
    <cellStyle name="汇总 3 4 3 2 3" xfId="47733"/>
    <cellStyle name="计算 5 3 3 3 3 2" xfId="47734"/>
    <cellStyle name="汇总 3 4 3 2 3 2" xfId="47735"/>
    <cellStyle name="注释 3 6 5 2 5" xfId="47736"/>
    <cellStyle name="计算 5 3 3 3 4" xfId="47737"/>
    <cellStyle name="汇总 3 4 3 2 4" xfId="47738"/>
    <cellStyle name="计算 5 3 3 3 4 2" xfId="47739"/>
    <cellStyle name="汇总 3 4 3 2 4 2" xfId="47740"/>
    <cellStyle name="汇总 3 4 3 3 2 2" xfId="47741"/>
    <cellStyle name="汇总 3 4 3 3 3 2" xfId="47742"/>
    <cellStyle name="汇总 3 4 3 3 5 2" xfId="47743"/>
    <cellStyle name="强调文字颜色 1 3 2 10" xfId="47744"/>
    <cellStyle name="计算 5 3 3 5" xfId="47745"/>
    <cellStyle name="汇总 3 4 3 4" xfId="47746"/>
    <cellStyle name="计算 5 3 3 5 2" xfId="47747"/>
    <cellStyle name="汇总 3 4 3 4 2" xfId="47748"/>
    <cellStyle name="强调文字颜色 1 3 2 11" xfId="47749"/>
    <cellStyle name="汇总 3 4 3 5" xfId="47750"/>
    <cellStyle name="汇总 3 4 3 5 2" xfId="47751"/>
    <cellStyle name="小数 7 3 2 4" xfId="47752"/>
    <cellStyle name="计算 5 3 4 3" xfId="47753"/>
    <cellStyle name="汇总 3 4 4 2" xfId="47754"/>
    <cellStyle name="小数 7 3 2 4 2" xfId="47755"/>
    <cellStyle name="计算 5 3 4 3 2" xfId="47756"/>
    <cellStyle name="汇总 3 4 4 2 2" xfId="47757"/>
    <cellStyle name="强调文字颜色 6 3 2 2 16" xfId="47758"/>
    <cellStyle name="计算 5 3 4 3 2 2" xfId="47759"/>
    <cellStyle name="汇总 3 4 4 2 2 2" xfId="47760"/>
    <cellStyle name="汇总 3 4 4 2 2 2 2" xfId="47761"/>
    <cellStyle name="计算 3 3 4 2 2 4 2" xfId="47762"/>
    <cellStyle name="汇总 3 4 4 2 2 3" xfId="47763"/>
    <cellStyle name="汇总 3 4 4 2 2 3 2" xfId="47764"/>
    <cellStyle name="汇总 3 4 4 2 2 4" xfId="47765"/>
    <cellStyle name="输出 4 2 2 2 4 2" xfId="47766"/>
    <cellStyle name="汇总 3 4 4 2 2 4 2" xfId="47767"/>
    <cellStyle name="汇总 3 4 4 2 2 6" xfId="47768"/>
    <cellStyle name="计算 5 3 4 3 4" xfId="47769"/>
    <cellStyle name="汇总 3 4 4 2 4" xfId="47770"/>
    <cellStyle name="强调文字颜色 6 3 2 2 18" xfId="47771"/>
    <cellStyle name="计算 5 3 4 3 4 2" xfId="47772"/>
    <cellStyle name="汇总 3 4 4 2 4 2" xfId="47773"/>
    <cellStyle name="计算 5 3 4 4 2" xfId="47774"/>
    <cellStyle name="汇总 3 4 4 3 2" xfId="47775"/>
    <cellStyle name="汇总 3 4 4 3 2 2" xfId="47776"/>
    <cellStyle name="汇总 3 4 4 3 3" xfId="47777"/>
    <cellStyle name="汇总 3 4 4 3 3 2" xfId="47778"/>
    <cellStyle name="汇总 3 4 4 3 4" xfId="47779"/>
    <cellStyle name="汇总 3 4 4 3 4 2" xfId="47780"/>
    <cellStyle name="汇总 3 4 4 3 5" xfId="47781"/>
    <cellStyle name="汇总 3 4 4 3 5 2" xfId="47782"/>
    <cellStyle name="汇总 3 4 4 3 6" xfId="47783"/>
    <cellStyle name="计算 5 3 4 5" xfId="47784"/>
    <cellStyle name="汇总 3 4 4 4" xfId="47785"/>
    <cellStyle name="计算 5 3 4 5 2" xfId="47786"/>
    <cellStyle name="汇总 3 4 4 4 2" xfId="47787"/>
    <cellStyle name="汇总 3 4 4 5" xfId="47788"/>
    <cellStyle name="汇总 3 4 4 5 2" xfId="47789"/>
    <cellStyle name="计算 5 3 5 3 2" xfId="47790"/>
    <cellStyle name="汇总 3 4 5 2 2" xfId="47791"/>
    <cellStyle name="汇总 3 4 5 2 2 2" xfId="47792"/>
    <cellStyle name="汇总 3 4 5 2 3" xfId="47793"/>
    <cellStyle name="汇总 3 4 5 2 3 2" xfId="47794"/>
    <cellStyle name="汇总 3 4 5 2 4" xfId="47795"/>
    <cellStyle name="汇总 3 4 5 2 4 2" xfId="47796"/>
    <cellStyle name="汇总 3 4 5 2 5" xfId="47797"/>
    <cellStyle name="汇总 3 4 5 2 5 2" xfId="47798"/>
    <cellStyle name="汇总 3 4 5 2 6" xfId="47799"/>
    <cellStyle name="计算 5 3 5 5" xfId="47800"/>
    <cellStyle name="汇总 3 4 5 4" xfId="47801"/>
    <cellStyle name="计算 5 3 6 3" xfId="47802"/>
    <cellStyle name="汇总 3 4 6 2" xfId="47803"/>
    <cellStyle name="计算 5 3 6 4 2" xfId="47804"/>
    <cellStyle name="汇总 3 4 6 3 2" xfId="47805"/>
    <cellStyle name="计算 5 3 6 5" xfId="47806"/>
    <cellStyle name="汇总 3 4 6 4" xfId="47807"/>
    <cellStyle name="计算 5 3 6 5 2" xfId="47808"/>
    <cellStyle name="汇总 3 4 6 4 2" xfId="47809"/>
    <cellStyle name="汇总 3 4 6 5 2" xfId="47810"/>
    <cellStyle name="汇总 3 4 6 6" xfId="47811"/>
    <cellStyle name="计算 5 4 2 3" xfId="47812"/>
    <cellStyle name="汇总 3 5 2 2" xfId="47813"/>
    <cellStyle name="计算 5 4 2 3 2" xfId="47814"/>
    <cellStyle name="汇总 3 5 2 2 2" xfId="47815"/>
    <cellStyle name="汇总 3 5 2 2 2 2" xfId="47816"/>
    <cellStyle name="汇总 3 5 2 2 2 3" xfId="47817"/>
    <cellStyle name="输入 6 2 5 2 3 2" xfId="47818"/>
    <cellStyle name="汇总 3 5 2 2 2 4" xfId="47819"/>
    <cellStyle name="汇总 3 5 2 2 2 4 2" xfId="47820"/>
    <cellStyle name="汇总 3 5 2 2 2 5" xfId="47821"/>
    <cellStyle name="汇总 3 5 2 2 2 6" xfId="47822"/>
    <cellStyle name="汇总 3 5 2 2 3" xfId="47823"/>
    <cellStyle name="汇总 3 5 2 2 3 2" xfId="47824"/>
    <cellStyle name="注释 4 5 5 2 5" xfId="47825"/>
    <cellStyle name="汇总 3 5 2 2 4 2" xfId="47826"/>
    <cellStyle name="计算 5 4 2 4" xfId="47827"/>
    <cellStyle name="汇总 3 5 2 3" xfId="47828"/>
    <cellStyle name="计算 5 4 2 4 2" xfId="47829"/>
    <cellStyle name="汇总 3 5 2 3 2" xfId="47830"/>
    <cellStyle name="汇总 3 5 2 3 2 2" xfId="47831"/>
    <cellStyle name="汇总 3 5 2 3 3" xfId="47832"/>
    <cellStyle name="汇总 3 5 2 3 3 2" xfId="47833"/>
    <cellStyle name="汇总 3 5 2 3 4 2" xfId="47834"/>
    <cellStyle name="汇总 3 5 2 3 5" xfId="47835"/>
    <cellStyle name="汇总 3 5 2 3 5 2" xfId="47836"/>
    <cellStyle name="汇总 3 5 2 3 6" xfId="47837"/>
    <cellStyle name="计算 5 4 2 5" xfId="47838"/>
    <cellStyle name="汇总 3 5 2 4" xfId="47839"/>
    <cellStyle name="汇总 3 5 2 4 2" xfId="47840"/>
    <cellStyle name="汇总 3 5 2 5" xfId="47841"/>
    <cellStyle name="汇总 3 5 2 5 2" xfId="47842"/>
    <cellStyle name="汇总 3 5 3" xfId="47843"/>
    <cellStyle name="计算 5 4 3 3" xfId="47844"/>
    <cellStyle name="汇总 3 5 3 2" xfId="47845"/>
    <cellStyle name="计算 5 4 3 3 2" xfId="47846"/>
    <cellStyle name="汇总 3 5 3 2 2" xfId="47847"/>
    <cellStyle name="汇总 3 5 3 2 2 2" xfId="47848"/>
    <cellStyle name="汇总 3 5 3 2 2 2 2" xfId="47849"/>
    <cellStyle name="样式 1 3 2" xfId="47850"/>
    <cellStyle name="小数 5 3 3 2 2 4 2" xfId="47851"/>
    <cellStyle name="汇总 3 5 3 2 2 3" xfId="47852"/>
    <cellStyle name="汇总 3 5 3 2 2 3 2" xfId="47853"/>
    <cellStyle name="样式 1 3 3" xfId="47854"/>
    <cellStyle name="汇总 3 5 3 2 2 4" xfId="47855"/>
    <cellStyle name="汇总 3 5 3 2 2 4 2" xfId="47856"/>
    <cellStyle name="样式 1 3 4" xfId="47857"/>
    <cellStyle name="汇总 3 5 3 2 2 5" xfId="47858"/>
    <cellStyle name="强调文字颜色 5 6 2" xfId="47859"/>
    <cellStyle name="汇总 3 5 3 2 2 5 2" xfId="47860"/>
    <cellStyle name="汇总 3 5 3 2 3" xfId="47861"/>
    <cellStyle name="汇总 3 5 3 2 3 2" xfId="47862"/>
    <cellStyle name="汇总 3 5 3 2 4" xfId="47863"/>
    <cellStyle name="汇总 3 5 3 2 4 2" xfId="47864"/>
    <cellStyle name="计算 5 4 3 4" xfId="47865"/>
    <cellStyle name="汇总 3 5 3 3" xfId="47866"/>
    <cellStyle name="计算 5 4 3 4 2" xfId="47867"/>
    <cellStyle name="汇总 3 5 3 3 2" xfId="47868"/>
    <cellStyle name="汇总 3 5 3 3 3" xfId="47869"/>
    <cellStyle name="汇总 3 5 3 3 4" xfId="47870"/>
    <cellStyle name="适中 2" xfId="47871"/>
    <cellStyle name="汇总 3 5 3 3 5" xfId="47872"/>
    <cellStyle name="适中 2 2" xfId="47873"/>
    <cellStyle name="汇总 3 5 3 3 5 2" xfId="47874"/>
    <cellStyle name="适中 3" xfId="47875"/>
    <cellStyle name="汇总 3 5 3 3 6" xfId="47876"/>
    <cellStyle name="计算 5 4 3 5" xfId="47877"/>
    <cellStyle name="汇总 3 5 3 4" xfId="47878"/>
    <cellStyle name="计算 5 4 3 5 2" xfId="47879"/>
    <cellStyle name="汇总 3 5 3 4 2" xfId="47880"/>
    <cellStyle name="计算 5 4 3 6" xfId="47881"/>
    <cellStyle name="汇总 3 5 3 5" xfId="47882"/>
    <cellStyle name="汇总 3 5 3 5 2" xfId="47883"/>
    <cellStyle name="汇总 3 5 4" xfId="47884"/>
    <cellStyle name="小数 7 4 2 4" xfId="47885"/>
    <cellStyle name="汇总 3 5 4 2" xfId="47886"/>
    <cellStyle name="小数 7 4 2 4 2" xfId="47887"/>
    <cellStyle name="汇总 3 5 4 2 2" xfId="47888"/>
    <cellStyle name="输入 2 15" xfId="47889"/>
    <cellStyle name="汇总 3 5 4 2 2 2" xfId="47890"/>
    <cellStyle name="汇总 3 5 4 2 2 2 2" xfId="47891"/>
    <cellStyle name="输入 2 16" xfId="47892"/>
    <cellStyle name="汇总 3 5 4 2 2 3" xfId="47893"/>
    <cellStyle name="输入 2 17" xfId="47894"/>
    <cellStyle name="汇总 3 5 4 2 2 4" xfId="47895"/>
    <cellStyle name="输出 4 3 2 2 4 2" xfId="47896"/>
    <cellStyle name="汇总 3 5 4 2 2 4 2" xfId="47897"/>
    <cellStyle name="输入 2 18" xfId="47898"/>
    <cellStyle name="汇总 3 5 4 2 2 5" xfId="47899"/>
    <cellStyle name="汇总 3 5 4 2 2 5 2" xfId="47900"/>
    <cellStyle name="数字 2 2 3 4 2" xfId="47901"/>
    <cellStyle name="输入 2 19" xfId="47902"/>
    <cellStyle name="汇总 3 5 4 2 2 6" xfId="47903"/>
    <cellStyle name="汇总 3 5 4 2 3" xfId="47904"/>
    <cellStyle name="汇总 3 5 4 2 3 2" xfId="47905"/>
    <cellStyle name="汇总 3 5 4 2 4" xfId="47906"/>
    <cellStyle name="汇总 3 5 4 2 4 2" xfId="47907"/>
    <cellStyle name="汇总 3 5 4 3" xfId="47908"/>
    <cellStyle name="汇总 3 5 4 3 2" xfId="47909"/>
    <cellStyle name="汇总 3 5 4 3 3 2" xfId="47910"/>
    <cellStyle name="汇总 3 5 4 3 4" xfId="47911"/>
    <cellStyle name="汇总 3 5 4 3 4 2" xfId="47912"/>
    <cellStyle name="汇总 3 5 4 3 5 2" xfId="47913"/>
    <cellStyle name="汇总 3 5 4 3 6" xfId="47914"/>
    <cellStyle name="汇总 3 5 4 4" xfId="47915"/>
    <cellStyle name="汇总 3 5 4 4 2" xfId="47916"/>
    <cellStyle name="着色 1 2 2" xfId="47917"/>
    <cellStyle name="汇总 3 5 4 5" xfId="47918"/>
    <cellStyle name="汇总 3 5 4 5 2" xfId="47919"/>
    <cellStyle name="汇总 3 5 5" xfId="47920"/>
    <cellStyle name="汇总 3 5 5 2" xfId="47921"/>
    <cellStyle name="汇总 3 5 5 2 2 2" xfId="47922"/>
    <cellStyle name="汇总 3 5 5 2 3" xfId="47923"/>
    <cellStyle name="汇总 3 5 5 2 3 2" xfId="47924"/>
    <cellStyle name="汇总 3 5 5 2 4" xfId="47925"/>
    <cellStyle name="汇总 3 5 5 2 4 2" xfId="47926"/>
    <cellStyle name="汇总 3 5 5 2 5" xfId="47927"/>
    <cellStyle name="汇总 3 5 5 2 5 2" xfId="47928"/>
    <cellStyle name="汇总 3 5 5 2 6" xfId="47929"/>
    <cellStyle name="汇总 3 5 5 3" xfId="47930"/>
    <cellStyle name="汇总 3 5 5 4" xfId="47931"/>
    <cellStyle name="汇总 3 5 5 4 2" xfId="47932"/>
    <cellStyle name="汇总 3 5 6" xfId="47933"/>
    <cellStyle name="汇总 3 5 6 2" xfId="47934"/>
    <cellStyle name="汇总 3 5 6 3" xfId="47935"/>
    <cellStyle name="汇总 3 5 6 3 2" xfId="47936"/>
    <cellStyle name="汇总 3 5 6 4" xfId="47937"/>
    <cellStyle name="强调文字颜色 1 2 3 16" xfId="47938"/>
    <cellStyle name="强调文字颜色 1 2 3 21" xfId="47939"/>
    <cellStyle name="汇总 3 5 6 4 2" xfId="47940"/>
    <cellStyle name="汇总 3 5 6 5" xfId="47941"/>
    <cellStyle name="汇总 3 5 6 5 2" xfId="47942"/>
    <cellStyle name="汇总 3 5 6 6" xfId="47943"/>
    <cellStyle name="汇总 3 5 7 2" xfId="47944"/>
    <cellStyle name="汇总 3 5 8 2" xfId="47945"/>
    <cellStyle name="计算 5 5 2 3" xfId="47946"/>
    <cellStyle name="汇总 3 6 2 2" xfId="47947"/>
    <cellStyle name="输出 2 2 6 2 3" xfId="47948"/>
    <cellStyle name="汇总 3 6 2 2 3 2" xfId="47949"/>
    <cellStyle name="注释 5 5 5 2 5" xfId="47950"/>
    <cellStyle name="输出 2 2 6 3 3" xfId="47951"/>
    <cellStyle name="汇总 3 6 2 2 4 2" xfId="47952"/>
    <cellStyle name="汇总 3 6 2 2 5 2" xfId="47953"/>
    <cellStyle name="计算 5 5 2 4" xfId="47954"/>
    <cellStyle name="汇总 3 6 2 3" xfId="47955"/>
    <cellStyle name="计算 5 5 2 4 2" xfId="47956"/>
    <cellStyle name="汇总 3 6 2 3 2" xfId="47957"/>
    <cellStyle name="计算 5 5 2 5" xfId="47958"/>
    <cellStyle name="汇总 3 6 2 4" xfId="47959"/>
    <cellStyle name="汇总 3 6 2 4 2" xfId="47960"/>
    <cellStyle name="汇总 3 6 3" xfId="47961"/>
    <cellStyle name="计算 5 5 3 3" xfId="47962"/>
    <cellStyle name="汇总 3 6 3 2" xfId="47963"/>
    <cellStyle name="强调文字颜色 5 3 10" xfId="47964"/>
    <cellStyle name="计算 5 5 3 3 2" xfId="47965"/>
    <cellStyle name="汇总 3 6 3 2 2" xfId="47966"/>
    <cellStyle name="计算 5 5 3 4" xfId="47967"/>
    <cellStyle name="汇总 3 6 3 3" xfId="47968"/>
    <cellStyle name="计算 5 5 3 4 2" xfId="47969"/>
    <cellStyle name="汇总 3 6 3 3 2" xfId="47970"/>
    <cellStyle name="计算 5 5 3 5" xfId="47971"/>
    <cellStyle name="汇总 3 6 3 4" xfId="47972"/>
    <cellStyle name="计算 5 5 3 5 2" xfId="47973"/>
    <cellStyle name="汇总 3 6 3 4 2" xfId="47974"/>
    <cellStyle name="计算 5 5 3 6" xfId="47975"/>
    <cellStyle name="汇总 3 6 3 5" xfId="47976"/>
    <cellStyle name="汇总 3 6 3 5 2" xfId="47977"/>
    <cellStyle name="汇总 3 6 3 6" xfId="47978"/>
    <cellStyle name="汇总 3 6 5 2" xfId="47979"/>
    <cellStyle name="汇总 3 8" xfId="47980"/>
    <cellStyle name="汇总 8 3 2 5 2" xfId="47981"/>
    <cellStyle name="汇总 4" xfId="47982"/>
    <cellStyle name="汇总 4 10" xfId="47983"/>
    <cellStyle name="汇总 4 2" xfId="47984"/>
    <cellStyle name="汇总 4 2 11" xfId="47985"/>
    <cellStyle name="计算 10 3 2 3 2" xfId="47986"/>
    <cellStyle name="汇总 4 2 12" xfId="47987"/>
    <cellStyle name="输入 2 2 2 3 5 2" xfId="47988"/>
    <cellStyle name="计算 10 3 2 3 3" xfId="47989"/>
    <cellStyle name="汇总 4 2 13" xfId="47990"/>
    <cellStyle name="计算 10 3 2 3 4" xfId="47991"/>
    <cellStyle name="汇总 4 2 14" xfId="47992"/>
    <cellStyle name="汇总 4 2 2" xfId="47993"/>
    <cellStyle name="输出 4 5 3 3 6" xfId="47994"/>
    <cellStyle name="汇总 4 2 2 2" xfId="47995"/>
    <cellStyle name="汇总 4 2 2 2 2 2" xfId="47996"/>
    <cellStyle name="汇总 4 2 2 2 2 2 2" xfId="47997"/>
    <cellStyle name="汇总 4 2 2 2 2 4" xfId="47998"/>
    <cellStyle name="汇总 4 2 2 2 2 4 2" xfId="47999"/>
    <cellStyle name="汇总 4 2 2 2 2 5" xfId="48000"/>
    <cellStyle name="汇总 4 2 2 2 2 5 2" xfId="48001"/>
    <cellStyle name="输出 8 5 3 2 2 4" xfId="48002"/>
    <cellStyle name="汇总 4 2 2 2 3" xfId="48003"/>
    <cellStyle name="汇总 4 2 2 2 4" xfId="48004"/>
    <cellStyle name="汇总 4 2 2 2 4 2" xfId="48005"/>
    <cellStyle name="汇总 4 2 2 3" xfId="48006"/>
    <cellStyle name="汇总 4 2 2 3 2" xfId="48007"/>
    <cellStyle name="汇总 4 2 2 3 3" xfId="48008"/>
    <cellStyle name="汇总 4 2 2 3 4" xfId="48009"/>
    <cellStyle name="汇总 4 2 2 3 5" xfId="48010"/>
    <cellStyle name="汇总 4 2 2 3 5 2" xfId="48011"/>
    <cellStyle name="汇总 4 2 2 3 6" xfId="48012"/>
    <cellStyle name="汇总 4 2 2 4" xfId="48013"/>
    <cellStyle name="汇总 4 2 2 4 2" xfId="48014"/>
    <cellStyle name="汇总 4 2 2 5" xfId="48015"/>
    <cellStyle name="汇总 4 2 2 5 2" xfId="48016"/>
    <cellStyle name="汇总 4 2 3" xfId="48017"/>
    <cellStyle name="汇总 4 2 3 2" xfId="48018"/>
    <cellStyle name="汇总 4 2 3 2 2" xfId="48019"/>
    <cellStyle name="着色 3" xfId="48020"/>
    <cellStyle name="汇总 4 2 3 2 2 2" xfId="48021"/>
    <cellStyle name="着色 3 2" xfId="48022"/>
    <cellStyle name="汇总 4 2 3 2 2 2 2" xfId="48023"/>
    <cellStyle name="着色 4" xfId="48024"/>
    <cellStyle name="汇总 4 2 3 2 2 3" xfId="48025"/>
    <cellStyle name="着色 4 2" xfId="48026"/>
    <cellStyle name="检查单元格 7_四队计价2011-6" xfId="48027"/>
    <cellStyle name="汇总 4 2 3 2 2 3 2" xfId="48028"/>
    <cellStyle name="着色 5" xfId="48029"/>
    <cellStyle name="汇总 4 2 3 2 2 4" xfId="48030"/>
    <cellStyle name="着色 5 2" xfId="48031"/>
    <cellStyle name="汇总 4 2 3 2 2 4 2" xfId="48032"/>
    <cellStyle name="着色 6" xfId="48033"/>
    <cellStyle name="汇总 4 2 3 2 2 5" xfId="48034"/>
    <cellStyle name="汇总 4 2 3 2 3" xfId="48035"/>
    <cellStyle name="输出 8 2 3" xfId="48036"/>
    <cellStyle name="汇总 4 2 3 2 3 2" xfId="48037"/>
    <cellStyle name="强调文字颜色 5 3 3 2 17" xfId="48038"/>
    <cellStyle name="汇总 4 2 3 3" xfId="48039"/>
    <cellStyle name="汇总 4 2 3 3 2" xfId="48040"/>
    <cellStyle name="汇总 4 2 3 3 3" xfId="48041"/>
    <cellStyle name="输出 9 3 3" xfId="48042"/>
    <cellStyle name="汇总 4 2 3 3 4 2" xfId="48043"/>
    <cellStyle name="输出 4 5 6 5 2" xfId="48044"/>
    <cellStyle name="汇总 4 2 3 3 5" xfId="48045"/>
    <cellStyle name="汇总 4 2 3 3 6" xfId="48046"/>
    <cellStyle name="汇总 4 2 3 4" xfId="48047"/>
    <cellStyle name="汇总 4 2 3 4 2" xfId="48048"/>
    <cellStyle name="汇总 4 2 3 5" xfId="48049"/>
    <cellStyle name="汇总 4 2 3 5 2" xfId="48050"/>
    <cellStyle name="输入 10 3 3 2 2 3 2" xfId="48051"/>
    <cellStyle name="汇总 4 2 4" xfId="48052"/>
    <cellStyle name="汇总 5 2 4 5 2" xfId="48053"/>
    <cellStyle name="汇总 4 2 4 2" xfId="48054"/>
    <cellStyle name="汇总 4 2 4 2 2" xfId="48055"/>
    <cellStyle name="汇总 8 2 6 2" xfId="48056"/>
    <cellStyle name="汇总 4 2 4 2 2 2 2" xfId="48057"/>
    <cellStyle name="汇总 8 2 7" xfId="48058"/>
    <cellStyle name="汇总 4 2 4 2 2 3" xfId="48059"/>
    <cellStyle name="汇总 8 2 7 2" xfId="48060"/>
    <cellStyle name="汇总 4 2 4 2 2 3 2" xfId="48061"/>
    <cellStyle name="汇总 8 2 8" xfId="48062"/>
    <cellStyle name="汇总 4 2 4 2 2 4" xfId="48063"/>
    <cellStyle name="汇总 8 2 8 2" xfId="48064"/>
    <cellStyle name="汇总 4 2 4 2 2 4 2" xfId="48065"/>
    <cellStyle name="汇总 4 2 4 2 2 5" xfId="48066"/>
    <cellStyle name="汇总 4 2 4 2 3" xfId="48067"/>
    <cellStyle name="汇总 8 3 6" xfId="48068"/>
    <cellStyle name="汇总 4 2 4 2 3 2" xfId="48069"/>
    <cellStyle name="汇总 4 2 4 2 4" xfId="48070"/>
    <cellStyle name="汇总 8 4 6" xfId="48071"/>
    <cellStyle name="汇总 4 2 4 2 4 2" xfId="48072"/>
    <cellStyle name="汇总 4 2 4 3 2" xfId="48073"/>
    <cellStyle name="汇总 9 2 6" xfId="48074"/>
    <cellStyle name="汇总 4 2 4 3 2 2" xfId="48075"/>
    <cellStyle name="汇总 4 2 4 3 3" xfId="48076"/>
    <cellStyle name="汇总 4 2 4 3 4" xfId="48077"/>
    <cellStyle name="汇总 9 4 6" xfId="48078"/>
    <cellStyle name="汇总 4 2 4 3 4 2" xfId="48079"/>
    <cellStyle name="汇总 4 2 4 3 5" xfId="48080"/>
    <cellStyle name="汇总 9 5 6" xfId="48081"/>
    <cellStyle name="汇总 4 2 4 3 5 2" xfId="48082"/>
    <cellStyle name="汇总 4 2 4 3 6" xfId="48083"/>
    <cellStyle name="输入 10 3 2 2 2 2" xfId="48084"/>
    <cellStyle name="汇总 4 2 4 4" xfId="48085"/>
    <cellStyle name="输入 10 3 2 2 2 3" xfId="48086"/>
    <cellStyle name="汇总 4 2 4 5" xfId="48087"/>
    <cellStyle name="输入 10 3 2 2 2 3 2" xfId="48088"/>
    <cellStyle name="汇总 4 2 4 5 2" xfId="48089"/>
    <cellStyle name="小数 2 4 3 3 2" xfId="48090"/>
    <cellStyle name="汇总 4 2 5" xfId="48091"/>
    <cellStyle name="汇总 4 2 5 2" xfId="48092"/>
    <cellStyle name="汇总 4 2 5 2 3" xfId="48093"/>
    <cellStyle name="汇总 4 2 5 2 3 2" xfId="48094"/>
    <cellStyle name="汇总 4 2 5 2 4 2" xfId="48095"/>
    <cellStyle name="汇总 4 2 5 2 5 2" xfId="48096"/>
    <cellStyle name="汇总 4 2 5 3" xfId="48097"/>
    <cellStyle name="输出 2 2 5 2 2 2 6" xfId="48098"/>
    <cellStyle name="汇总 4 2 5 3 2" xfId="48099"/>
    <cellStyle name="汇总 4 2 6" xfId="48100"/>
    <cellStyle name="汇总 4 2 6 2" xfId="48101"/>
    <cellStyle name="汇总 9 3 4 2 4" xfId="48102"/>
    <cellStyle name="汇总 4 2 6 2 2" xfId="48103"/>
    <cellStyle name="汇总 9 3 4 2 4 2" xfId="48104"/>
    <cellStyle name="汇总 4 2 6 3" xfId="48105"/>
    <cellStyle name="汇总 4 2 6 3 2" xfId="48106"/>
    <cellStyle name="输入 10 3 2 2 4 2" xfId="48107"/>
    <cellStyle name="汇总 4 2 6 4" xfId="48108"/>
    <cellStyle name="汇总 4 2 6 5" xfId="48109"/>
    <cellStyle name="汇总 4 2 6 6" xfId="48110"/>
    <cellStyle name="汇总 4 2 7" xfId="48111"/>
    <cellStyle name="汇总 4 2 7 2" xfId="48112"/>
    <cellStyle name="汇总 9 3 4 3 4" xfId="48113"/>
    <cellStyle name="汇总 4 2 8" xfId="48114"/>
    <cellStyle name="汇总 4 2 8 2" xfId="48115"/>
    <cellStyle name="汇总 4 3 2" xfId="48116"/>
    <cellStyle name="计算 6 2 2 3 2 2" xfId="48117"/>
    <cellStyle name="汇总 4 3 2 2 2 2" xfId="48118"/>
    <cellStyle name="汇总 4 3 2 2 2 2 2" xfId="48119"/>
    <cellStyle name="汇总 4 3 2 2 2 5 2" xfId="48120"/>
    <cellStyle name="输出 9 5 3 2 2 4" xfId="48121"/>
    <cellStyle name="计算 6 2 2 3 3" xfId="48122"/>
    <cellStyle name="汇总 4 3 2 2 3" xfId="48123"/>
    <cellStyle name="计算 6 2 2 3 3 2" xfId="48124"/>
    <cellStyle name="汇总 4 3 2 2 3 2" xfId="48125"/>
    <cellStyle name="计算 6 2 2 3 4" xfId="48126"/>
    <cellStyle name="汇总 4 3 2 2 4" xfId="48127"/>
    <cellStyle name="计算 6 2 2 3 4 2" xfId="48128"/>
    <cellStyle name="汇总 4 3 2 2 4 2" xfId="48129"/>
    <cellStyle name="计算 6 2 2 4" xfId="48130"/>
    <cellStyle name="汇总 4 3 2 3" xfId="48131"/>
    <cellStyle name="汇总 4 3 2 3 4 2" xfId="48132"/>
    <cellStyle name="汇总 4 3 2 3 5 2" xfId="48133"/>
    <cellStyle name="汇总 4 3 2 3 6" xfId="48134"/>
    <cellStyle name="计算 6 2 2 5" xfId="48135"/>
    <cellStyle name="注释 2 6 2 2 3 2" xfId="48136"/>
    <cellStyle name="汇总 4 3 2 4" xfId="48137"/>
    <cellStyle name="计算 6 2 2 5 2" xfId="48138"/>
    <cellStyle name="汇总 4 3 2 4 2" xfId="48139"/>
    <cellStyle name="汇总 4 3 2 5" xfId="48140"/>
    <cellStyle name="汇总 4 3 2 5 2" xfId="48141"/>
    <cellStyle name="汇总 4 3 3" xfId="48142"/>
    <cellStyle name="计算 6 2 3 3 2 2" xfId="48143"/>
    <cellStyle name="汇总 4 3 3 2 2 2" xfId="48144"/>
    <cellStyle name="适中 2 2 5" xfId="48145"/>
    <cellStyle name="汇总 4 3 3 2 2 2 2" xfId="48146"/>
    <cellStyle name="汇总 4 3 3 2 2 3" xfId="48147"/>
    <cellStyle name="计算 10" xfId="48148"/>
    <cellStyle name="汇总 4 3 3 2 2 3 2" xfId="48149"/>
    <cellStyle name="汇总 4 3 3 2 2 4" xfId="48150"/>
    <cellStyle name="汇总 4 3 3 2 2 4 2" xfId="48151"/>
    <cellStyle name="输入 9 2 2 3 3 2" xfId="48152"/>
    <cellStyle name="汇总 4 3 3 2 2 5" xfId="48153"/>
    <cellStyle name="计算 6 2 3 4" xfId="48154"/>
    <cellStyle name="汇总 4 3 3 3" xfId="48155"/>
    <cellStyle name="计算 6 2 3 4 2" xfId="48156"/>
    <cellStyle name="汇总 4 3 3 3 2" xfId="48157"/>
    <cellStyle name="汇总 4 3 3 3 3" xfId="48158"/>
    <cellStyle name="汇总 4 3 3 3 4" xfId="48159"/>
    <cellStyle name="汇总 4 3 3 3 5" xfId="48160"/>
    <cellStyle name="汇总 4 3 3 3 6" xfId="48161"/>
    <cellStyle name="小数 8 2 2 4 2" xfId="48162"/>
    <cellStyle name="计算 6 2 4 3 2" xfId="48163"/>
    <cellStyle name="汇总 4 3 4 2 2" xfId="48164"/>
    <cellStyle name="计算 6 2 4 3 2 2" xfId="48165"/>
    <cellStyle name="汇总 4 3 4 2 2 2" xfId="48166"/>
    <cellStyle name="汇总 4 3 4 2 2 2 2" xfId="48167"/>
    <cellStyle name="汇总 4 3 4 2 2 3" xfId="48168"/>
    <cellStyle name="汇总 4 3 4 2 2 3 2" xfId="48169"/>
    <cellStyle name="汇总 4 3 4 2 2 4" xfId="48170"/>
    <cellStyle name="汇总 4 3 4 2 2 4 2" xfId="48171"/>
    <cellStyle name="输入 9 2 3 3 3 2" xfId="48172"/>
    <cellStyle name="汇总 4 3 4 2 2 5" xfId="48173"/>
    <cellStyle name="汇总 4 3 4 2 2 5 2" xfId="48174"/>
    <cellStyle name="计算 6 2 4 3 3 2" xfId="48175"/>
    <cellStyle name="链接单元格 18" xfId="48176"/>
    <cellStyle name="链接单元格 23" xfId="48177"/>
    <cellStyle name="汇总 4 3 4 2 3 2" xfId="48178"/>
    <cellStyle name="计算 6 2 4 3 4" xfId="48179"/>
    <cellStyle name="汇总 4 3 4 2 4" xfId="48180"/>
    <cellStyle name="计算 6 2 4 4" xfId="48181"/>
    <cellStyle name="汇总 4 3 4 3" xfId="48182"/>
    <cellStyle name="汇总 4 3 4 3 3" xfId="48183"/>
    <cellStyle name="汇总 4 3 4 3 4" xfId="48184"/>
    <cellStyle name="强调文字颜色 2 2 5 17" xfId="48185"/>
    <cellStyle name="汇总 4 3 4 3 4 2" xfId="48186"/>
    <cellStyle name="汇总 4 3 4 3 5" xfId="48187"/>
    <cellStyle name="汇总 4 3 4 3 5 2" xfId="48188"/>
    <cellStyle name="汇总 4 3 4 3 6" xfId="48189"/>
    <cellStyle name="计算 6 2 4 5 2" xfId="48190"/>
    <cellStyle name="链接单元格 2 3 16" xfId="48191"/>
    <cellStyle name="链接单元格 2 3 21" xfId="48192"/>
    <cellStyle name="汇总 4 3 4 4 2" xfId="48193"/>
    <cellStyle name="汇总 4 3 4 5" xfId="48194"/>
    <cellStyle name="汇总 4 3 4 5 2" xfId="48195"/>
    <cellStyle name="计算 6 2 6 3" xfId="48196"/>
    <cellStyle name="汇总 4 3 6 2" xfId="48197"/>
    <cellStyle name="汇总 9 3 5 2 4" xfId="48198"/>
    <cellStyle name="计算 6 2 6 3 2" xfId="48199"/>
    <cellStyle name="解释性文本 3 3 15" xfId="48200"/>
    <cellStyle name="解释性文本 3 3 20" xfId="48201"/>
    <cellStyle name="汇总 4 3 6 2 2" xfId="48202"/>
    <cellStyle name="汇总 9 3 5 2 4 2" xfId="48203"/>
    <cellStyle name="计算 6 2 6 4" xfId="48204"/>
    <cellStyle name="汇总 4 3 6 3" xfId="48205"/>
    <cellStyle name="汇总 9 3 5 2 5" xfId="48206"/>
    <cellStyle name="计算 6 2 6 5" xfId="48207"/>
    <cellStyle name="输入 10 3 2 3 4 2" xfId="48208"/>
    <cellStyle name="汇总 4 3 6 4" xfId="48209"/>
    <cellStyle name="汇总 9 3 5 2 6" xfId="48210"/>
    <cellStyle name="计算 6 2 6 6" xfId="48211"/>
    <cellStyle name="汇总 4 3 6 5" xfId="48212"/>
    <cellStyle name="汇总 4 3 6 6" xfId="48213"/>
    <cellStyle name="汇总 4 3 7 2" xfId="48214"/>
    <cellStyle name="汇总 4 3 8" xfId="48215"/>
    <cellStyle name="汇总 4 3 8 2" xfId="48216"/>
    <cellStyle name="汇总 4 4" xfId="48217"/>
    <cellStyle name="计算 7 2 4 2 2 3" xfId="48218"/>
    <cellStyle name="汇总 4 4 2" xfId="48219"/>
    <cellStyle name="计算 6 3 2 3 2" xfId="48220"/>
    <cellStyle name="汇总 4 4 2 2 2" xfId="48221"/>
    <cellStyle name="计算 6 3 2 3 2 2" xfId="48222"/>
    <cellStyle name="汇总 4 4 2 2 2 2" xfId="48223"/>
    <cellStyle name="汇总 4 4 2 2 2 3" xfId="48224"/>
    <cellStyle name="注释 2 5 2 3 2" xfId="48225"/>
    <cellStyle name="汇总 4 4 2 2 2 4" xfId="48226"/>
    <cellStyle name="注释 2 5 2 3 2 2" xfId="48227"/>
    <cellStyle name="汇总 4 4 2 2 2 4 2" xfId="48228"/>
    <cellStyle name="注释 2 5 2 3 3" xfId="48229"/>
    <cellStyle name="汇总 4 4 2 2 2 5" xfId="48230"/>
    <cellStyle name="注释 2 5 2 3 3 2" xfId="48231"/>
    <cellStyle name="汇总 4 4 2 2 2 5 2" xfId="48232"/>
    <cellStyle name="注释 2 5 2 3 4" xfId="48233"/>
    <cellStyle name="汇总 4 4 2 2 2 6" xfId="48234"/>
    <cellStyle name="计算 6 3 2 3 4" xfId="48235"/>
    <cellStyle name="汇总 4 4 2 2 4" xfId="48236"/>
    <cellStyle name="计算 6 3 2 3 4 2" xfId="48237"/>
    <cellStyle name="汇总 4 4 2 2 4 2" xfId="48238"/>
    <cellStyle name="计算 6 3 2 4 2" xfId="48239"/>
    <cellStyle name="汇总 4 4 2 3 2" xfId="48240"/>
    <cellStyle name="汇总 4 4 2 3 3" xfId="48241"/>
    <cellStyle name="汇总 4 4 2 3 3 2" xfId="48242"/>
    <cellStyle name="汇总 4 4 2 3 4" xfId="48243"/>
    <cellStyle name="汇总 4 4 2 3 4 2" xfId="48244"/>
    <cellStyle name="汇总 4 4 2 3 5" xfId="48245"/>
    <cellStyle name="汇总 4 4 2 3 5 2" xfId="48246"/>
    <cellStyle name="汇总 4 4 2 3 6" xfId="48247"/>
    <cellStyle name="计算 6 3 2 5 2" xfId="48248"/>
    <cellStyle name="汇总 4 4 2 4 2" xfId="48249"/>
    <cellStyle name="计算 7 2 4 2 2 4" xfId="48250"/>
    <cellStyle name="汇总 4 4 3" xfId="48251"/>
    <cellStyle name="计算 7 2 4 2 2 4 2" xfId="48252"/>
    <cellStyle name="计算 6 3 3 3" xfId="48253"/>
    <cellStyle name="汇总 4 4 3 2" xfId="48254"/>
    <cellStyle name="计算 6 3 3 3 2" xfId="48255"/>
    <cellStyle name="汇总 4 4 3 2 2" xfId="48256"/>
    <cellStyle name="汇总 4 4 3 2 2 2 2" xfId="48257"/>
    <cellStyle name="注释 2 6 2 3 2" xfId="48258"/>
    <cellStyle name="汇总 4 4 3 2 2 4" xfId="48259"/>
    <cellStyle name="注释 2 6 2 3 2 2" xfId="48260"/>
    <cellStyle name="汇总 4 4 3 2 2 4 2" xfId="48261"/>
    <cellStyle name="注释 2 6 2 3 3" xfId="48262"/>
    <cellStyle name="输入 9 3 2 3 3 2" xfId="48263"/>
    <cellStyle name="汇总 4 4 3 2 2 5" xfId="48264"/>
    <cellStyle name="计算 6 3 3 3 3" xfId="48265"/>
    <cellStyle name="汇总 4 4 3 2 3" xfId="48266"/>
    <cellStyle name="计算 6 3 3 3 4" xfId="48267"/>
    <cellStyle name="汇总 4 4 3 2 4" xfId="48268"/>
    <cellStyle name="计算 6 3 3 4" xfId="48269"/>
    <cellStyle name="汇总 4 4 3 3" xfId="48270"/>
    <cellStyle name="计算 6 3 3 4 2" xfId="48271"/>
    <cellStyle name="汇总 4 4 3 3 2" xfId="48272"/>
    <cellStyle name="汇总 4 4 3 3 3" xfId="48273"/>
    <cellStyle name="汇总 4 4 3 3 4" xfId="48274"/>
    <cellStyle name="汇总 4 4 3 3 4 2" xfId="48275"/>
    <cellStyle name="汇总 4 4 3 3 5" xfId="48276"/>
    <cellStyle name="汇总 4 4 3 3 5 2" xfId="48277"/>
    <cellStyle name="汇总 4 4 3 3 6" xfId="48278"/>
    <cellStyle name="计算 6 3 3 5" xfId="48279"/>
    <cellStyle name="注释 2 6 2 3 4 2" xfId="48280"/>
    <cellStyle name="汇总 4 4 3 4" xfId="48281"/>
    <cellStyle name="计算 6 3 3 5 2" xfId="48282"/>
    <cellStyle name="汇总 4 4 3 4 2" xfId="48283"/>
    <cellStyle name="汇总 4 4 3 5" xfId="48284"/>
    <cellStyle name="汇总 4 4 3 5 2" xfId="48285"/>
    <cellStyle name="输入 10 3 3 2 2 5 2" xfId="48286"/>
    <cellStyle name="计算 7 2 4 2 2 5" xfId="48287"/>
    <cellStyle name="汇总 4 4 4" xfId="48288"/>
    <cellStyle name="计算 7 2 4 2 2 5 2" xfId="48289"/>
    <cellStyle name="小数 8 3 2 4" xfId="48290"/>
    <cellStyle name="计算 6 3 4 3" xfId="48291"/>
    <cellStyle name="汇总 4 4 4 2" xfId="48292"/>
    <cellStyle name="计算 6 3 4 3 2 2" xfId="48293"/>
    <cellStyle name="汇总 4 4 4 2 2 2" xfId="48294"/>
    <cellStyle name="汇总 4 4 4 2 2 3 2" xfId="48295"/>
    <cellStyle name="输入 4 6 2 4" xfId="48296"/>
    <cellStyle name="汇总 4 4 4 2 2 4 2" xfId="48297"/>
    <cellStyle name="输入 4 6 3 4" xfId="48298"/>
    <cellStyle name="汇总 4 4 4 2 2 5 2" xfId="48299"/>
    <cellStyle name="计算 6 3 4 3 3" xfId="48300"/>
    <cellStyle name="汇总 4 4 4 2 3" xfId="48301"/>
    <cellStyle name="计算 6 3 4 3 3 2" xfId="48302"/>
    <cellStyle name="汇总 4 4 4 2 3 2" xfId="48303"/>
    <cellStyle name="计算 6 3 4 3 4" xfId="48304"/>
    <cellStyle name="汇总 4 4 4 2 4" xfId="48305"/>
    <cellStyle name="计算 6 3 4 3 4 2" xfId="48306"/>
    <cellStyle name="汇总 4 4 4 2 4 2" xfId="48307"/>
    <cellStyle name="计算 6 3 4 4" xfId="48308"/>
    <cellStyle name="汇总 4 4 4 3" xfId="48309"/>
    <cellStyle name="计算 6 3 4 4 2" xfId="48310"/>
    <cellStyle name="汇总 4 4 4 3 2" xfId="48311"/>
    <cellStyle name="汇总 4 4 4 3 3" xfId="48312"/>
    <cellStyle name="汇总 4 4 4 3 3 2" xfId="48313"/>
    <cellStyle name="汇总 4 4 4 3 4" xfId="48314"/>
    <cellStyle name="汇总 4 4 4 3 4 2" xfId="48315"/>
    <cellStyle name="汇总 4 4 4 3 5" xfId="48316"/>
    <cellStyle name="汇总 4 4 4 3 5 2" xfId="48317"/>
    <cellStyle name="汇总 4 4 4 3 6" xfId="48318"/>
    <cellStyle name="计算 6 3 4 5" xfId="48319"/>
    <cellStyle name="注释 2 6 2 3 5 2" xfId="48320"/>
    <cellStyle name="汇总 4 4 4 4" xfId="48321"/>
    <cellStyle name="计算 6 3 4 5 2" xfId="48322"/>
    <cellStyle name="汇总 4 4 4 4 2" xfId="48323"/>
    <cellStyle name="汇总 4 4 4 5" xfId="48324"/>
    <cellStyle name="汇总 4 4 4 5 2" xfId="48325"/>
    <cellStyle name="计算 7 2 4 2 2 6" xfId="48326"/>
    <cellStyle name="汇总 4 4 5" xfId="48327"/>
    <cellStyle name="计算 6 3 5 3" xfId="48328"/>
    <cellStyle name="汇总 4 4 5 2" xfId="48329"/>
    <cellStyle name="注释 10 2 2 5 2" xfId="48330"/>
    <cellStyle name="汇总 4 4 5 2 3 2" xfId="48331"/>
    <cellStyle name="汇总 4 4 5 2 4 2" xfId="48332"/>
    <cellStyle name="注释 2 3 6 7" xfId="48333"/>
    <cellStyle name="汇总 4 4 5 2 5 2" xfId="48334"/>
    <cellStyle name="注释 10 2 3 4" xfId="48335"/>
    <cellStyle name="输出 2 2 5 4 2 2 6" xfId="48336"/>
    <cellStyle name="计算 6 3 5 4 2" xfId="48337"/>
    <cellStyle name="汇总 4 4 5 3 2" xfId="48338"/>
    <cellStyle name="注释 9 3 3 2 2 3" xfId="48339"/>
    <cellStyle name="注释 10 2 4 4" xfId="48340"/>
    <cellStyle name="汇总 4 4 5 4 2" xfId="48341"/>
    <cellStyle name="汇总 4 4 6" xfId="48342"/>
    <cellStyle name="计算 6 3 6 3" xfId="48343"/>
    <cellStyle name="汇总 4 4 6 2" xfId="48344"/>
    <cellStyle name="计算 6 3 6 4" xfId="48345"/>
    <cellStyle name="汇总 4 4 6 3" xfId="48346"/>
    <cellStyle name="注释 10 3 3 4" xfId="48347"/>
    <cellStyle name="计算 6 3 6 4 2" xfId="48348"/>
    <cellStyle name="汇总 4 4 6 3 2" xfId="48349"/>
    <cellStyle name="计算 6 3 6 5" xfId="48350"/>
    <cellStyle name="汇总 4 4 6 4" xfId="48351"/>
    <cellStyle name="注释 10 3 4 4" xfId="48352"/>
    <cellStyle name="计算 6 3 6 5 2" xfId="48353"/>
    <cellStyle name="汇总 4 4 6 4 2" xfId="48354"/>
    <cellStyle name="计算 6 3 6 6" xfId="48355"/>
    <cellStyle name="汇总 4 4 6 5" xfId="48356"/>
    <cellStyle name="汇总 4 4 6 6" xfId="48357"/>
    <cellStyle name="汇总 4 4 7" xfId="48358"/>
    <cellStyle name="汇总 4 4 7 2" xfId="48359"/>
    <cellStyle name="汇总 4 4 8" xfId="48360"/>
    <cellStyle name="汇总 4 4 8 2" xfId="48361"/>
    <cellStyle name="输入 5 2 4 2 2 2 2" xfId="48362"/>
    <cellStyle name="汇总 4 5" xfId="48363"/>
    <cellStyle name="输入 6 5 2 2 2 2" xfId="48364"/>
    <cellStyle name="汇总 4 5 2" xfId="48365"/>
    <cellStyle name="计算 6 4 2 3" xfId="48366"/>
    <cellStyle name="汇总 4 5 2 2" xfId="48367"/>
    <cellStyle name="计算 6 4 2 3 2" xfId="48368"/>
    <cellStyle name="汇总 4 5 2 2 2" xfId="48369"/>
    <cellStyle name="计算 2 4 2 16" xfId="48370"/>
    <cellStyle name="计算 2 4 2 21" xfId="48371"/>
    <cellStyle name="汇总 4 5 2 2 2 2" xfId="48372"/>
    <cellStyle name="汇总 4 5 2 2 2 2 2" xfId="48373"/>
    <cellStyle name="计算 2 4 2 17" xfId="48374"/>
    <cellStyle name="汇总 4 5 2 2 2 3" xfId="48375"/>
    <cellStyle name="汇总 4 5 2 2 2 3 2" xfId="48376"/>
    <cellStyle name="计算 2 4 2 18" xfId="48377"/>
    <cellStyle name="输入 7 2 5 2 3 2" xfId="48378"/>
    <cellStyle name="注释 3 5 2 3 2" xfId="48379"/>
    <cellStyle name="汇总 4 5 2 2 2 4" xfId="48380"/>
    <cellStyle name="计算 2 2 2 2 3 5 2" xfId="48381"/>
    <cellStyle name="汇总 4 5 2 2 3" xfId="48382"/>
    <cellStyle name="汇总 4 5 2 2 3 2" xfId="48383"/>
    <cellStyle name="汇总 4 5 2 2 4" xfId="48384"/>
    <cellStyle name="汇总 4 5 2 2 4 2" xfId="48385"/>
    <cellStyle name="计算 6 4 2 4" xfId="48386"/>
    <cellStyle name="汇总 4 5 2 3" xfId="48387"/>
    <cellStyle name="计算 6 4 2 4 2" xfId="48388"/>
    <cellStyle name="汇总 4 5 2 3 2" xfId="48389"/>
    <cellStyle name="汇总 4 5 2 3 3" xfId="48390"/>
    <cellStyle name="汇总 4 5 2 3 3 2" xfId="48391"/>
    <cellStyle name="汇总 4 5 2 3 4" xfId="48392"/>
    <cellStyle name="汇总 4 5 2 3 4 2" xfId="48393"/>
    <cellStyle name="汇总 4 5 2 3 5" xfId="48394"/>
    <cellStyle name="计算 6 4 2 5" xfId="48395"/>
    <cellStyle name="汇总 4 5 2 4" xfId="48396"/>
    <cellStyle name="汇总 4 5 2 4 2" xfId="48397"/>
    <cellStyle name="汇总 4 5 2 5" xfId="48398"/>
    <cellStyle name="汇总 4 5 2 5 2" xfId="48399"/>
    <cellStyle name="汇总 4 5 3" xfId="48400"/>
    <cellStyle name="计算 6 4 3 3" xfId="48401"/>
    <cellStyle name="汇总 4 5 3 2" xfId="48402"/>
    <cellStyle name="注释 3 6 2 3 3" xfId="48403"/>
    <cellStyle name="输出 2 5 6 5" xfId="48404"/>
    <cellStyle name="汇总 4 5 3 2 2 5" xfId="48405"/>
    <cellStyle name="注释 3 6 2 3 4" xfId="48406"/>
    <cellStyle name="输出 2 5 6 6" xfId="48407"/>
    <cellStyle name="汇总 4 5 3 2 2 6" xfId="48408"/>
    <cellStyle name="计算 6 4 3 4" xfId="48409"/>
    <cellStyle name="汇总 4 5 3 3" xfId="48410"/>
    <cellStyle name="计算 6 4 3 5" xfId="48411"/>
    <cellStyle name="汇总 4 5 3 4" xfId="48412"/>
    <cellStyle name="计算 6 4 3 6" xfId="48413"/>
    <cellStyle name="汇总 4 5 3 5" xfId="48414"/>
    <cellStyle name="汇总 4 5 4" xfId="48415"/>
    <cellStyle name="小数 8 4 2 4" xfId="48416"/>
    <cellStyle name="汇总 4 5 4 2" xfId="48417"/>
    <cellStyle name="输出 3 5 6 4 2" xfId="48418"/>
    <cellStyle name="汇总 4 5 4 2 2 4 2" xfId="48419"/>
    <cellStyle name="输出 3 5 6 5" xfId="48420"/>
    <cellStyle name="链接单元格 2 3 8" xfId="48421"/>
    <cellStyle name="汇总 4 5 4 2 2 5" xfId="48422"/>
    <cellStyle name="输出 3 5 6 6" xfId="48423"/>
    <cellStyle name="链接单元格 2 3 9" xfId="48424"/>
    <cellStyle name="汇总 4 5 4 2 2 6" xfId="48425"/>
    <cellStyle name="汇总 4 5 4 3" xfId="48426"/>
    <cellStyle name="汇总 4 5 4 3 6" xfId="48427"/>
    <cellStyle name="汇总 4 5 4 4" xfId="48428"/>
    <cellStyle name="汇总 4 5 4 5" xfId="48429"/>
    <cellStyle name="汇总 4 5 5" xfId="48430"/>
    <cellStyle name="汇总 4 5 5 2" xfId="48431"/>
    <cellStyle name="输出 4 5 8 2" xfId="48432"/>
    <cellStyle name="汇总 4 5 5 2 4 2" xfId="48433"/>
    <cellStyle name="汇总 4 5 5 4" xfId="48434"/>
    <cellStyle name="汇总 4 5 6" xfId="48435"/>
    <cellStyle name="汇总 4 5 6 2" xfId="48436"/>
    <cellStyle name="汇总 4 5 6 3" xfId="48437"/>
    <cellStyle name="汇总 4 5 6 5" xfId="48438"/>
    <cellStyle name="输出 5 8 6" xfId="48439"/>
    <cellStyle name="汇总 4 5 6 5 2" xfId="48440"/>
    <cellStyle name="汇总 4 5 6 6" xfId="48441"/>
    <cellStyle name="汇总 4 5 7" xfId="48442"/>
    <cellStyle name="汇总 4 5 7 2" xfId="48443"/>
    <cellStyle name="汇总 4 5 8" xfId="48444"/>
    <cellStyle name="汇总 4 5 8 2" xfId="48445"/>
    <cellStyle name="汇总 4 6" xfId="48446"/>
    <cellStyle name="计算 6 5 2 3 2" xfId="48447"/>
    <cellStyle name="汇总 4 6 2 2 2" xfId="48448"/>
    <cellStyle name="计算 2 2 2 3 3 5 2" xfId="48449"/>
    <cellStyle name="汇总 4 6 2 2 3" xfId="48450"/>
    <cellStyle name="汇总 4 6 2 2 4" xfId="48451"/>
    <cellStyle name="汇总 4 6 2 2 4 2" xfId="48452"/>
    <cellStyle name="汇总 4 6 2 2 5" xfId="48453"/>
    <cellStyle name="注释 2 4 3 2 2 4" xfId="48454"/>
    <cellStyle name="汇总 4 6 2 2 5 2" xfId="48455"/>
    <cellStyle name="计算 6 5 2 4" xfId="48456"/>
    <cellStyle name="汇总 4 6 2 3" xfId="48457"/>
    <cellStyle name="计算 6 5 2 4 2" xfId="48458"/>
    <cellStyle name="汇总 4 6 2 3 2" xfId="48459"/>
    <cellStyle name="计算 6 5 2 5" xfId="48460"/>
    <cellStyle name="汇总 4 6 2 4" xfId="48461"/>
    <cellStyle name="汇总 4 6 2 4 2" xfId="48462"/>
    <cellStyle name="计算 6 5 3 3" xfId="48463"/>
    <cellStyle name="汇总 4 6 3 2" xfId="48464"/>
    <cellStyle name="计算 6 5 3 4" xfId="48465"/>
    <cellStyle name="汇总 4 6 3 3" xfId="48466"/>
    <cellStyle name="计算 6 5 3 4 2" xfId="48467"/>
    <cellStyle name="汇总 4 6 3 3 2" xfId="48468"/>
    <cellStyle name="计算 6 5 3 5" xfId="48469"/>
    <cellStyle name="汇总 4 6 3 4" xfId="48470"/>
    <cellStyle name="计算 6 5 3 5 2" xfId="48471"/>
    <cellStyle name="汇总 4 6 3 4 2" xfId="48472"/>
    <cellStyle name="计算 6 5 3 6" xfId="48473"/>
    <cellStyle name="汇总 4 6 3 5" xfId="48474"/>
    <cellStyle name="汇总 4 6 3 5 2" xfId="48475"/>
    <cellStyle name="汇总 4 6 3 6" xfId="48476"/>
    <cellStyle name="小数 8 5 2 4" xfId="48477"/>
    <cellStyle name="汇总 4 6 4 2" xfId="48478"/>
    <cellStyle name="汇总 4 6 5 2" xfId="48479"/>
    <cellStyle name="汇总 4 7" xfId="48480"/>
    <cellStyle name="汇总 7 2 2 2 4 2" xfId="48481"/>
    <cellStyle name="汇总 4 7 2" xfId="48482"/>
    <cellStyle name="计算 6 6 2 3" xfId="48483"/>
    <cellStyle name="注释 5 4 2 3 5" xfId="48484"/>
    <cellStyle name="汇总 4 7 2 2" xfId="48485"/>
    <cellStyle name="计算 6 6 2 3 2" xfId="48486"/>
    <cellStyle name="注释 5 4 2 3 5 2" xfId="48487"/>
    <cellStyle name="汇总 4 7 2 2 2" xfId="48488"/>
    <cellStyle name="计算 6 6 2 4" xfId="48489"/>
    <cellStyle name="注释 5 4 2 3 6" xfId="48490"/>
    <cellStyle name="汇总 4 7 2 3" xfId="48491"/>
    <cellStyle name="计算 6 6 2 4 2" xfId="48492"/>
    <cellStyle name="汇总 4 7 2 3 2" xfId="48493"/>
    <cellStyle name="计算 6 6 2 5" xfId="48494"/>
    <cellStyle name="汇总 4 7 2 4" xfId="48495"/>
    <cellStyle name="汇总 4 7 2 5" xfId="48496"/>
    <cellStyle name="汇总 4 7 2 5 2" xfId="48497"/>
    <cellStyle name="汇总 4 8 2" xfId="48498"/>
    <cellStyle name="计算 6 7 2 3" xfId="48499"/>
    <cellStyle name="注释 5 4 3 3 5" xfId="48500"/>
    <cellStyle name="汇总 4 8 2 2" xfId="48501"/>
    <cellStyle name="汇总 4 8 3" xfId="48502"/>
    <cellStyle name="计算 6 7 3 3" xfId="48503"/>
    <cellStyle name="汇总 4 8 3 2" xfId="48504"/>
    <cellStyle name="汇总 4 8 4" xfId="48505"/>
    <cellStyle name="汇总 4 8 5" xfId="48506"/>
    <cellStyle name="汇总 4 8 6" xfId="48507"/>
    <cellStyle name="计算 3 5 3 2 2" xfId="48508"/>
    <cellStyle name="汇总 5" xfId="48509"/>
    <cellStyle name="注释 2 6 3 3 6" xfId="48510"/>
    <cellStyle name="汇总 5 10 2" xfId="48511"/>
    <cellStyle name="汇总 5 2" xfId="48512"/>
    <cellStyle name="汇总 5 2 2" xfId="48513"/>
    <cellStyle name="输出 4 5 4 3 6" xfId="48514"/>
    <cellStyle name="汇总 5 2 2 2 2 2 2" xfId="48515"/>
    <cellStyle name="输出 9 4 4 2 3" xfId="48516"/>
    <cellStyle name="汇总 5 2 2 2 2 4" xfId="48517"/>
    <cellStyle name="输出 9 4 4 2 3 2" xfId="48518"/>
    <cellStyle name="汇总 5 2 2 2 2 4 2" xfId="48519"/>
    <cellStyle name="输出 9 4 4 2 4" xfId="48520"/>
    <cellStyle name="汇总 5 2 2 2 2 5" xfId="48521"/>
    <cellStyle name="输出 9 4 4 2 5" xfId="48522"/>
    <cellStyle name="汇总 5 2 2 2 2 6" xfId="48523"/>
    <cellStyle name="汇总 5 2 2 2 3" xfId="48524"/>
    <cellStyle name="汇总 5 2 2 2 3 2" xfId="48525"/>
    <cellStyle name="汇总 5 2 2 2 4" xfId="48526"/>
    <cellStyle name="汇总 5 2 2 3 2" xfId="48527"/>
    <cellStyle name="汇总 5 2 2 3 3" xfId="48528"/>
    <cellStyle name="汇总 5 2 2 3 4" xfId="48529"/>
    <cellStyle name="汇总 5 2 2 3 4 2" xfId="48530"/>
    <cellStyle name="强调文字颜色 5 2 4 13" xfId="48531"/>
    <cellStyle name="汇总 5 2 2 3 5" xfId="48532"/>
    <cellStyle name="汇总 5 2 2 3 5 2" xfId="48533"/>
    <cellStyle name="汇总 5 2 2 3 6" xfId="48534"/>
    <cellStyle name="汇总 5 2 2 4 2" xfId="48535"/>
    <cellStyle name="汇总 5 2 3" xfId="48536"/>
    <cellStyle name="汇总 5 2 3 2" xfId="48537"/>
    <cellStyle name="汇总 5 2 3 2 2" xfId="48538"/>
    <cellStyle name="汇总 5 2 3 2 2 2" xfId="48539"/>
    <cellStyle name="汇总 5 2 3 2 2 2 2" xfId="48540"/>
    <cellStyle name="强调文字颜色 6 2 2 2 16" xfId="48541"/>
    <cellStyle name="输出 9 5 4 2 2 2" xfId="48542"/>
    <cellStyle name="汇总 5 2 3 2 2 3 2" xfId="48543"/>
    <cellStyle name="输出 9 5 4 2 3" xfId="48544"/>
    <cellStyle name="汇总 5 2 3 2 2 4" xfId="48545"/>
    <cellStyle name="输出 9 5 4 2 4" xfId="48546"/>
    <cellStyle name="汇总 5 2 3 2 2 5" xfId="48547"/>
    <cellStyle name="输出 9 5 4 2 4 2" xfId="48548"/>
    <cellStyle name="汇总 5 2 3 2 2 5 2" xfId="48549"/>
    <cellStyle name="输出 9 5 4 2 5" xfId="48550"/>
    <cellStyle name="貨幣 [0]_SGV" xfId="48551"/>
    <cellStyle name="汇总 5 2 3 2 2 6" xfId="48552"/>
    <cellStyle name="汇总 5 2 3 2 3" xfId="48553"/>
    <cellStyle name="汇总 5 2 3 2 3 2" xfId="48554"/>
    <cellStyle name="汇总 5 2 3 2 4 2" xfId="48555"/>
    <cellStyle name="汇总 5 2 3 3" xfId="48556"/>
    <cellStyle name="汇总 5 2 3 3 2" xfId="48557"/>
    <cellStyle name="汇总 5 2 3 3 2 2" xfId="48558"/>
    <cellStyle name="汇总 5 2 3 3 3" xfId="48559"/>
    <cellStyle name="汇总 5 2 3 3 3 2" xfId="48560"/>
    <cellStyle name="汇总 5 2 3 3 4 2" xfId="48561"/>
    <cellStyle name="汇总 9 2 2 2 4" xfId="48562"/>
    <cellStyle name="汇总 5 2 3 4" xfId="48563"/>
    <cellStyle name="汇总 5 2 3 5" xfId="48564"/>
    <cellStyle name="汇总 5 2 4 2 2" xfId="48565"/>
    <cellStyle name="汇总 5 2 4 2 2 2" xfId="48566"/>
    <cellStyle name="汇总 5 2 4 2 2 4" xfId="48567"/>
    <cellStyle name="汇总 5 2 4 2 2 5" xfId="48568"/>
    <cellStyle name="汇总 5 2 4 2 2 5 2" xfId="48569"/>
    <cellStyle name="汇总 5 2 4 2 2 6" xfId="48570"/>
    <cellStyle name="汇总 5 2 4 2 3" xfId="48571"/>
    <cellStyle name="汇总 5 2 4 2 3 2" xfId="48572"/>
    <cellStyle name="汇总 5 2 4 2 4" xfId="48573"/>
    <cellStyle name="汇总 5 2 4 2 4 2" xfId="48574"/>
    <cellStyle name="汇总 5 2 4 3 2" xfId="48575"/>
    <cellStyle name="汇总 5 2 4 3 2 2" xfId="48576"/>
    <cellStyle name="汇总 5 2 4 3 3" xfId="48577"/>
    <cellStyle name="汇总 5 2 4 3 4" xfId="48578"/>
    <cellStyle name="汇总 5 2 4 3 4 2" xfId="48579"/>
    <cellStyle name="汇总 9 3 2 2 4" xfId="48580"/>
    <cellStyle name="汇总 5 2 4 3 5" xfId="48581"/>
    <cellStyle name="汇总 5 2 4 3 5 2" xfId="48582"/>
    <cellStyle name="汇总 9 3 2 3 4" xfId="48583"/>
    <cellStyle name="汇总 5 2 4 3 6" xfId="48584"/>
    <cellStyle name="输入 10 3 3 2 2 3" xfId="48585"/>
    <cellStyle name="汇总 5 2 4 5" xfId="48586"/>
    <cellStyle name="汇总 5 2 5 2" xfId="48587"/>
    <cellStyle name="汇总 5 2 5 2 2 2" xfId="48588"/>
    <cellStyle name="汇总 5 2 5 2 3" xfId="48589"/>
    <cellStyle name="汇总 5 2 5 2 3 2" xfId="48590"/>
    <cellStyle name="汇总 5 2 5 2 4 2" xfId="48591"/>
    <cellStyle name="汇总 5 2 5 2 5" xfId="48592"/>
    <cellStyle name="汇总 5 2 5 2 6" xfId="48593"/>
    <cellStyle name="汇总 5 2 6 2" xfId="48594"/>
    <cellStyle name="汇总 9 4 4 2 4" xfId="48595"/>
    <cellStyle name="汇总 5 2 6 3" xfId="48596"/>
    <cellStyle name="汇总 5 2 6 5" xfId="48597"/>
    <cellStyle name="汇总 5 2 6 6" xfId="48598"/>
    <cellStyle name="汇总 5 2 7 2" xfId="48599"/>
    <cellStyle name="汇总 9 4 4 3 4" xfId="48600"/>
    <cellStyle name="汇总 5 2 8" xfId="48601"/>
    <cellStyle name="汇总 5 2 8 2" xfId="48602"/>
    <cellStyle name="汇总 5 3 2" xfId="48603"/>
    <cellStyle name="计算 7 2 2 3" xfId="48604"/>
    <cellStyle name="汇总 5 3 2 2" xfId="48605"/>
    <cellStyle name="计算 7 2 2 3 2" xfId="48606"/>
    <cellStyle name="汇总 5 3 2 2 2" xfId="48607"/>
    <cellStyle name="计算 7 2 2 3 2 2" xfId="48608"/>
    <cellStyle name="汇总 5 3 2 2 2 2" xfId="48609"/>
    <cellStyle name="汇总 5 3 2 2 2 2 2" xfId="48610"/>
    <cellStyle name="汇总 5 3 2 2 2 3" xfId="48611"/>
    <cellStyle name="汇总 5 3 2 2 2 3 2" xfId="48612"/>
    <cellStyle name="汇总 5 3 2 2 2 4" xfId="48613"/>
    <cellStyle name="汇总 5 3 2 2 2 4 2" xfId="48614"/>
    <cellStyle name="汇总 5 3 2 2 2 5" xfId="48615"/>
    <cellStyle name="汇总 5 3 2 2 2 5 2" xfId="48616"/>
    <cellStyle name="汇总 5 3 2 2 2 6" xfId="48617"/>
    <cellStyle name="计算 7 2 2 3 3 2" xfId="48618"/>
    <cellStyle name="汇总 5 3 2 2 3 2" xfId="48619"/>
    <cellStyle name="计算 7 2 2 3 4" xfId="48620"/>
    <cellStyle name="汇总 5 3 2 2 4" xfId="48621"/>
    <cellStyle name="计算 7 2 2 3 4 2" xfId="48622"/>
    <cellStyle name="汇总 5 3 2 2 4 2" xfId="48623"/>
    <cellStyle name="输入 2 2 5" xfId="48624"/>
    <cellStyle name="计算 7 2 2 4 2" xfId="48625"/>
    <cellStyle name="汇总 5 3 2 3 2" xfId="48626"/>
    <cellStyle name="输入 2 2 6" xfId="48627"/>
    <cellStyle name="汇总 5 3 2 3 3" xfId="48628"/>
    <cellStyle name="输入 2 2 6 2" xfId="48629"/>
    <cellStyle name="汇总 5 3 2 3 3 2" xfId="48630"/>
    <cellStyle name="输入 2 2 7" xfId="48631"/>
    <cellStyle name="汇总 5 3 2 3 4" xfId="48632"/>
    <cellStyle name="输入 2 2 8" xfId="48633"/>
    <cellStyle name="汇总 5 3 2 3 5" xfId="48634"/>
    <cellStyle name="输入 2 2 8 2" xfId="48635"/>
    <cellStyle name="汇总 5 3 2 3 5 2" xfId="48636"/>
    <cellStyle name="输入 2 2 9" xfId="48637"/>
    <cellStyle name="汇总 5 3 2 3 6" xfId="48638"/>
    <cellStyle name="计算 7 2 2 5" xfId="48639"/>
    <cellStyle name="注释 2 6 3 2 3 2" xfId="48640"/>
    <cellStyle name="汇总 5 3 2 4" xfId="48641"/>
    <cellStyle name="输入 2 3 5" xfId="48642"/>
    <cellStyle name="计算 7 2 2 5 2" xfId="48643"/>
    <cellStyle name="汇总 5 3 2 4 2" xfId="48644"/>
    <cellStyle name="汇总 5 3 2 5" xfId="48645"/>
    <cellStyle name="输入 2 4 5" xfId="48646"/>
    <cellStyle name="汇总 5 3 2 5 2" xfId="48647"/>
    <cellStyle name="汇总 5 3 3" xfId="48648"/>
    <cellStyle name="计算 7 2 3 3" xfId="48649"/>
    <cellStyle name="汇总 5 3 3 2" xfId="48650"/>
    <cellStyle name="计算 7 2 3 3 2" xfId="48651"/>
    <cellStyle name="汇总 5 3 3 2 2" xfId="48652"/>
    <cellStyle name="计算 7 2 3 3 2 2" xfId="48653"/>
    <cellStyle name="汇总 5 3 3 2 2 2" xfId="48654"/>
    <cellStyle name="汇总 5 3 3 2 2 2 2" xfId="48655"/>
    <cellStyle name="汇总 5 3 3 2 2 3" xfId="48656"/>
    <cellStyle name="汇总 5 3 3 2 2 3 2" xfId="48657"/>
    <cellStyle name="汇总 5 3 3 2 2 4" xfId="48658"/>
    <cellStyle name="汇总 5 3 3 2 2 4 2" xfId="48659"/>
    <cellStyle name="汇总 5 3 3 2 2 5" xfId="48660"/>
    <cellStyle name="汇总 5 3 3 2 2 6" xfId="48661"/>
    <cellStyle name="输出 5 3 2" xfId="48662"/>
    <cellStyle name="计算 7 2 3 3 3 2" xfId="48663"/>
    <cellStyle name="汇总 5 3 3 2 3 2" xfId="48664"/>
    <cellStyle name="计算 7 2 3 3 4" xfId="48665"/>
    <cellStyle name="汇总 5 3 3 2 4" xfId="48666"/>
    <cellStyle name="输入 2 2 14" xfId="48667"/>
    <cellStyle name="计算 7 2 3 3 4 2" xfId="48668"/>
    <cellStyle name="汇总 5 3 3 2 4 2" xfId="48669"/>
    <cellStyle name="计算 7 2 3 4" xfId="48670"/>
    <cellStyle name="汇总 5 3 3 3" xfId="48671"/>
    <cellStyle name="输入 3 2 5" xfId="48672"/>
    <cellStyle name="计算 7 2 3 4 2" xfId="48673"/>
    <cellStyle name="汇总 5 3 3 3 2" xfId="48674"/>
    <cellStyle name="输入 3 2 5 2" xfId="48675"/>
    <cellStyle name="汇总 5 3 3 3 2 2" xfId="48676"/>
    <cellStyle name="输入 3 2 6" xfId="48677"/>
    <cellStyle name="汇总 5 3 3 3 3" xfId="48678"/>
    <cellStyle name="输入 3 2 6 2" xfId="48679"/>
    <cellStyle name="汇总 5 3 3 3 3 2" xfId="48680"/>
    <cellStyle name="输入 3 2 7" xfId="48681"/>
    <cellStyle name="汇总 5 3 3 3 4" xfId="48682"/>
    <cellStyle name="输入 3 2 7 2" xfId="48683"/>
    <cellStyle name="汇总 5 3 3 3 4 2" xfId="48684"/>
    <cellStyle name="输入 3 2 8 2" xfId="48685"/>
    <cellStyle name="汇总 5 3 3 3 5 2" xfId="48686"/>
    <cellStyle name="输入 3 2 9" xfId="48687"/>
    <cellStyle name="汇总 5 3 3 3 6" xfId="48688"/>
    <cellStyle name="输入 3 3 5" xfId="48689"/>
    <cellStyle name="计算 7 2 3 5 2" xfId="48690"/>
    <cellStyle name="汇总 5 3 3 4 2" xfId="48691"/>
    <cellStyle name="汇总 5 3 3 5" xfId="48692"/>
    <cellStyle name="输入 3 4 5" xfId="48693"/>
    <cellStyle name="汇总 5 3 3 5 2" xfId="48694"/>
    <cellStyle name="计算 7 2 4 3 2" xfId="48695"/>
    <cellStyle name="汇总 5 3 4 2 2" xfId="48696"/>
    <cellStyle name="汇总 5 3 4 2 2 2 2" xfId="48697"/>
    <cellStyle name="汇总 5 4 2" xfId="48698"/>
    <cellStyle name="汇总 5 3 4 2 2 3" xfId="48699"/>
    <cellStyle name="计算 7 3 2 3" xfId="48700"/>
    <cellStyle name="汇总 5 4 2 2" xfId="48701"/>
    <cellStyle name="汇总 5 3 4 2 2 3 2" xfId="48702"/>
    <cellStyle name="汇总 5 4 3" xfId="48703"/>
    <cellStyle name="汇总 5 3 4 2 2 4" xfId="48704"/>
    <cellStyle name="计算 7 3 3 3" xfId="48705"/>
    <cellStyle name="汇总 5 4 3 2" xfId="48706"/>
    <cellStyle name="汇总 5 3 4 2 2 4 2" xfId="48707"/>
    <cellStyle name="汇总 5 4 4" xfId="48708"/>
    <cellStyle name="汇总 5 3 4 2 2 5" xfId="48709"/>
    <cellStyle name="计算 7 3 4 3" xfId="48710"/>
    <cellStyle name="汇总 5 4 4 2" xfId="48711"/>
    <cellStyle name="汇总 5 3 4 2 2 5 2" xfId="48712"/>
    <cellStyle name="汇总 5 4 5" xfId="48713"/>
    <cellStyle name="汇总 5 3 4 2 2 6" xfId="48714"/>
    <cellStyle name="计算 7 2 4 3 3" xfId="48715"/>
    <cellStyle name="汇总 5 3 4 2 3" xfId="48716"/>
    <cellStyle name="计算 7 2 4 3 3 2" xfId="48717"/>
    <cellStyle name="汇总 5 3 4 2 3 2" xfId="48718"/>
    <cellStyle name="计算 7 2 4 3 4" xfId="48719"/>
    <cellStyle name="汇总 5 3 4 2 4" xfId="48720"/>
    <cellStyle name="计算 7 2 4 4" xfId="48721"/>
    <cellStyle name="汇总 5 3 4 3" xfId="48722"/>
    <cellStyle name="输入 4 2 5" xfId="48723"/>
    <cellStyle name="计算 7 2 4 4 2" xfId="48724"/>
    <cellStyle name="汇总 5 3 4 3 2" xfId="48725"/>
    <cellStyle name="输入 4 2 5 2" xfId="48726"/>
    <cellStyle name="汇总 5 3 4 3 2 2" xfId="48727"/>
    <cellStyle name="输入 4 2 7" xfId="48728"/>
    <cellStyle name="汇总 5 3 4 3 4" xfId="48729"/>
    <cellStyle name="输入 4 2 7 2" xfId="48730"/>
    <cellStyle name="汇总 5 3 4 3 4 2" xfId="48731"/>
    <cellStyle name="输入 4 2 8" xfId="48732"/>
    <cellStyle name="汇总 5 3 4 3 5" xfId="48733"/>
    <cellStyle name="输入 4 2 8 2" xfId="48734"/>
    <cellStyle name="汇总 5 3 4 3 5 2" xfId="48735"/>
    <cellStyle name="输入 4 2 9" xfId="48736"/>
    <cellStyle name="汇总 5 3 4 3 6" xfId="48737"/>
    <cellStyle name="汇总 5 3 4 5" xfId="48738"/>
    <cellStyle name="输入 4 4 5" xfId="48739"/>
    <cellStyle name="汇总 5 3 4 5 2" xfId="48740"/>
    <cellStyle name="计算 7 2 5 3 2" xfId="48741"/>
    <cellStyle name="强调文字颜色 3 3 4 17" xfId="48742"/>
    <cellStyle name="汇总 5 3 5 2 2" xfId="48743"/>
    <cellStyle name="输入 5 6" xfId="48744"/>
    <cellStyle name="强调文字颜色 2 2 4 2 11" xfId="48745"/>
    <cellStyle name="汇总 5 3 5 2 2 2" xfId="48746"/>
    <cellStyle name="输入 5 6 2" xfId="48747"/>
    <cellStyle name="强调文字颜色 3 3 4 18" xfId="48748"/>
    <cellStyle name="汇总 5 3 5 2 3" xfId="48749"/>
    <cellStyle name="输入 5 7" xfId="48750"/>
    <cellStyle name="汇总 5 3 5 2 4" xfId="48751"/>
    <cellStyle name="输入 5 8" xfId="48752"/>
    <cellStyle name="汇总 5 3 5 2 5 2" xfId="48753"/>
    <cellStyle name="输入 5 9 2" xfId="48754"/>
    <cellStyle name="汇总 5 3 5 2 6" xfId="48755"/>
    <cellStyle name="计算 7 2 5 4" xfId="48756"/>
    <cellStyle name="汇总 5 3 5 3" xfId="48757"/>
    <cellStyle name="输入 5 3 5" xfId="48758"/>
    <cellStyle name="汇总 5 3 5 4 2" xfId="48759"/>
    <cellStyle name="输入 7 6" xfId="48760"/>
    <cellStyle name="注释 7" xfId="48761"/>
    <cellStyle name="计算 7 2 6 3 2" xfId="48762"/>
    <cellStyle name="汇总 5 3 6 2 2" xfId="48763"/>
    <cellStyle name="汇总 9 4 5 2 4 2" xfId="48764"/>
    <cellStyle name="计算 7 2 6 4" xfId="48765"/>
    <cellStyle name="汇总 5 3 6 3" xfId="48766"/>
    <cellStyle name="汇总 9 4 5 2 5" xfId="48767"/>
    <cellStyle name="输入 6 2 5" xfId="48768"/>
    <cellStyle name="计算 7 2 6 4 2" xfId="48769"/>
    <cellStyle name="汇总 5 3 6 3 2" xfId="48770"/>
    <cellStyle name="汇总 9 4 5 2 5 2" xfId="48771"/>
    <cellStyle name="输入 6 3 5" xfId="48772"/>
    <cellStyle name="计算 7 2 6 5 2" xfId="48773"/>
    <cellStyle name="汇总 5 3 6 4 2" xfId="48774"/>
    <cellStyle name="强调文字颜色 4 2_Book1" xfId="48775"/>
    <cellStyle name="输入 5 2 2 5" xfId="48776"/>
    <cellStyle name="计算 7 2 6 6" xfId="48777"/>
    <cellStyle name="汇总 5 3 6 5" xfId="48778"/>
    <cellStyle name="输入 6 4 5" xfId="48779"/>
    <cellStyle name="汇总 5 3 6 5 2" xfId="48780"/>
    <cellStyle name="输入 5 2 3 5" xfId="48781"/>
    <cellStyle name="汇总 5 3 7" xfId="48782"/>
    <cellStyle name="汇总 5 3 7 2" xfId="48783"/>
    <cellStyle name="汇总 5 3 8" xfId="48784"/>
    <cellStyle name="汇总 5 3 8 2" xfId="48785"/>
    <cellStyle name="汇总 5 4" xfId="48786"/>
    <cellStyle name="计算 7 3 2 3 2" xfId="48787"/>
    <cellStyle name="汇总 5 4 2 2 2" xfId="48788"/>
    <cellStyle name="汇总 5 4 2 2 2 2 2" xfId="48789"/>
    <cellStyle name="计算 2 2 3 3 3" xfId="48790"/>
    <cellStyle name="汇总 5 4 2 2 2 3" xfId="48791"/>
    <cellStyle name="汇总 5 4 2 2 2 3 2" xfId="48792"/>
    <cellStyle name="计算 2 2 3 4 3" xfId="48793"/>
    <cellStyle name="汇总 5 4 2 2 2 4" xfId="48794"/>
    <cellStyle name="汇总 5 4 2 2 2 4 2" xfId="48795"/>
    <cellStyle name="计算 2 2 3 5 3" xfId="48796"/>
    <cellStyle name="汇总 5 4 2 2 2 5" xfId="48797"/>
    <cellStyle name="汇总 5 4 2 2 2 5 2" xfId="48798"/>
    <cellStyle name="计算 2 2 3 6 3" xfId="48799"/>
    <cellStyle name="汇总 5 4 2 2 2 6" xfId="48800"/>
    <cellStyle name="计算 7 3 2 3 3" xfId="48801"/>
    <cellStyle name="汇总 5 4 2 2 3" xfId="48802"/>
    <cellStyle name="计算 7 3 2 3 3 2" xfId="48803"/>
    <cellStyle name="汇总 5 4 2 2 3 2" xfId="48804"/>
    <cellStyle name="计算 7 3 2 3 4" xfId="48805"/>
    <cellStyle name="汇总 5 4 2 2 4" xfId="48806"/>
    <cellStyle name="计算 7 3 2 3 4 2" xfId="48807"/>
    <cellStyle name="汇总 5 4 2 2 4 2" xfId="48808"/>
    <cellStyle name="计算 7 3 2 4 2" xfId="48809"/>
    <cellStyle name="汇总 5 4 2 3 2" xfId="48810"/>
    <cellStyle name="汇总 5 4 2 3 3 2" xfId="48811"/>
    <cellStyle name="汇总 5 4 2 3 4" xfId="48812"/>
    <cellStyle name="汇总 5 4 2 3 4 2" xfId="48813"/>
    <cellStyle name="汇总 5 4 2 3 5" xfId="48814"/>
    <cellStyle name="汇总 5 4 2 3 5 2" xfId="48815"/>
    <cellStyle name="汇总 5 4 2 3 6" xfId="48816"/>
    <cellStyle name="计算 7 3 2 5" xfId="48817"/>
    <cellStyle name="注释 2 6 3 3 3 2" xfId="48818"/>
    <cellStyle name="汇总 5 4 2 4" xfId="48819"/>
    <cellStyle name="计算 7 3 2 5 2" xfId="48820"/>
    <cellStyle name="汇总 5 4 2 4 2" xfId="48821"/>
    <cellStyle name="汇总 5 4 2 5" xfId="48822"/>
    <cellStyle name="汇总 5 4 2 5 2" xfId="48823"/>
    <cellStyle name="计算 7 3 3 3 2" xfId="48824"/>
    <cellStyle name="强调文字颜色 5 2 4 2 2 15" xfId="48825"/>
    <cellStyle name="汇总 5 4 3 2 2" xfId="48826"/>
    <cellStyle name="汇总 5 4 3 2 2 3 2" xfId="48827"/>
    <cellStyle name="汇总 5 4 3 2 2 5" xfId="48828"/>
    <cellStyle name="解释性文本 4 2 2" xfId="48829"/>
    <cellStyle name="汇总 5 4 3 2 2 6" xfId="48830"/>
    <cellStyle name="解释性文本 4 2 3" xfId="48831"/>
    <cellStyle name="计算 7 3 3 3 3" xfId="48832"/>
    <cellStyle name="强调文字颜色 5 2 4 2 2 16" xfId="48833"/>
    <cellStyle name="汇总 5 4 3 2 3" xfId="48834"/>
    <cellStyle name="计算 7 3 3 3 4" xfId="48835"/>
    <cellStyle name="强调文字颜色 5 2 4 2 2 17" xfId="48836"/>
    <cellStyle name="汇总 5 4 3 2 4" xfId="48837"/>
    <cellStyle name="计算 7 3 3 3 4 2" xfId="48838"/>
    <cellStyle name="汇总 5 4 3 2 4 2" xfId="48839"/>
    <cellStyle name="计算 7 3 3 4" xfId="48840"/>
    <cellStyle name="汇总 5 4 3 3" xfId="48841"/>
    <cellStyle name="计算 7 3 3 4 2" xfId="48842"/>
    <cellStyle name="汇总 5 4 3 3 2" xfId="48843"/>
    <cellStyle name="汇总 5 4 3 3 2 2" xfId="48844"/>
    <cellStyle name="汇总 5 4 3 3 3" xfId="48845"/>
    <cellStyle name="汇总 5 4 3 3 3 2" xfId="48846"/>
    <cellStyle name="汇总 5 4 3 3 4" xfId="48847"/>
    <cellStyle name="汇总 5 4 3 3 4 2" xfId="48848"/>
    <cellStyle name="计算 2 2 2 2 4 2" xfId="48849"/>
    <cellStyle name="汇总 5 4 3 3 5" xfId="48850"/>
    <cellStyle name="输出 2 2 7" xfId="48851"/>
    <cellStyle name="汇总 5 4 3 3 5 2" xfId="48852"/>
    <cellStyle name="汇总 5 4 3 3 6" xfId="48853"/>
    <cellStyle name="计算 7 3 3 5" xfId="48854"/>
    <cellStyle name="注释 2 6 3 3 4 2" xfId="48855"/>
    <cellStyle name="汇总 5 4 3 4" xfId="48856"/>
    <cellStyle name="计算 7 3 3 5 2" xfId="48857"/>
    <cellStyle name="汇总 5 4 3 4 2" xfId="48858"/>
    <cellStyle name="汇总 5 4 3 5" xfId="48859"/>
    <cellStyle name="计算 7 3 4 3 2" xfId="48860"/>
    <cellStyle name="汇总 5 4 4 2 2" xfId="48861"/>
    <cellStyle name="计算 7 3 4 3 2 2" xfId="48862"/>
    <cellStyle name="汇总 5 4 4 2 2 2" xfId="48863"/>
    <cellStyle name="汇总 5 4 4 2 2 3" xfId="48864"/>
    <cellStyle name="汇总 5 4 4 2 2 4 2" xfId="48865"/>
    <cellStyle name="汇总 5 4 4 2 2 5" xfId="48866"/>
    <cellStyle name="汇总 5 4 4 2 2 6" xfId="48867"/>
    <cellStyle name="计算 7 3 4 3 3" xfId="48868"/>
    <cellStyle name="汇总 5 4 4 2 3" xfId="48869"/>
    <cellStyle name="计算 7 3 4 3 3 2" xfId="48870"/>
    <cellStyle name="汇总 5 4 4 2 3 2" xfId="48871"/>
    <cellStyle name="计算 7 3 4 3 4" xfId="48872"/>
    <cellStyle name="汇总 5 4 4 2 4" xfId="48873"/>
    <cellStyle name="计算 7 3 4 3 4 2" xfId="48874"/>
    <cellStyle name="汇总 5 4 4 2 4 2" xfId="48875"/>
    <cellStyle name="计算 7 3 4 4" xfId="48876"/>
    <cellStyle name="汇总 5 4 4 3" xfId="48877"/>
    <cellStyle name="计算 7 3 4 4 2" xfId="48878"/>
    <cellStyle name="汇总 5 4 4 3 2" xfId="48879"/>
    <cellStyle name="汇总 5 4 4 3 2 2" xfId="48880"/>
    <cellStyle name="汇总 5 4 4 3 3" xfId="48881"/>
    <cellStyle name="汇总 5 4 4 3 3 2" xfId="48882"/>
    <cellStyle name="汇总 5 4 4 3 4 2" xfId="48883"/>
    <cellStyle name="计算 2 2 2 3 4 2" xfId="48884"/>
    <cellStyle name="汇总 5 4 4 3 5" xfId="48885"/>
    <cellStyle name="汇总 5 4 4 3 5 2" xfId="48886"/>
    <cellStyle name="汇总 5 4 4 3 6" xfId="48887"/>
    <cellStyle name="计算 7 3 4 5" xfId="48888"/>
    <cellStyle name="注释 2 6 3 3 5 2" xfId="48889"/>
    <cellStyle name="汇总 5 4 4 4" xfId="48890"/>
    <cellStyle name="计算 7 3 4 5 2" xfId="48891"/>
    <cellStyle name="汇总 5 4 4 4 2" xfId="48892"/>
    <cellStyle name="汇总 5 4 4 5" xfId="48893"/>
    <cellStyle name="汇总 5 4 4 5 2" xfId="48894"/>
    <cellStyle name="计算 7 3 5 3" xfId="48895"/>
    <cellStyle name="汇总 5 4 5 2" xfId="48896"/>
    <cellStyle name="计算 7 3 5 3 2" xfId="48897"/>
    <cellStyle name="汇总 5 4 5 2 2" xfId="48898"/>
    <cellStyle name="汇总 5 4 5 2 2 2" xfId="48899"/>
    <cellStyle name="汇总 5 4 5 2 3" xfId="48900"/>
    <cellStyle name="汇总 5 4 5 2 3 2" xfId="48901"/>
    <cellStyle name="汇总 5 4 5 2 4" xfId="48902"/>
    <cellStyle name="汇总 5 4 5 2 4 2" xfId="48903"/>
    <cellStyle name="计算 2 2 2 4 3 2" xfId="48904"/>
    <cellStyle name="汇总 5 4 5 2 5" xfId="48905"/>
    <cellStyle name="计算 2 2 2 4 3 2 2" xfId="48906"/>
    <cellStyle name="汇总 5 4 5 2 5 2" xfId="48907"/>
    <cellStyle name="计算 2 2 2 4 3 3" xfId="48908"/>
    <cellStyle name="汇总 5 4 5 2 6" xfId="48909"/>
    <cellStyle name="计算 7 3 5 4" xfId="48910"/>
    <cellStyle name="汇总 5 4 5 3" xfId="48911"/>
    <cellStyle name="计算 7 3 5 4 2" xfId="48912"/>
    <cellStyle name="汇总 5 4 5 3 2" xfId="48913"/>
    <cellStyle name="注释 9 4 3 2 2 3" xfId="48914"/>
    <cellStyle name="计算 7 3 5 5" xfId="48915"/>
    <cellStyle name="汇总 5 4 5 4" xfId="48916"/>
    <cellStyle name="汇总 5 4 5 4 2" xfId="48917"/>
    <cellStyle name="汇总 5 4 6" xfId="48918"/>
    <cellStyle name="计算 7 3 6 3" xfId="48919"/>
    <cellStyle name="汇总 5 4 6 2" xfId="48920"/>
    <cellStyle name="计算 7 3 6 4" xfId="48921"/>
    <cellStyle name="汇总 5 4 6 3" xfId="48922"/>
    <cellStyle name="计算 7 3 6 5" xfId="48923"/>
    <cellStyle name="汇总 5 4 6 4" xfId="48924"/>
    <cellStyle name="计算 7 3 6 6" xfId="48925"/>
    <cellStyle name="汇总 5 4 6 5" xfId="48926"/>
    <cellStyle name="计算 7 3 6 7" xfId="48927"/>
    <cellStyle name="汇总 5 4 6 6" xfId="48928"/>
    <cellStyle name="汇总 5 4 7" xfId="48929"/>
    <cellStyle name="汇总 5 4 7 2" xfId="48930"/>
    <cellStyle name="汇总 5 4 8" xfId="48931"/>
    <cellStyle name="输入 5 2 4 2 2 3 2" xfId="48932"/>
    <cellStyle name="汇总 5 5" xfId="48933"/>
    <cellStyle name="输入 6 5 2 2 3 2" xfId="48934"/>
    <cellStyle name="汇总 5 5 2" xfId="48935"/>
    <cellStyle name="计算 7 4 2 3 2" xfId="48936"/>
    <cellStyle name="汇总 5 5 2 2 2" xfId="48937"/>
    <cellStyle name="汇总 5 5 2 2 2 2" xfId="48938"/>
    <cellStyle name="注释 3 3 6 4" xfId="48939"/>
    <cellStyle name="汇总 5 5 2 2 2 2 2" xfId="48940"/>
    <cellStyle name="汇总 5 5 2 2 2 3" xfId="48941"/>
    <cellStyle name="汇总 5 5 2 2 2 3 2" xfId="48942"/>
    <cellStyle name="汇总 5 5 2 2 2 4 2" xfId="48943"/>
    <cellStyle name="计算 2 2 3 2 3 5 2" xfId="48944"/>
    <cellStyle name="汇总 5 5 2 2 3" xfId="48945"/>
    <cellStyle name="汇总 5 5 2 2 3 2" xfId="48946"/>
    <cellStyle name="计算 7 4 2 4" xfId="48947"/>
    <cellStyle name="汇总 5 5 2 3" xfId="48948"/>
    <cellStyle name="汇总 5 5 2 3 2 2" xfId="48949"/>
    <cellStyle name="汇总 5 5 2 3 3" xfId="48950"/>
    <cellStyle name="汇总 5 5 2 3 3 2" xfId="48951"/>
    <cellStyle name="汇总 5 5 2 3 5 2" xfId="48952"/>
    <cellStyle name="计算 7 4 2 5" xfId="48953"/>
    <cellStyle name="汇总 5 5 2 4" xfId="48954"/>
    <cellStyle name="汇总 5 5 2 4 2" xfId="48955"/>
    <cellStyle name="汇总 5 5 2 5" xfId="48956"/>
    <cellStyle name="汇总 5 5 2 5 2" xfId="48957"/>
    <cellStyle name="汇总 5 5 3" xfId="48958"/>
    <cellStyle name="计算 7 4 3 3" xfId="48959"/>
    <cellStyle name="汇总 5 5 3 2" xfId="48960"/>
    <cellStyle name="计算 7 4 3 3 2" xfId="48961"/>
    <cellStyle name="汇总 5 5 3 2 2" xfId="48962"/>
    <cellStyle name="汇总 5 5 3 2 2 2" xfId="48963"/>
    <cellStyle name="计算 2 3 10" xfId="48964"/>
    <cellStyle name="汇总 5 5 3 2 2 3" xfId="48965"/>
    <cellStyle name="计算 2 3 11" xfId="48966"/>
    <cellStyle name="汇总 5 5 3 2 2 4" xfId="48967"/>
    <cellStyle name="计算 2 3 12" xfId="48968"/>
    <cellStyle name="汇总 5 5 3 2 2 5" xfId="48969"/>
    <cellStyle name="汇总 5 5 3 2 3" xfId="48970"/>
    <cellStyle name="汇总 5 5 3 2 3 2" xfId="48971"/>
    <cellStyle name="计算 7 4 3 4" xfId="48972"/>
    <cellStyle name="汇总 5 5 3 3" xfId="48973"/>
    <cellStyle name="计算 7 4 3 4 2" xfId="48974"/>
    <cellStyle name="汇总 5 5 3 3 2" xfId="48975"/>
    <cellStyle name="汇总 5 5 3 3 2 2" xfId="48976"/>
    <cellStyle name="汇总 5 5 3 3 3" xfId="48977"/>
    <cellStyle name="汇总 5 5 3 3 3 2" xfId="48978"/>
    <cellStyle name="计算 7 4 3 5" xfId="48979"/>
    <cellStyle name="汇总 5 5 3 4" xfId="48980"/>
    <cellStyle name="注释 2 3 2 2 15" xfId="48981"/>
    <cellStyle name="计算 7 4 3 5 2" xfId="48982"/>
    <cellStyle name="汇总 5 5 3 4 2" xfId="48983"/>
    <cellStyle name="汇总 5 5 4 2 2" xfId="48984"/>
    <cellStyle name="汇总 5 5 4 2 2 2" xfId="48985"/>
    <cellStyle name="汇总 5 5 4 2 2 3" xfId="48986"/>
    <cellStyle name="汇总 5 5 4 2 2 3 2" xfId="48987"/>
    <cellStyle name="汇总 5 5 4 2 2 4" xfId="48988"/>
    <cellStyle name="输出 6 3 2 2 4 2" xfId="48989"/>
    <cellStyle name="汇总 5 5 4 2 2 4 2" xfId="48990"/>
    <cellStyle name="汇总 5 5 4 2 2 5" xfId="48991"/>
    <cellStyle name="汇总 5 5 4 2 2 5 2" xfId="48992"/>
    <cellStyle name="汇总 5 5 4 2 3" xfId="48993"/>
    <cellStyle name="强调文字颜色 2 3 2 2 14" xfId="48994"/>
    <cellStyle name="汇总 5 5 4 3" xfId="48995"/>
    <cellStyle name="汇总 5 5 4 3 2" xfId="48996"/>
    <cellStyle name="汇总 5 5 4 3 2 2" xfId="48997"/>
    <cellStyle name="汇总 5 5 4 3 3" xfId="48998"/>
    <cellStyle name="汇总 5 5 4 3 3 2" xfId="48999"/>
    <cellStyle name="汇总 5 5 4 3 4 2" xfId="49000"/>
    <cellStyle name="汇总 5 5 4 3 5 2" xfId="49001"/>
    <cellStyle name="强调文字颜色 2 3 2 2 15" xfId="49002"/>
    <cellStyle name="汇总 5 5 4 4" xfId="49003"/>
    <cellStyle name="汇总 5 5 4 4 2" xfId="49004"/>
    <cellStyle name="强调文字颜色 2 3 2 2 16" xfId="49005"/>
    <cellStyle name="汇总 5 5 4 5" xfId="49006"/>
    <cellStyle name="汇总 5 5 5" xfId="49007"/>
    <cellStyle name="汇总 5 5 5 2 2" xfId="49008"/>
    <cellStyle name="汇总 5 5 5 2 2 2" xfId="49009"/>
    <cellStyle name="汇总 5 5 5 2 3" xfId="49010"/>
    <cellStyle name="汇总 5 5 5 3" xfId="49011"/>
    <cellStyle name="汇总 5 5 5 3 2" xfId="49012"/>
    <cellStyle name="注释 9 4 4 2 2 3" xfId="49013"/>
    <cellStyle name="汇总 5 5 5 4 2" xfId="49014"/>
    <cellStyle name="注释 2 2 5" xfId="49015"/>
    <cellStyle name="汇总 5 5 6" xfId="49016"/>
    <cellStyle name="汇总 5 5 6 2" xfId="49017"/>
    <cellStyle name="汇总 5 5 6 2 2" xfId="49018"/>
    <cellStyle name="汇总 5 5 6 3" xfId="49019"/>
    <cellStyle name="汇总 5 5 6 4 2" xfId="49020"/>
    <cellStyle name="输入 7 2 2 5" xfId="49021"/>
    <cellStyle name="注释 3 2 5" xfId="49022"/>
    <cellStyle name="强调文字颜色 1 2 2 2 9" xfId="49023"/>
    <cellStyle name="汇总 5 5 6 5 2" xfId="49024"/>
    <cellStyle name="输入 7 2 3 5" xfId="49025"/>
    <cellStyle name="注释 3 3 5" xfId="49026"/>
    <cellStyle name="汇总 5 5 7" xfId="49027"/>
    <cellStyle name="汇总 5 5 7 2" xfId="49028"/>
    <cellStyle name="汇总 5 6" xfId="49029"/>
    <cellStyle name="输出 2 2 2 3 3 3 2" xfId="49030"/>
    <cellStyle name="汇总 5 6 2 2 3 2" xfId="49031"/>
    <cellStyle name="输出 2 2 2 3 3 4 2" xfId="49032"/>
    <cellStyle name="汇总 5 6 2 2 4 2" xfId="49033"/>
    <cellStyle name="输出 2 2 2 3 3 5 2" xfId="49034"/>
    <cellStyle name="注释 3 4 3 2 2 4" xfId="49035"/>
    <cellStyle name="汇总 5 6 2 2 5 2" xfId="49036"/>
    <cellStyle name="汇总 5 6 3" xfId="49037"/>
    <cellStyle name="注释 3 16" xfId="49038"/>
    <cellStyle name="注释 3 21" xfId="49039"/>
    <cellStyle name="输出 2 2 2 4 3" xfId="49040"/>
    <cellStyle name="计算 7 5 3 3" xfId="49041"/>
    <cellStyle name="汇总 5 6 3 2" xfId="49042"/>
    <cellStyle name="输出 2 2 2 4 3 2" xfId="49043"/>
    <cellStyle name="计算 7 5 3 3 2" xfId="49044"/>
    <cellStyle name="汇总 5 6 3 2 2" xfId="49045"/>
    <cellStyle name="输出 2 2 2 4 4" xfId="49046"/>
    <cellStyle name="计算 7 5 3 4" xfId="49047"/>
    <cellStyle name="汇总 5 6 3 3" xfId="49048"/>
    <cellStyle name="输出 2 2 2 4 4 2" xfId="49049"/>
    <cellStyle name="计算 7 5 3 4 2" xfId="49050"/>
    <cellStyle name="汇总 5 6 3 3 2" xfId="49051"/>
    <cellStyle name="输出 2 2 2 4 5" xfId="49052"/>
    <cellStyle name="计算 7 5 3 5" xfId="49053"/>
    <cellStyle name="汇总 5 6 3 4" xfId="49054"/>
    <cellStyle name="输出 2 2 2 4 5 2" xfId="49055"/>
    <cellStyle name="计算 7 5 3 5 2" xfId="49056"/>
    <cellStyle name="汇总 5 6 3 4 2" xfId="49057"/>
    <cellStyle name="计算 7 5 3 6" xfId="49058"/>
    <cellStyle name="汇总 5 6 3 5" xfId="49059"/>
    <cellStyle name="汇总 5 6 3 6" xfId="49060"/>
    <cellStyle name="汇总 5 6 5" xfId="49061"/>
    <cellStyle name="注释 3 18" xfId="49062"/>
    <cellStyle name="注释 3 23" xfId="49063"/>
    <cellStyle name="输出 2 2 2 6 3" xfId="49064"/>
    <cellStyle name="汇总 5 6 5 2" xfId="49065"/>
    <cellStyle name="汇总 5 7 2" xfId="49066"/>
    <cellStyle name="输出 2 2 3 3 3" xfId="49067"/>
    <cellStyle name="计算 7 6 2 3" xfId="49068"/>
    <cellStyle name="注释 5 5 2 3 5" xfId="49069"/>
    <cellStyle name="汇总 5 7 2 2" xfId="49070"/>
    <cellStyle name="输出 2 2 3 3 3 2" xfId="49071"/>
    <cellStyle name="计算 7 6 2 3 2" xfId="49072"/>
    <cellStyle name="注释 5 5 2 3 5 2" xfId="49073"/>
    <cellStyle name="汇总 5 7 2 2 2" xfId="49074"/>
    <cellStyle name="输出 2 2 3 3 4 2" xfId="49075"/>
    <cellStyle name="计算 7 6 2 4 2" xfId="49076"/>
    <cellStyle name="汇总 5 7 2 3 2" xfId="49077"/>
    <cellStyle name="强调 1 3" xfId="49078"/>
    <cellStyle name="输出 2 2 3 3 5" xfId="49079"/>
    <cellStyle name="计算 7 6 2 5" xfId="49080"/>
    <cellStyle name="汇总 5 7 2 4" xfId="49081"/>
    <cellStyle name="输出 2 2 3 3 5 2" xfId="49082"/>
    <cellStyle name="汇总 5 7 2 4 2" xfId="49083"/>
    <cellStyle name="强调 2 3" xfId="49084"/>
    <cellStyle name="汇总 5 7 2 5" xfId="49085"/>
    <cellStyle name="汇总 5 7 2 5 2" xfId="49086"/>
    <cellStyle name="强调 3 3" xfId="49087"/>
    <cellStyle name="汇总 5 7 2 6" xfId="49088"/>
    <cellStyle name="输出 2 2 3 4 3" xfId="49089"/>
    <cellStyle name="计算 7 6 3 3" xfId="49090"/>
    <cellStyle name="汇总 5 7 3 2" xfId="49091"/>
    <cellStyle name="输出 2 2 3 5 3" xfId="49092"/>
    <cellStyle name="汇总 5 7 4 2" xfId="49093"/>
    <cellStyle name="汇总 5 8" xfId="49094"/>
    <cellStyle name="汇总 5 8 2" xfId="49095"/>
    <cellStyle name="输出 2 2 4 3 3" xfId="49096"/>
    <cellStyle name="计算 7 7 2 3" xfId="49097"/>
    <cellStyle name="注释 5 5 3 3 5" xfId="49098"/>
    <cellStyle name="汇总 5 8 2 2" xfId="49099"/>
    <cellStyle name="汇总 5 8 3" xfId="49100"/>
    <cellStyle name="输出 2 2 4 4 3" xfId="49101"/>
    <cellStyle name="计算 7 7 3 3" xfId="49102"/>
    <cellStyle name="汇总 5 8 3 2" xfId="49103"/>
    <cellStyle name="输出 2 2 4 5 3" xfId="49104"/>
    <cellStyle name="汇总 5 8 4 2" xfId="49105"/>
    <cellStyle name="汇总 5 8 5" xfId="49106"/>
    <cellStyle name="输出 2 2 4 6 3" xfId="49107"/>
    <cellStyle name="汇总 5 8 5 2" xfId="49108"/>
    <cellStyle name="汇总 5 8 6" xfId="49109"/>
    <cellStyle name="汇总 5 8 7" xfId="49110"/>
    <cellStyle name="汇总 6" xfId="49111"/>
    <cellStyle name="汇总 6 10 2" xfId="49112"/>
    <cellStyle name="汇总 6 2 2 2 2 2 2" xfId="49113"/>
    <cellStyle name="汇总 6 2 2 2 2 3" xfId="49114"/>
    <cellStyle name="汇总 6 2 2 2 2 4" xfId="49115"/>
    <cellStyle name="汇总 6 2 2 2 2 5" xfId="49116"/>
    <cellStyle name="汇总 6 5 6 2" xfId="49117"/>
    <cellStyle name="汇总 6 2 2 2 2 6" xfId="49118"/>
    <cellStyle name="汇总 6 5 6 3" xfId="49119"/>
    <cellStyle name="注释 10 5 5 2" xfId="49120"/>
    <cellStyle name="汇总 6 2 2 3" xfId="49121"/>
    <cellStyle name="输入 4 2 3 3 3" xfId="49122"/>
    <cellStyle name="注释 10 5 5 2 2" xfId="49123"/>
    <cellStyle name="汇总 6 2 2 3 2" xfId="49124"/>
    <cellStyle name="输入 4 2 3 3 3 2" xfId="49125"/>
    <cellStyle name="注释 10 5 5 2 2 2" xfId="49126"/>
    <cellStyle name="汇总 6 2 2 3 2 2" xfId="49127"/>
    <cellStyle name="注释 10 5 5 2 3" xfId="49128"/>
    <cellStyle name="汇总 6 2 2 3 3" xfId="49129"/>
    <cellStyle name="注释 10 5 5 2 3 2" xfId="49130"/>
    <cellStyle name="汇总 6 2 2 3 3 2" xfId="49131"/>
    <cellStyle name="注释 10 5 5 2 4" xfId="49132"/>
    <cellStyle name="汇总 6 2 2 3 4" xfId="49133"/>
    <cellStyle name="注释 10 5 5 2 4 2" xfId="49134"/>
    <cellStyle name="输入 9 3 3 2 4" xfId="49135"/>
    <cellStyle name="输入 10 2 4 2 2 6" xfId="49136"/>
    <cellStyle name="汇总 6 2 2 3 4 2" xfId="49137"/>
    <cellStyle name="注释 10 5 5 2 5" xfId="49138"/>
    <cellStyle name="汇总 6 2 2 3 5" xfId="49139"/>
    <cellStyle name="注释 10 5 5 2 5 2" xfId="49140"/>
    <cellStyle name="强调文字颜色 5 2 4 2 8" xfId="49141"/>
    <cellStyle name="输入 9 3 3 3 4" xfId="49142"/>
    <cellStyle name="汇总 6 2 2 3 5 2" xfId="49143"/>
    <cellStyle name="注释 10 5 5 2 6" xfId="49144"/>
    <cellStyle name="汇总 6 2 2 3 6" xfId="49145"/>
    <cellStyle name="注释 10 5 5 3" xfId="49146"/>
    <cellStyle name="汇总 6 2 2 4" xfId="49147"/>
    <cellStyle name="输入 4 2 3 3 4" xfId="49148"/>
    <cellStyle name="注释 10 5 5 3 2" xfId="49149"/>
    <cellStyle name="汇总 6 2 2 4 2" xfId="49150"/>
    <cellStyle name="输入 4 2 3 3 4 2" xfId="49151"/>
    <cellStyle name="注释 10 5 5 4" xfId="49152"/>
    <cellStyle name="汇总 6 2 2 5" xfId="49153"/>
    <cellStyle name="输入 4 2 3 3 5" xfId="49154"/>
    <cellStyle name="汇总 6 2 3 2" xfId="49155"/>
    <cellStyle name="输入 4 2 3 4 2" xfId="49156"/>
    <cellStyle name="汇总 6 2 3 2 2 4" xfId="49157"/>
    <cellStyle name="强调文字颜色 6 3 4 12" xfId="49158"/>
    <cellStyle name="汇总 6 2 3 2 2 5" xfId="49159"/>
    <cellStyle name="汇总 7 5 6 2" xfId="49160"/>
    <cellStyle name="强调文字颜色 6 3 4 13" xfId="49161"/>
    <cellStyle name="汇总 6 2 3 2 2 5 2" xfId="49162"/>
    <cellStyle name="汇总 7 5 6 2 2" xfId="49163"/>
    <cellStyle name="汇总 6 2 3 2 2 6" xfId="49164"/>
    <cellStyle name="汇总 7 5 6 3" xfId="49165"/>
    <cellStyle name="强调文字颜色 6 3 4 14" xfId="49166"/>
    <cellStyle name="注释 10 5 6 2" xfId="49167"/>
    <cellStyle name="汇总 6 2 3 3" xfId="49168"/>
    <cellStyle name="注释 10 5 6 2 2" xfId="49169"/>
    <cellStyle name="汇总 6 2 3 3 2" xfId="49170"/>
    <cellStyle name="汇总 6 2 3 3 2 2" xfId="49171"/>
    <cellStyle name="汇总 6 2 3 3 3" xfId="49172"/>
    <cellStyle name="汇总 6 2 3 3 3 2" xfId="49173"/>
    <cellStyle name="汇总 6 2 3 3 4" xfId="49174"/>
    <cellStyle name="汇总 6 2 3 3 4 2" xfId="49175"/>
    <cellStyle name="输出 6 5 6 5 2" xfId="49176"/>
    <cellStyle name="汇总 6 2 3 3 5" xfId="49177"/>
    <cellStyle name="汇总 6 2 3 3 5 2" xfId="49178"/>
    <cellStyle name="汇总 6 2 3 3 6" xfId="49179"/>
    <cellStyle name="注释 10 5 6 3" xfId="49180"/>
    <cellStyle name="汇总 6 2 3 4" xfId="49181"/>
    <cellStyle name="注释 10 5 6 3 2" xfId="49182"/>
    <cellStyle name="汇总 6 2 3 4 2" xfId="49183"/>
    <cellStyle name="注释 10 5 6 4 2" xfId="49184"/>
    <cellStyle name="汇总 6 2 3 5 2" xfId="49185"/>
    <cellStyle name="汇总 6 2 4 2" xfId="49186"/>
    <cellStyle name="输入 4 2 3 5 2" xfId="49187"/>
    <cellStyle name="汇总 6 2 4 2 2 3" xfId="49188"/>
    <cellStyle name="汇总 6 2 4 2 2 3 2" xfId="49189"/>
    <cellStyle name="汇总 6 2 4 2 2 4 2" xfId="49190"/>
    <cellStyle name="汇总 6 2 4 2 2 5" xfId="49191"/>
    <cellStyle name="汇总 8 5 6 2" xfId="49192"/>
    <cellStyle name="汇总 6 2 4 2 2 5 2" xfId="49193"/>
    <cellStyle name="汇总 8 5 6 2 2" xfId="49194"/>
    <cellStyle name="汇总 6 2 4 2 2 6" xfId="49195"/>
    <cellStyle name="汇总 8 5 6 3" xfId="49196"/>
    <cellStyle name="注释 10 5 7 2" xfId="49197"/>
    <cellStyle name="汇总 6 2 4 3" xfId="49198"/>
    <cellStyle name="汇总 6 2 4 3 2" xfId="49199"/>
    <cellStyle name="汇总 6 2 4 3 2 2" xfId="49200"/>
    <cellStyle name="汇总 6 2 4 3 3" xfId="49201"/>
    <cellStyle name="汇总 6 2 4 3 3 2" xfId="49202"/>
    <cellStyle name="汇总 6 2 4 3 5 2" xfId="49203"/>
    <cellStyle name="汇总 6 2 4 3 6" xfId="49204"/>
    <cellStyle name="输入 10 3 4 2 2 2" xfId="49205"/>
    <cellStyle name="计算 5 2 3 2 2 2 2" xfId="49206"/>
    <cellStyle name="汇总 6 2 4 4" xfId="49207"/>
    <cellStyle name="输入 10 3 4 2 2 2 2" xfId="49208"/>
    <cellStyle name="汇总 6 2 4 4 2" xfId="49209"/>
    <cellStyle name="汇总 6 2 5 2 2" xfId="49210"/>
    <cellStyle name="强调文字颜色 6 2 4 2 2 2" xfId="49211"/>
    <cellStyle name="汇总 6 2 5 2 2 2" xfId="49212"/>
    <cellStyle name="汇总 6 2 5 2 3" xfId="49213"/>
    <cellStyle name="强调文字颜色 6 2 4 2 2 3" xfId="49214"/>
    <cellStyle name="汇总 6 2 5 2 4" xfId="49215"/>
    <cellStyle name="强调文字颜色 6 2 4 2 2 4" xfId="49216"/>
    <cellStyle name="汇总 6 2 5 2 5" xfId="49217"/>
    <cellStyle name="强调文字颜色 6 2 4 2 2 5" xfId="49218"/>
    <cellStyle name="汇总 6 2 5 2 6" xfId="49219"/>
    <cellStyle name="强调文字颜色 6 2 4 2 2 6" xfId="49220"/>
    <cellStyle name="注释 10 5 8 2" xfId="49221"/>
    <cellStyle name="汇总 6 2 5 3" xfId="49222"/>
    <cellStyle name="强调文字颜色 6 2 4 2 3" xfId="49223"/>
    <cellStyle name="汇总 6 2 5 3 2" xfId="49224"/>
    <cellStyle name="输入 10 3 4 2 3 2" xfId="49225"/>
    <cellStyle name="计算 5 2 3 2 2 3 2" xfId="49226"/>
    <cellStyle name="汇总 6 2 5 4" xfId="49227"/>
    <cellStyle name="强调文字颜色 6 2 4 2 4" xfId="49228"/>
    <cellStyle name="汇总 6 2 5 4 2" xfId="49229"/>
    <cellStyle name="汇总 6 2 6 3 2" xfId="49230"/>
    <cellStyle name="汇总 6 2 6 4 2" xfId="49231"/>
    <cellStyle name="汇总 6 2 6 5 2" xfId="49232"/>
    <cellStyle name="计算 8 2 2 3" xfId="49233"/>
    <cellStyle name="汇总 6 3 2 2" xfId="49234"/>
    <cellStyle name="输入 4 2 4 3 2" xfId="49235"/>
    <cellStyle name="计算 8 2 2 3 2 2" xfId="49236"/>
    <cellStyle name="汇总 6 3 2 2 2 2" xfId="49237"/>
    <cellStyle name="汇总 6 3 2 2 2 2 2" xfId="49238"/>
    <cellStyle name="汇总 6 3 2 2 2 3" xfId="49239"/>
    <cellStyle name="汇总 6 3 2 2 2 3 2" xfId="49240"/>
    <cellStyle name="计算 8 2 2 3 3" xfId="49241"/>
    <cellStyle name="汇总 6 3 2 2 3" xfId="49242"/>
    <cellStyle name="计算 8 2 2 3 3 2" xfId="49243"/>
    <cellStyle name="汇总 6 3 2 2 3 2" xfId="49244"/>
    <cellStyle name="解释性文本 2 3" xfId="49245"/>
    <cellStyle name="计算 8 2 2 3 4" xfId="49246"/>
    <cellStyle name="汇总 6 3 2 2 4" xfId="49247"/>
    <cellStyle name="计算 8 2 2 4" xfId="49248"/>
    <cellStyle name="注释 10 6 5 2" xfId="49249"/>
    <cellStyle name="汇总 6 3 2 3" xfId="49250"/>
    <cellStyle name="输入 4 2 4 3 3" xfId="49251"/>
    <cellStyle name="计算 8 2 2 4 2" xfId="49252"/>
    <cellStyle name="汇总 6 3 2 3 2" xfId="49253"/>
    <cellStyle name="输入 4 2 4 3 3 2" xfId="49254"/>
    <cellStyle name="汇总 6 3 2 3 2 2" xfId="49255"/>
    <cellStyle name="汇总 6 3 2 3 3 2" xfId="49256"/>
    <cellStyle name="汇总 6 3 2 3 4" xfId="49257"/>
    <cellStyle name="输入 10 3 4 2 2 6" xfId="49258"/>
    <cellStyle name="汇总 6 3 2 3 4 2" xfId="49259"/>
    <cellStyle name="强调文字颜色 6 2 4 2 8" xfId="49260"/>
    <cellStyle name="汇总 6 3 2 3 5 2" xfId="49261"/>
    <cellStyle name="汇总 6 3 2 3 6" xfId="49262"/>
    <cellStyle name="计算 8 2 2 5" xfId="49263"/>
    <cellStyle name="注释 2 6 4 2 3 2" xfId="49264"/>
    <cellStyle name="汇总 6 3 2 4" xfId="49265"/>
    <cellStyle name="输入 4 2 4 3 4" xfId="49266"/>
    <cellStyle name="计算 8 2 2 5 2" xfId="49267"/>
    <cellStyle name="汇总 6 3 2 4 2" xfId="49268"/>
    <cellStyle name="输入 4 2 4 3 4 2" xfId="49269"/>
    <cellStyle name="汇总 6 3 2 5" xfId="49270"/>
    <cellStyle name="输入 4 2 4 3 5" xfId="49271"/>
    <cellStyle name="汇总 6 3 2 5 2" xfId="49272"/>
    <cellStyle name="输入 4 2 4 3 5 2" xfId="49273"/>
    <cellStyle name="计算 8 2 3 3" xfId="49274"/>
    <cellStyle name="汇总 6 3 3 2" xfId="49275"/>
    <cellStyle name="输入 4 2 4 4 2" xfId="49276"/>
    <cellStyle name="计算 8 2 3 3 2 2" xfId="49277"/>
    <cellStyle name="汇总 6 3 3 2 2 2" xfId="49278"/>
    <cellStyle name="汇总 6 3 3 2 2 3 2" xfId="49279"/>
    <cellStyle name="汇总 6 3 3 2 2 4" xfId="49280"/>
    <cellStyle name="汇总 6 3 3 2 2 4 2" xfId="49281"/>
    <cellStyle name="注释 8 7 2 2" xfId="49282"/>
    <cellStyle name="汇总 6 3 3 2 2 5 2" xfId="49283"/>
    <cellStyle name="注释 8 7 3" xfId="49284"/>
    <cellStyle name="汇总 6 3 3 2 2 6" xfId="49285"/>
    <cellStyle name="计算 8 2 3 3 3" xfId="49286"/>
    <cellStyle name="汇总 6 3 3 2 3" xfId="49287"/>
    <cellStyle name="计算 8 2 3 3 3 2" xfId="49288"/>
    <cellStyle name="汇总 6 3 3 2 3 2" xfId="49289"/>
    <cellStyle name="计算 8 2 3 3 4" xfId="49290"/>
    <cellStyle name="汇总 6 3 3 2 4" xfId="49291"/>
    <cellStyle name="计算 8 2 3 3 4 2" xfId="49292"/>
    <cellStyle name="汇总 6 3 3 2 4 2" xfId="49293"/>
    <cellStyle name="计算 8 2 3 4" xfId="49294"/>
    <cellStyle name="汇总 6 3 3 3" xfId="49295"/>
    <cellStyle name="计算 8 2 3 4 2" xfId="49296"/>
    <cellStyle name="汇总 6 3 3 3 2" xfId="49297"/>
    <cellStyle name="汇总 6 3 3 3 2 2" xfId="49298"/>
    <cellStyle name="汇总 6 3 3 3 3" xfId="49299"/>
    <cellStyle name="汇总 6 3 3 3 3 2" xfId="49300"/>
    <cellStyle name="汇总 6 3 3 3 4" xfId="49301"/>
    <cellStyle name="汇总 6 3 3 3 5" xfId="49302"/>
    <cellStyle name="汇总 6 3 3 3 5 2" xfId="49303"/>
    <cellStyle name="汇总 6 3 3 3 6" xfId="49304"/>
    <cellStyle name="计算 8 2 3 5" xfId="49305"/>
    <cellStyle name="注释 2 6 4 2 4 2" xfId="49306"/>
    <cellStyle name="汇总 6 3 3 4" xfId="49307"/>
    <cellStyle name="计算 8 2 3 5 2" xfId="49308"/>
    <cellStyle name="汇总 6 3 3 4 2" xfId="49309"/>
    <cellStyle name="汇总 6 3 3 5" xfId="49310"/>
    <cellStyle name="汇总 6 3 3 5 2" xfId="49311"/>
    <cellStyle name="计算 8 2 4 3" xfId="49312"/>
    <cellStyle name="汇总 6 3 4 2" xfId="49313"/>
    <cellStyle name="输入 4 2 4 5 2" xfId="49314"/>
    <cellStyle name="计算 8 2 4 3 2 2" xfId="49315"/>
    <cellStyle name="汇总 6 3 4 2 2 2" xfId="49316"/>
    <cellStyle name="汇总 6 3 4 2 2 2 2" xfId="49317"/>
    <cellStyle name="汇总 6 3 4 2 2 3 2" xfId="49318"/>
    <cellStyle name="汇总 6 3 4 2 2 5" xfId="49319"/>
    <cellStyle name="汇总 6 3 4 2 2 6" xfId="49320"/>
    <cellStyle name="计算 8 2 4 3 3" xfId="49321"/>
    <cellStyle name="汇总 6 3 4 2 3" xfId="49322"/>
    <cellStyle name="计算 8 2 4 3 3 2" xfId="49323"/>
    <cellStyle name="汇总 6 3 4 2 3 2" xfId="49324"/>
    <cellStyle name="计算 8 2 4 3 4" xfId="49325"/>
    <cellStyle name="汇总 6 3 4 2 4" xfId="49326"/>
    <cellStyle name="计算 8 2 4 3 4 2" xfId="49327"/>
    <cellStyle name="汇总 6 3 4 2 4 2" xfId="49328"/>
    <cellStyle name="计算 8 2 4 4 2" xfId="49329"/>
    <cellStyle name="汇总 6 3 4 3 2" xfId="49330"/>
    <cellStyle name="汇总 6 3 4 3 2 2" xfId="49331"/>
    <cellStyle name="汇总 6 3 4 3 3" xfId="49332"/>
    <cellStyle name="汇总 6 3 4 3 4" xfId="49333"/>
    <cellStyle name="汇总 6 3 4 3 5 2" xfId="49334"/>
    <cellStyle name="汇总 6 3 4 3 6" xfId="49335"/>
    <cellStyle name="计算 8 2 4 5" xfId="49336"/>
    <cellStyle name="输入 10 3 4 3 2 2" xfId="49337"/>
    <cellStyle name="汇总 6 3 4 4" xfId="49338"/>
    <cellStyle name="计算 8 2 4 5 2" xfId="49339"/>
    <cellStyle name="汇总 6 3 4 4 2" xfId="49340"/>
    <cellStyle name="汇总 6 3 4 5" xfId="49341"/>
    <cellStyle name="汇总 6 3 4 5 2" xfId="49342"/>
    <cellStyle name="计算 8 2 5 3" xfId="49343"/>
    <cellStyle name="汇总 6 3 5 2" xfId="49344"/>
    <cellStyle name="计算 8 2 5 3 2" xfId="49345"/>
    <cellStyle name="汇总 6 3 5 2 2" xfId="49346"/>
    <cellStyle name="汇总 6 3 5 2 2 2" xfId="49347"/>
    <cellStyle name="汇总 6 3 5 2 3" xfId="49348"/>
    <cellStyle name="汇总 6 3 5 2 3 2" xfId="49349"/>
    <cellStyle name="汇总 6 3 5 2 4" xfId="49350"/>
    <cellStyle name="汇总 6 3 5 2 4 2" xfId="49351"/>
    <cellStyle name="汇总 6 3 5 2 5" xfId="49352"/>
    <cellStyle name="汇总 6 3 5 2 5 2" xfId="49353"/>
    <cellStyle name="汇总 6 3 5 2 6" xfId="49354"/>
    <cellStyle name="计算 8 2 5 5" xfId="49355"/>
    <cellStyle name="输入 10 3 4 3 3 2" xfId="49356"/>
    <cellStyle name="汇总 6 3 5 4" xfId="49357"/>
    <cellStyle name="汇总 6 3 5 4 2" xfId="49358"/>
    <cellStyle name="计算 8 2 6 3" xfId="49359"/>
    <cellStyle name="汇总 6 3 6 2" xfId="49360"/>
    <cellStyle name="汇总 9 5 5 2 4" xfId="49361"/>
    <cellStyle name="计算 8 2 6 4" xfId="49362"/>
    <cellStyle name="汇总 6 3 6 3" xfId="49363"/>
    <cellStyle name="汇总 9 5 5 2 5" xfId="49364"/>
    <cellStyle name="计算 8 2 6 4 2" xfId="49365"/>
    <cellStyle name="汇总 6 3 6 3 2" xfId="49366"/>
    <cellStyle name="汇总 9 5 5 2 5 2" xfId="49367"/>
    <cellStyle name="计算 8 2 6 5" xfId="49368"/>
    <cellStyle name="输入 10 3 4 3 4 2" xfId="49369"/>
    <cellStyle name="汇总 6 3 6 4" xfId="49370"/>
    <cellStyle name="汇总 9 5 5 2 6" xfId="49371"/>
    <cellStyle name="计算 8 2 6 5 2" xfId="49372"/>
    <cellStyle name="汇总 6 3 6 4 2" xfId="49373"/>
    <cellStyle name="强调文字颜色 5 2_Book1" xfId="49374"/>
    <cellStyle name="计算 8 2 6 6" xfId="49375"/>
    <cellStyle name="汇总 6 3 6 5" xfId="49376"/>
    <cellStyle name="警告文本 14" xfId="49377"/>
    <cellStyle name="汇总 6 3 6 5 2" xfId="49378"/>
    <cellStyle name="汇总 6 3 6 6" xfId="49379"/>
    <cellStyle name="汇总 6 3 8 2" xfId="49380"/>
    <cellStyle name="汇总 6 4 2" xfId="49381"/>
    <cellStyle name="输入 4 2 5 3" xfId="49382"/>
    <cellStyle name="计算 8 3 2 3" xfId="49383"/>
    <cellStyle name="汇总 6 4 2 2" xfId="49384"/>
    <cellStyle name="输入 4 2 5 3 2" xfId="49385"/>
    <cellStyle name="计算 8 3 2 3 2 2" xfId="49386"/>
    <cellStyle name="汇总 6 4 2 2 2 2" xfId="49387"/>
    <cellStyle name="汇总 6 4 2 2 2 2 2" xfId="49388"/>
    <cellStyle name="汇总 6 4 2 2 2 3" xfId="49389"/>
    <cellStyle name="汇总 6 4 2 2 2 4" xfId="49390"/>
    <cellStyle name="汇总 6 4 2 2 2 4 2" xfId="49391"/>
    <cellStyle name="汇总 6 4 2 2 2 5" xfId="49392"/>
    <cellStyle name="计算 8 3 2 3 3 2" xfId="49393"/>
    <cellStyle name="汇总 6 4 2 2 3 2" xfId="49394"/>
    <cellStyle name="计算 8 3 2 3 4 2" xfId="49395"/>
    <cellStyle name="汇总 6 4 2 2 4 2" xfId="49396"/>
    <cellStyle name="计算 8 3 2 4" xfId="49397"/>
    <cellStyle name="汇总 6 4 2 3" xfId="49398"/>
    <cellStyle name="计算 8 3 2 4 2" xfId="49399"/>
    <cellStyle name="汇总 6 4 2 3 2" xfId="49400"/>
    <cellStyle name="汇总 6 4 2 3 2 2" xfId="49401"/>
    <cellStyle name="汇总 6 4 2 3 3" xfId="49402"/>
    <cellStyle name="汇总 6 4 2 3 3 2" xfId="49403"/>
    <cellStyle name="汇总 6 4 2 3 4" xfId="49404"/>
    <cellStyle name="汇总 6 4 2 3 4 2" xfId="49405"/>
    <cellStyle name="汇总 6 4 2 3 6" xfId="49406"/>
    <cellStyle name="计算 8 3 2 5" xfId="49407"/>
    <cellStyle name="注释 2 6 4 3 3 2" xfId="49408"/>
    <cellStyle name="汇总 6 4 2 4" xfId="49409"/>
    <cellStyle name="计算 8 3 2 5 2" xfId="49410"/>
    <cellStyle name="汇总 6 4 2 4 2" xfId="49411"/>
    <cellStyle name="汇总 6 4 2 5 2" xfId="49412"/>
    <cellStyle name="汇总 6 4 3" xfId="49413"/>
    <cellStyle name="输入 4 2 5 4" xfId="49414"/>
    <cellStyle name="计算 8 3 3 3" xfId="49415"/>
    <cellStyle name="汇总 6 4 3 2" xfId="49416"/>
    <cellStyle name="输入 4 2 5 4 2" xfId="49417"/>
    <cellStyle name="计算 2 2 3 6 6" xfId="49418"/>
    <cellStyle name="计算 8 3 3 3 2" xfId="49419"/>
    <cellStyle name="汇总 6 4 3 2 2" xfId="49420"/>
    <cellStyle name="计算 8 3 3 3 2 2" xfId="49421"/>
    <cellStyle name="汇总 6 4 3 2 2 2" xfId="49422"/>
    <cellStyle name="注释 4 3 8" xfId="49423"/>
    <cellStyle name="汇总 6 4 3 2 2 2 2" xfId="49424"/>
    <cellStyle name="注释 4 3 8 2" xfId="49425"/>
    <cellStyle name="汇总 6 4 3 2 2 4" xfId="49426"/>
    <cellStyle name="注释 4 2 3 2 2 3 2" xfId="49427"/>
    <cellStyle name="汇总 6 4 3 2 2 5" xfId="49428"/>
    <cellStyle name="汇总 6 4 3 2 2 6" xfId="49429"/>
    <cellStyle name="计算 8 3 3 3 4" xfId="49430"/>
    <cellStyle name="汇总 6 4 3 2 4" xfId="49431"/>
    <cellStyle name="计算 8 3 3 3 4 2" xfId="49432"/>
    <cellStyle name="汇总 6 4 3 2 4 2" xfId="49433"/>
    <cellStyle name="注释 4 5 8" xfId="49434"/>
    <cellStyle name="计算 8 3 3 4" xfId="49435"/>
    <cellStyle name="汇总 6 4 3 3" xfId="49436"/>
    <cellStyle name="计算 8 3 3 4 2" xfId="49437"/>
    <cellStyle name="汇总 6 4 3 3 2" xfId="49438"/>
    <cellStyle name="汇总 6 4 3 3 2 2" xfId="49439"/>
    <cellStyle name="注释 5 3 8" xfId="49440"/>
    <cellStyle name="汇总 6 4 3 3 3" xfId="49441"/>
    <cellStyle name="汇总 6 4 3 3 4" xfId="49442"/>
    <cellStyle name="检查单元格 12" xfId="49443"/>
    <cellStyle name="汇总 6 4 3 3 4 2" xfId="49444"/>
    <cellStyle name="注释 5 5 8" xfId="49445"/>
    <cellStyle name="汇总 6 4 3 5" xfId="49446"/>
    <cellStyle name="汇总 6 4 3 5 2" xfId="49447"/>
    <cellStyle name="汇总 6 4 4" xfId="49448"/>
    <cellStyle name="输入 4 2 5 5" xfId="49449"/>
    <cellStyle name="计算 8 3 4 3" xfId="49450"/>
    <cellStyle name="汇总 6 4 4 2" xfId="49451"/>
    <cellStyle name="计算 8 3 4 3 2" xfId="49452"/>
    <cellStyle name="汇总 6 4 4 2 2" xfId="49453"/>
    <cellStyle name="计算 8 3 4 3 2 2" xfId="49454"/>
    <cellStyle name="汇总 6 4 4 2 2 2" xfId="49455"/>
    <cellStyle name="汇总 6 4 4 2 2 3" xfId="49456"/>
    <cellStyle name="汇总 6 4 4 2 2 3 2" xfId="49457"/>
    <cellStyle name="汇总 6 4 4 2 2 4" xfId="49458"/>
    <cellStyle name="输出 7 2 2 2 4 2" xfId="49459"/>
    <cellStyle name="汇总 6 4 4 2 2 4 2" xfId="49460"/>
    <cellStyle name="汇总 6 4 4 2 2 5" xfId="49461"/>
    <cellStyle name="汇总 6 4 4 2 2 5 2" xfId="49462"/>
    <cellStyle name="汇总 6 4 4 2 2 6" xfId="49463"/>
    <cellStyle name="计算 8 3 4 3 3" xfId="49464"/>
    <cellStyle name="汇总 6 4 4 2 3" xfId="49465"/>
    <cellStyle name="输出 2 3 2 16" xfId="49466"/>
    <cellStyle name="计算 8 3 4 3 3 2" xfId="49467"/>
    <cellStyle name="汇总 6 4 4 2 3 2" xfId="49468"/>
    <cellStyle name="计算 8 3 4 3 4" xfId="49469"/>
    <cellStyle name="汇总 6 4 4 2 4" xfId="49470"/>
    <cellStyle name="计算 8 3 4 3 4 2" xfId="49471"/>
    <cellStyle name="汇总 6 4 4 2 4 2" xfId="49472"/>
    <cellStyle name="计算 8 3 4 4" xfId="49473"/>
    <cellStyle name="汇总 6 4 4 3" xfId="49474"/>
    <cellStyle name="计算 8 3 4 4 2" xfId="49475"/>
    <cellStyle name="汇总 6 4 4 3 2" xfId="49476"/>
    <cellStyle name="汇总 6 4 4 3 2 2" xfId="49477"/>
    <cellStyle name="汇总 6 4 4 3 3" xfId="49478"/>
    <cellStyle name="汇总 6 4 4 3 4" xfId="49479"/>
    <cellStyle name="汇总 6 4 4 3 4 2" xfId="49480"/>
    <cellStyle name="计算 2 3 2 3 4 2" xfId="49481"/>
    <cellStyle name="汇总 6 4 4 3 5" xfId="49482"/>
    <cellStyle name="汇总 6 4 4 3 5 2" xfId="49483"/>
    <cellStyle name="汇总 6 4 4 3 6" xfId="49484"/>
    <cellStyle name="计算 8 3 4 5" xfId="49485"/>
    <cellStyle name="注释 2 6 4 3 5 2" xfId="49486"/>
    <cellStyle name="汇总 6 4 4 4" xfId="49487"/>
    <cellStyle name="汇总 6 4 4 5 2" xfId="49488"/>
    <cellStyle name="计算 8 3 5 3" xfId="49489"/>
    <cellStyle name="汇总 6 4 5 2" xfId="49490"/>
    <cellStyle name="计算 8 3 5 3 2" xfId="49491"/>
    <cellStyle name="汇总 6 4 5 2 2" xfId="49492"/>
    <cellStyle name="汇总 6 4 5 2 3" xfId="49493"/>
    <cellStyle name="汇总 6 4 5 2 4" xfId="49494"/>
    <cellStyle name="汇总 6 4 5 2 5" xfId="49495"/>
    <cellStyle name="汇总 6 4 5 2 6" xfId="49496"/>
    <cellStyle name="计算 8 3 5 4" xfId="49497"/>
    <cellStyle name="汇总 6 4 5 3" xfId="49498"/>
    <cellStyle name="计算 8 3 5 4 2" xfId="49499"/>
    <cellStyle name="汇总 6 4 5 3 2" xfId="49500"/>
    <cellStyle name="注释 9 5 3 2 2 3" xfId="49501"/>
    <cellStyle name="计算 8 3 5 5" xfId="49502"/>
    <cellStyle name="汇总 6 4 5 4" xfId="49503"/>
    <cellStyle name="汇总 6 4 5 4 2" xfId="49504"/>
    <cellStyle name="强调文字颜色 1 2 4 2 18" xfId="49505"/>
    <cellStyle name="汇总 6 4 6" xfId="49506"/>
    <cellStyle name="计算 8 3 6 4" xfId="49507"/>
    <cellStyle name="汇总 6 4 6 3" xfId="49508"/>
    <cellStyle name="计算 8 3 6 4 2" xfId="49509"/>
    <cellStyle name="汇总 6 4 6 3 2" xfId="49510"/>
    <cellStyle name="计算 8 3 6 5 2" xfId="49511"/>
    <cellStyle name="汇总 6 4 6 4 2" xfId="49512"/>
    <cellStyle name="汇总 6 4 6 5 2" xfId="49513"/>
    <cellStyle name="汇总 6 4 6 6" xfId="49514"/>
    <cellStyle name="汇总 6 4 7 2" xfId="49515"/>
    <cellStyle name="汇总 6 4 8" xfId="49516"/>
    <cellStyle name="汇总 6 4 8 2" xfId="49517"/>
    <cellStyle name="汇总 6 5 2 2 2 3" xfId="49518"/>
    <cellStyle name="输入 9 2 5 2 3 2" xfId="49519"/>
    <cellStyle name="汇总 6 5 2 2 2 4" xfId="49520"/>
    <cellStyle name="汇总 6 5 2 2 2 5" xfId="49521"/>
    <cellStyle name="注释 3 6 7 2" xfId="49522"/>
    <cellStyle name="汇总 6 5 2 2 2 6" xfId="49523"/>
    <cellStyle name="汇总 6 5 2 2 3" xfId="49524"/>
    <cellStyle name="汇总 6 5 2 2 4" xfId="49525"/>
    <cellStyle name="汇总 6 5 2 2 4 2" xfId="49526"/>
    <cellStyle name="汇总 6 5 2 3 3" xfId="49527"/>
    <cellStyle name="汇总 6 5 2 3 3 2" xfId="49528"/>
    <cellStyle name="汇总 6 5 2 3 4" xfId="49529"/>
    <cellStyle name="汇总 6 5 2 3 4 2" xfId="49530"/>
    <cellStyle name="汇总 6 5 2 3 5 2" xfId="49531"/>
    <cellStyle name="计算 8 4 2 5" xfId="49532"/>
    <cellStyle name="汇总 6 5 2 4" xfId="49533"/>
    <cellStyle name="汇总 6 5 2 4 2" xfId="49534"/>
    <cellStyle name="汇总 6 5 2 5" xfId="49535"/>
    <cellStyle name="汇总 6 5 2 5 2" xfId="49536"/>
    <cellStyle name="汇总 6 5 3 2 2 2" xfId="49537"/>
    <cellStyle name="汇总 6 5 3 2 2 3" xfId="49538"/>
    <cellStyle name="汇总 6 5 3 2 2 4" xfId="49539"/>
    <cellStyle name="汇总 6 5 3 2 2 4 2" xfId="49540"/>
    <cellStyle name="输入 2 2 2 4 3 5" xfId="49541"/>
    <cellStyle name="汇总 6 5 3 2 2 5 2" xfId="49542"/>
    <cellStyle name="汇总 6 5 3 2 2 6" xfId="49543"/>
    <cellStyle name="汇总 6 5 3 2 3" xfId="49544"/>
    <cellStyle name="汇总 6 5 3 2 3 2" xfId="49545"/>
    <cellStyle name="汇总 6 5 3 2 4" xfId="49546"/>
    <cellStyle name="计算 8 4 3 4 2" xfId="49547"/>
    <cellStyle name="汇总 6 5 3 3 2" xfId="49548"/>
    <cellStyle name="汇总 6 5 3 3 3" xfId="49549"/>
    <cellStyle name="汇总 6 5 3 3 4" xfId="49550"/>
    <cellStyle name="计算 2 3 3 2 4 2" xfId="49551"/>
    <cellStyle name="汇总 6 5 3 3 5" xfId="49552"/>
    <cellStyle name="汇总 6 5 3 3 6" xfId="49553"/>
    <cellStyle name="汇总 6 5 3 5 2" xfId="49554"/>
    <cellStyle name="汇总 6 5 4 2 2 3 2" xfId="49555"/>
    <cellStyle name="汇总 6 5 4 2 2 6" xfId="49556"/>
    <cellStyle name="汇总 6 5 4 3" xfId="49557"/>
    <cellStyle name="汇总 6 5 4 3 3" xfId="49558"/>
    <cellStyle name="汇总 6 5 4 3 4" xfId="49559"/>
    <cellStyle name="汇总 6 5 4 3 4 2" xfId="49560"/>
    <cellStyle name="计算 2 3 3 3 4 2" xfId="49561"/>
    <cellStyle name="汇总 6 5 4 3 5" xfId="49562"/>
    <cellStyle name="汇总 6 5 4 3 5 2" xfId="49563"/>
    <cellStyle name="汇总 6 5 4 3 6" xfId="49564"/>
    <cellStyle name="汇总 6 5 4 4" xfId="49565"/>
    <cellStyle name="汇总 6 5 5 2" xfId="49566"/>
    <cellStyle name="计算 2 7 3 5" xfId="49567"/>
    <cellStyle name="汇总 6 5 5 2 3 2" xfId="49568"/>
    <cellStyle name="汇总 6 5 5 2 4 2" xfId="49569"/>
    <cellStyle name="汇总 6 5 5 2 5 2" xfId="49570"/>
    <cellStyle name="汇总 6 5 5 3 2" xfId="49571"/>
    <cellStyle name="注释 9 5 4 2 2 3" xfId="49572"/>
    <cellStyle name="汇总 6 5 6 3 2" xfId="49573"/>
    <cellStyle name="计算 2 4 17" xfId="49574"/>
    <cellStyle name="计算 2 4 22" xfId="49575"/>
    <cellStyle name="强调文字颜色 2 2 2 2 9" xfId="49576"/>
    <cellStyle name="汇总 6 5 6 5 2" xfId="49577"/>
    <cellStyle name="汇总 6 5 6 6" xfId="49578"/>
    <cellStyle name="强调文字颜色 5 2 17" xfId="49579"/>
    <cellStyle name="强调文字颜色 5 2 22" xfId="49580"/>
    <cellStyle name="汇总 6 5 7" xfId="49581"/>
    <cellStyle name="汇总 6 5 7 2" xfId="49582"/>
    <cellStyle name="强调文字颜色 5 2 18" xfId="49583"/>
    <cellStyle name="汇总 6 5 8" xfId="49584"/>
    <cellStyle name="汇总 6 5 8 2" xfId="49585"/>
    <cellStyle name="汇总 6 6 2 2 2 2" xfId="49586"/>
    <cellStyle name="汇总 6 6 2 2 3" xfId="49587"/>
    <cellStyle name="汇总 6 6 2 2 3 2" xfId="49588"/>
    <cellStyle name="汇总 6 6 2 2 4" xfId="49589"/>
    <cellStyle name="汇总 6 6 2 2 4 2" xfId="49590"/>
    <cellStyle name="汇总 6 6 2 2 5" xfId="49591"/>
    <cellStyle name="注释 4 4 3 2 2 4" xfId="49592"/>
    <cellStyle name="汇总 6 6 2 2 5 2" xfId="49593"/>
    <cellStyle name="汇总 6 6 2 2 6" xfId="49594"/>
    <cellStyle name="计算 8 5 3 3" xfId="49595"/>
    <cellStyle name="汇总 6 6 3 2" xfId="49596"/>
    <cellStyle name="计算 8 5 3 4" xfId="49597"/>
    <cellStyle name="汇总 6 6 3 3" xfId="49598"/>
    <cellStyle name="计算 8 5 3 4 2" xfId="49599"/>
    <cellStyle name="汇总 6 6 3 3 2" xfId="49600"/>
    <cellStyle name="计算 8 5 3 5" xfId="49601"/>
    <cellStyle name="汇总 6 6 3 4" xfId="49602"/>
    <cellStyle name="计算 8 5 3 5 2" xfId="49603"/>
    <cellStyle name="汇总 6 6 3 4 2" xfId="49604"/>
    <cellStyle name="计算 8 5 3 6" xfId="49605"/>
    <cellStyle name="汇总 6 6 3 5" xfId="49606"/>
    <cellStyle name="汇总 6 6 3 6" xfId="49607"/>
    <cellStyle name="汇总 6 6 5 2" xfId="49608"/>
    <cellStyle name="汇总 6 7" xfId="49609"/>
    <cellStyle name="汇总 6 7 2" xfId="49610"/>
    <cellStyle name="计算 2 2 3" xfId="49611"/>
    <cellStyle name="汇总 6 7 2 6" xfId="49612"/>
    <cellStyle name="汇总 6 7 3" xfId="49613"/>
    <cellStyle name="计算 8 6 3 3" xfId="49614"/>
    <cellStyle name="汇总 6 7 3 2" xfId="49615"/>
    <cellStyle name="汇总 6 7 4" xfId="49616"/>
    <cellStyle name="汇总 6 7 4 2" xfId="49617"/>
    <cellStyle name="汇总 6 8" xfId="49618"/>
    <cellStyle name="汇总 6 8 2" xfId="49619"/>
    <cellStyle name="汇总 6 8 3" xfId="49620"/>
    <cellStyle name="汇总 6 8 4" xfId="49621"/>
    <cellStyle name="汇总 6 8 5" xfId="49622"/>
    <cellStyle name="输入 4 4 2 2 2" xfId="49623"/>
    <cellStyle name="汇总 6 8 6" xfId="49624"/>
    <cellStyle name="输入 4 4 2 2 3" xfId="49625"/>
    <cellStyle name="汇总 6 8 7" xfId="49626"/>
    <cellStyle name="汇总 7" xfId="49627"/>
    <cellStyle name="汇总 7 10" xfId="49628"/>
    <cellStyle name="汇总 7 10 2" xfId="49629"/>
    <cellStyle name="汇总 7 2" xfId="49630"/>
    <cellStyle name="汇总 7 2 2" xfId="49631"/>
    <cellStyle name="输入 4 3 3 3" xfId="49632"/>
    <cellStyle name="输出 7 8 3" xfId="49633"/>
    <cellStyle name="汇总 7 2 2 2" xfId="49634"/>
    <cellStyle name="输入 4 3 3 3 2" xfId="49635"/>
    <cellStyle name="输出 7 8 3 2" xfId="49636"/>
    <cellStyle name="汇总 7 2 2 2 2" xfId="49637"/>
    <cellStyle name="输入 4 3 3 3 2 2" xfId="49638"/>
    <cellStyle name="汇总 7 2 2 2 2 5" xfId="49639"/>
    <cellStyle name="汇总 7 2 2 2 2 5 2" xfId="49640"/>
    <cellStyle name="汇总 7 2 2 2 3" xfId="49641"/>
    <cellStyle name="汇总 7 2 2 3 2 2" xfId="49642"/>
    <cellStyle name="汇总 7 2 2 3 3" xfId="49643"/>
    <cellStyle name="汇总 7 2 2 3 3 2" xfId="49644"/>
    <cellStyle name="汇总 7 2 2 3 4 2" xfId="49645"/>
    <cellStyle name="汇总 7 2 2 3 5" xfId="49646"/>
    <cellStyle name="汇总 7 2 2 3 6" xfId="49647"/>
    <cellStyle name="输出 7 8 5 2" xfId="49648"/>
    <cellStyle name="汇总 7 2 2 4 2" xfId="49649"/>
    <cellStyle name="输入 4 3 3 3 4 2" xfId="49650"/>
    <cellStyle name="输出 7 8 6" xfId="49651"/>
    <cellStyle name="汇总 7 2 2 5" xfId="49652"/>
    <cellStyle name="输入 4 3 3 3 5" xfId="49653"/>
    <cellStyle name="汇总 7 2 2 5 2" xfId="49654"/>
    <cellStyle name="输入 4 3 3 3 5 2" xfId="49655"/>
    <cellStyle name="汇总 7 2 3" xfId="49656"/>
    <cellStyle name="输入 4 3 3 4" xfId="49657"/>
    <cellStyle name="汇总 7 2 3 2 2" xfId="49658"/>
    <cellStyle name="汇总 7 2 3 2 2 2" xfId="49659"/>
    <cellStyle name="汇总 7 2 3 2 2 3" xfId="49660"/>
    <cellStyle name="汇总 7 2 3 2 2 3 2" xfId="49661"/>
    <cellStyle name="汇总 7 2 3 2 2 4" xfId="49662"/>
    <cellStyle name="汇总 7 2 3 2 2 4 2" xfId="49663"/>
    <cellStyle name="汇总 7 2 3 2 2 5" xfId="49664"/>
    <cellStyle name="汇总 7 2 3 2 2 5 2" xfId="49665"/>
    <cellStyle name="汇总 7 2 3 2 2 6" xfId="49666"/>
    <cellStyle name="汇总 7 2 3 2 3" xfId="49667"/>
    <cellStyle name="小数 2 2 2 2 3 2" xfId="49668"/>
    <cellStyle name="汇总 7 2 3 2 4" xfId="49669"/>
    <cellStyle name="汇总 7 2 3 2 4 2" xfId="49670"/>
    <cellStyle name="汇总 7 2 3 3 2" xfId="49671"/>
    <cellStyle name="汇总 7 2 3 3 3" xfId="49672"/>
    <cellStyle name="输出 2 4 2 2 2 5" xfId="49673"/>
    <cellStyle name="汇总 7 2 3 3 3 2" xfId="49674"/>
    <cellStyle name="小数 2 2 2 2 4 2" xfId="49675"/>
    <cellStyle name="汇总 7 2 3 3 4" xfId="49676"/>
    <cellStyle name="汇总 7 2 3 3 4 2" xfId="49677"/>
    <cellStyle name="输出 7 5 6 5 2" xfId="49678"/>
    <cellStyle name="汇总 7 2 3 3 5" xfId="49679"/>
    <cellStyle name="汇总 7 2 3 3 6" xfId="49680"/>
    <cellStyle name="汇总 7 2 3 4 2" xfId="49681"/>
    <cellStyle name="汇总 7 2 4" xfId="49682"/>
    <cellStyle name="输入 4 3 3 5" xfId="49683"/>
    <cellStyle name="汇总 7 2 4 2" xfId="49684"/>
    <cellStyle name="输入 4 3 3 5 2" xfId="49685"/>
    <cellStyle name="汇总 7 2 4 2 2 2 2" xfId="49686"/>
    <cellStyle name="汇总 7 2 4 2 2 4" xfId="49687"/>
    <cellStyle name="汇总 7 2 4 2 2 4 2" xfId="49688"/>
    <cellStyle name="汇总 7 2 4 2 2 5" xfId="49689"/>
    <cellStyle name="汇总 7 2 4 2 2 6" xfId="49690"/>
    <cellStyle name="解释性文本 2 3 2 6" xfId="49691"/>
    <cellStyle name="汇总 7 2 4 2 3" xfId="49692"/>
    <cellStyle name="解释性文本 2 3 2 7" xfId="49693"/>
    <cellStyle name="汇总 7 2 4 2 4" xfId="49694"/>
    <cellStyle name="汇总 7 2 4 3 2" xfId="49695"/>
    <cellStyle name="汇总 7 2 4 3 3" xfId="49696"/>
    <cellStyle name="汇总 7 2 4 3 4" xfId="49697"/>
    <cellStyle name="汇总 7 2 4 3 5" xfId="49698"/>
    <cellStyle name="汇总 7 2 4 3 5 2" xfId="49699"/>
    <cellStyle name="汇总 7 2 4 3 6" xfId="49700"/>
    <cellStyle name="汇总 7 2 4 4 2" xfId="49701"/>
    <cellStyle name="汇总 7 2 4 5" xfId="49702"/>
    <cellStyle name="汇总 7 2 4 5 2" xfId="49703"/>
    <cellStyle name="汇总 7 2 5" xfId="49704"/>
    <cellStyle name="强调文字颜色 6 3 4 2" xfId="49705"/>
    <cellStyle name="汇总 7 2 5 2" xfId="49706"/>
    <cellStyle name="汇总 7 2 5 2 2" xfId="49707"/>
    <cellStyle name="汇总 7 2 5 2 2 2" xfId="49708"/>
    <cellStyle name="汇总 7 2 5 2 3" xfId="49709"/>
    <cellStyle name="汇总 7 2 5 2 3 2" xfId="49710"/>
    <cellStyle name="汇总 7 2 5 2 4" xfId="49711"/>
    <cellStyle name="汇总 7 2 5 2 4 2" xfId="49712"/>
    <cellStyle name="汇总 7 2 5 2 5" xfId="49713"/>
    <cellStyle name="警告文本 4 2 8" xfId="49714"/>
    <cellStyle name="汇总 7 2 5 2 5 2" xfId="49715"/>
    <cellStyle name="汇总 7 2 5 3" xfId="49716"/>
    <cellStyle name="汇总 7 2 5 3 2" xfId="49717"/>
    <cellStyle name="检查单元格 2 16" xfId="49718"/>
    <cellStyle name="检查单元格 2 21" xfId="49719"/>
    <cellStyle name="汇总 7 2 5 4 2" xfId="49720"/>
    <cellStyle name="汇总 7 2 6" xfId="49721"/>
    <cellStyle name="强调文字颜色 6 3 4 3" xfId="49722"/>
    <cellStyle name="汇总 7 2 6 2" xfId="49723"/>
    <cellStyle name="汇总 7 2 6 2 2" xfId="49724"/>
    <cellStyle name="汇总 7 2 6 3 2" xfId="49725"/>
    <cellStyle name="汇总 7 2 6 4 2" xfId="49726"/>
    <cellStyle name="汇总 7 2 6 5 2" xfId="49727"/>
    <cellStyle name="汇总 7 2 7" xfId="49728"/>
    <cellStyle name="强调文字颜色 6 3 4 4" xfId="49729"/>
    <cellStyle name="汇总 7 2 7 2" xfId="49730"/>
    <cellStyle name="汇总 7 2 8" xfId="49731"/>
    <cellStyle name="强调文字颜色 6 3 4 5" xfId="49732"/>
    <cellStyle name="汇总 7 2 8 2" xfId="49733"/>
    <cellStyle name="汇总 7 3" xfId="49734"/>
    <cellStyle name="汇总 7 3 2" xfId="49735"/>
    <cellStyle name="输入 4 3 4 3" xfId="49736"/>
    <cellStyle name="计算 9 2 2 3" xfId="49737"/>
    <cellStyle name="输出 8 8 3" xfId="49738"/>
    <cellStyle name="汇总 7 3 2 2" xfId="49739"/>
    <cellStyle name="输入 4 3 4 3 2" xfId="49740"/>
    <cellStyle name="计算 9 2 2 3 2" xfId="49741"/>
    <cellStyle name="输出 8 8 3 2" xfId="49742"/>
    <cellStyle name="汇总 7 3 2 2 2" xfId="49743"/>
    <cellStyle name="输入 4 3 4 3 2 2" xfId="49744"/>
    <cellStyle name="计算 9 2 2 3 2 2" xfId="49745"/>
    <cellStyle name="汇总 7 3 2 2 2 2" xfId="49746"/>
    <cellStyle name="汇总 7 3 2 2 2 3" xfId="49747"/>
    <cellStyle name="汇总 7 3 2 2 2 3 2" xfId="49748"/>
    <cellStyle name="汇总 7 3 2 2 2 4" xfId="49749"/>
    <cellStyle name="汇总 7 3 2 2 2 4 2" xfId="49750"/>
    <cellStyle name="汇总 7 3 2 2 2 5" xfId="49751"/>
    <cellStyle name="汇总 7 3 2 2 2 5 2" xfId="49752"/>
    <cellStyle name="汇总 7 3 2 2 2 6" xfId="49753"/>
    <cellStyle name="计算 9 2 2 3 3" xfId="49754"/>
    <cellStyle name="汇总 7 3 2 2 3" xfId="49755"/>
    <cellStyle name="计算 9 2 2 3 3 2" xfId="49756"/>
    <cellStyle name="汇总 7 3 2 2 3 2" xfId="49757"/>
    <cellStyle name="计算 9 2 2 3 4 2" xfId="49758"/>
    <cellStyle name="汇总 7 3 2 2 4 2" xfId="49759"/>
    <cellStyle name="计算 9 2 2 4 2" xfId="49760"/>
    <cellStyle name="输出 8 8 4 2" xfId="49761"/>
    <cellStyle name="汇总 7 3 2 3 2" xfId="49762"/>
    <cellStyle name="输入 4 3 4 3 3 2" xfId="49763"/>
    <cellStyle name="汇总 7 3 2 3 3" xfId="49764"/>
    <cellStyle name="汇总 7 3 2 3 4 2" xfId="49765"/>
    <cellStyle name="汇总 7 3 2 3 5" xfId="49766"/>
    <cellStyle name="汇总 7 3 2 3 6" xfId="49767"/>
    <cellStyle name="计算 9 2 2 5" xfId="49768"/>
    <cellStyle name="输出 8 8 5" xfId="49769"/>
    <cellStyle name="注释 2 6 5 2 3 2" xfId="49770"/>
    <cellStyle name="汇总 7 3 2 4" xfId="49771"/>
    <cellStyle name="输入 4 3 4 3 4" xfId="49772"/>
    <cellStyle name="计算 9 2 2 5 2" xfId="49773"/>
    <cellStyle name="输出 8 8 5 2" xfId="49774"/>
    <cellStyle name="汇总 7 3 2 4 2" xfId="49775"/>
    <cellStyle name="输入 4 3 4 3 4 2" xfId="49776"/>
    <cellStyle name="输出 8 8 6" xfId="49777"/>
    <cellStyle name="汇总 7 3 2 5" xfId="49778"/>
    <cellStyle name="输入 4 3 4 3 5" xfId="49779"/>
    <cellStyle name="汇总 7 3 2 5 2" xfId="49780"/>
    <cellStyle name="输入 4 3 4 3 5 2" xfId="49781"/>
    <cellStyle name="汇总 7 3 3 2 2 3" xfId="49782"/>
    <cellStyle name="汇总 7 3 3 2 2 3 2" xfId="49783"/>
    <cellStyle name="汇总 7 3 3 2 2 4" xfId="49784"/>
    <cellStyle name="强调文字颜色 3 2 2 2 12" xfId="49785"/>
    <cellStyle name="汇总 7 3 3 2 2 4 2" xfId="49786"/>
    <cellStyle name="注释 4 3 2 2 2 3 2" xfId="49787"/>
    <cellStyle name="汇总 7 3 3 2 2 5" xfId="49788"/>
    <cellStyle name="汇总 7 3 3 2 2 5 2" xfId="49789"/>
    <cellStyle name="汇总 7 3 3 2 2 6" xfId="49790"/>
    <cellStyle name="计算 9 2 3 3 3" xfId="49791"/>
    <cellStyle name="汇总 7 3 3 2 3" xfId="49792"/>
    <cellStyle name="计算 9 2 3 3 3 2" xfId="49793"/>
    <cellStyle name="汇总 7 3 3 2 3 2" xfId="49794"/>
    <cellStyle name="小数 2 2 3 2 3 2" xfId="49795"/>
    <cellStyle name="计算 9 2 3 3 4" xfId="49796"/>
    <cellStyle name="汇总 7 3 3 2 4" xfId="49797"/>
    <cellStyle name="计算 9 2 3 4 2" xfId="49798"/>
    <cellStyle name="汇总 7 3 3 3 2" xfId="49799"/>
    <cellStyle name="汇总 7 3 3 3 2 2" xfId="49800"/>
    <cellStyle name="汇总 7 3 3 3 3" xfId="49801"/>
    <cellStyle name="小数 2 2 3 2 4 2" xfId="49802"/>
    <cellStyle name="汇总 7 3 3 3 4" xfId="49803"/>
    <cellStyle name="汇总 7 3 3 3 4 2" xfId="49804"/>
    <cellStyle name="汇总 7 3 3 3 5" xfId="49805"/>
    <cellStyle name="汇总 7 3 3 3 5 2" xfId="49806"/>
    <cellStyle name="强调文字颜色 4 2 3 2 18" xfId="49807"/>
    <cellStyle name="汇总 7 3 3 3 6" xfId="49808"/>
    <cellStyle name="计算 9 2 3 5" xfId="49809"/>
    <cellStyle name="注释 2 6 5 2 4 2" xfId="49810"/>
    <cellStyle name="汇总 7 3 3 4" xfId="49811"/>
    <cellStyle name="计算 9 2 3 5 2" xfId="49812"/>
    <cellStyle name="汇总 7 3 3 4 2" xfId="49813"/>
    <cellStyle name="汇总 7 3 3 5" xfId="49814"/>
    <cellStyle name="汇总 7 3 4 2 2 2 2" xfId="49815"/>
    <cellStyle name="汇总 7 3 4 2 2 3 2" xfId="49816"/>
    <cellStyle name="汇总 7 3 4 2 2 4 2" xfId="49817"/>
    <cellStyle name="汇总 7 3 4 2 2 5 2" xfId="49818"/>
    <cellStyle name="计算 9 2 4 3 3" xfId="49819"/>
    <cellStyle name="汇总 7 3 4 2 3" xfId="49820"/>
    <cellStyle name="计算 9 2 4 3 3 2" xfId="49821"/>
    <cellStyle name="汇总 7 3 4 2 3 2" xfId="49822"/>
    <cellStyle name="计算 9 2 4 4 2" xfId="49823"/>
    <cellStyle name="汇总 7 3 4 3 2" xfId="49824"/>
    <cellStyle name="汇总 7 3 4 3 3" xfId="49825"/>
    <cellStyle name="输出 2 5 3 2 2 5" xfId="49826"/>
    <cellStyle name="汇总 7 3 4 3 3 2" xfId="49827"/>
    <cellStyle name="汇总 7 3 4 3 5 2" xfId="49828"/>
    <cellStyle name="汇总 7 3 4 3 6" xfId="49829"/>
    <cellStyle name="计算 9 2 4 5" xfId="49830"/>
    <cellStyle name="注释 2 6 5 2 5 2" xfId="49831"/>
    <cellStyle name="汇总 7 3 4 4" xfId="49832"/>
    <cellStyle name="计算 9 2 4 5 2" xfId="49833"/>
    <cellStyle name="汇总 7 3 4 4 2" xfId="49834"/>
    <cellStyle name="汇总 7 3 4 5" xfId="49835"/>
    <cellStyle name="汇总 7 3 5 2 3" xfId="49836"/>
    <cellStyle name="汇总 7 3 5 2 3 2" xfId="49837"/>
    <cellStyle name="汇总 7 3 5 2 6" xfId="49838"/>
    <cellStyle name="计算 9 2 5 4 2" xfId="49839"/>
    <cellStyle name="汇总 7 3 5 3 2" xfId="49840"/>
    <cellStyle name="汇总 7 3 5 4 2" xfId="49841"/>
    <cellStyle name="计算 9 2 6 3 2" xfId="49842"/>
    <cellStyle name="汇总 7 3 6 2 2" xfId="49843"/>
    <cellStyle name="计算 9 2 6 4" xfId="49844"/>
    <cellStyle name="汇总 7 3 6 3" xfId="49845"/>
    <cellStyle name="计算 9 2 6 4 2" xfId="49846"/>
    <cellStyle name="汇总 7 3 6 3 2" xfId="49847"/>
    <cellStyle name="汇总 7 3 6 5 2" xfId="49848"/>
    <cellStyle name="汇总 7 3 7 2" xfId="49849"/>
    <cellStyle name="汇总 7 3 8 2" xfId="49850"/>
    <cellStyle name="汇总 7 4" xfId="49851"/>
    <cellStyle name="汇总 7 4 2" xfId="49852"/>
    <cellStyle name="输入 4 3 5 3" xfId="49853"/>
    <cellStyle name="计算 9 3 2 3" xfId="49854"/>
    <cellStyle name="输出 9 8 3" xfId="49855"/>
    <cellStyle name="汇总 7 4 2 2" xfId="49856"/>
    <cellStyle name="输入 4 3 5 3 2" xfId="49857"/>
    <cellStyle name="计算 9 3 2 3 2" xfId="49858"/>
    <cellStyle name="输出 9 8 3 2" xfId="49859"/>
    <cellStyle name="汇总 7 4 2 2 2" xfId="49860"/>
    <cellStyle name="计算 9 3 2 3 2 2" xfId="49861"/>
    <cellStyle name="汇总 7 4 2 2 2 2" xfId="49862"/>
    <cellStyle name="汇总 7 4 2 2 2 3" xfId="49863"/>
    <cellStyle name="汇总 7 4 2 2 2 4" xfId="49864"/>
    <cellStyle name="汇总 7 4 2 2 2 5" xfId="49865"/>
    <cellStyle name="汇总 7 4 2 2 2 5 2" xfId="49866"/>
    <cellStyle name="汇总 7 4 2 2 2 6" xfId="49867"/>
    <cellStyle name="计算 9 3 2 3 4" xfId="49868"/>
    <cellStyle name="汇总 7 4 2 2 4" xfId="49869"/>
    <cellStyle name="计算 9 3 2 3 4 2" xfId="49870"/>
    <cellStyle name="汇总 7 4 2 2 4 2" xfId="49871"/>
    <cellStyle name="计算 9 3 2 4 2" xfId="49872"/>
    <cellStyle name="输出 9 8 4 2" xfId="49873"/>
    <cellStyle name="汇总 7 4 2 3 2" xfId="49874"/>
    <cellStyle name="注释 10 2 7" xfId="49875"/>
    <cellStyle name="汇总 7 4 2 3 4" xfId="49876"/>
    <cellStyle name="汇总 7 4 2 3 5" xfId="49877"/>
    <cellStyle name="汇总 7 4 2 3 5 2" xfId="49878"/>
    <cellStyle name="汇总 7 4 2 3 6" xfId="49879"/>
    <cellStyle name="计算 9 3 2 5" xfId="49880"/>
    <cellStyle name="输出 9 8 5" xfId="49881"/>
    <cellStyle name="汇总 7 4 2 4" xfId="49882"/>
    <cellStyle name="输出 9 8 6" xfId="49883"/>
    <cellStyle name="汇总 7 4 2 5" xfId="49884"/>
    <cellStyle name="汇总 7 4 2 5 2" xfId="49885"/>
    <cellStyle name="注释 10 4 7" xfId="49886"/>
    <cellStyle name="汇总 7 4 3" xfId="49887"/>
    <cellStyle name="输入 4 3 5 4" xfId="49888"/>
    <cellStyle name="计算 9 3 3 3" xfId="49889"/>
    <cellStyle name="汇总 7 4 3 2" xfId="49890"/>
    <cellStyle name="输入 4 3 5 4 2" xfId="49891"/>
    <cellStyle name="小数 2 2 2 13" xfId="49892"/>
    <cellStyle name="汇总 7 4 3 2 2 3 2" xfId="49893"/>
    <cellStyle name="汇总 7 4 3 2 2 4 2" xfId="49894"/>
    <cellStyle name="注释 4 3 3 2 2 3 2" xfId="49895"/>
    <cellStyle name="汇总 7 4 3 2 2 5" xfId="49896"/>
    <cellStyle name="汇总 7 4 3 2 2 6" xfId="49897"/>
    <cellStyle name="计算 9 3 3 3 3 2" xfId="49898"/>
    <cellStyle name="汇总 7 4 3 2 3 2" xfId="49899"/>
    <cellStyle name="计算 9 3 3 5" xfId="49900"/>
    <cellStyle name="汇总 7 4 3 4" xfId="49901"/>
    <cellStyle name="汇总 7 4 3 5" xfId="49902"/>
    <cellStyle name="汇总 7 4 4" xfId="49903"/>
    <cellStyle name="输入 4 3 5 5" xfId="49904"/>
    <cellStyle name="计算 9 3 4 3" xfId="49905"/>
    <cellStyle name="汇总 7 4 4 2" xfId="49906"/>
    <cellStyle name="输入 2 2 3 4 3 3" xfId="49907"/>
    <cellStyle name="汇总 7 4 4 2 2 2 2" xfId="49908"/>
    <cellStyle name="汇总 7 4 4 2 2 3 2" xfId="49909"/>
    <cellStyle name="强调文字颜色 3 10 2" xfId="49910"/>
    <cellStyle name="汇总 7 4 4 2 2 4 2" xfId="49911"/>
    <cellStyle name="计算 9 3 4 3 3 2" xfId="49912"/>
    <cellStyle name="汇总 7 4 4 2 3 2" xfId="49913"/>
    <cellStyle name="计算 9 3 4 3 4" xfId="49914"/>
    <cellStyle name="汇总 7 4 4 2 4" xfId="49915"/>
    <cellStyle name="计算 9 3 4 3 4 2" xfId="49916"/>
    <cellStyle name="汇总 7 4 4 2 4 2" xfId="49917"/>
    <cellStyle name="计算 9 3 4 5" xfId="49918"/>
    <cellStyle name="汇总 7 4 4 4" xfId="49919"/>
    <cellStyle name="汇总 7 4 4 5" xfId="49920"/>
    <cellStyle name="汇总 7 4 4 5 2" xfId="49921"/>
    <cellStyle name="计算 9 3 5 3 2" xfId="49922"/>
    <cellStyle name="汇总 7 4 5 2 2" xfId="49923"/>
    <cellStyle name="汇总 7 4 5 2 3" xfId="49924"/>
    <cellStyle name="汇总 7 4 5 2 3 2" xfId="49925"/>
    <cellStyle name="汇总 7 4 5 2 4" xfId="49926"/>
    <cellStyle name="汇总 7 4 5 2 4 2" xfId="49927"/>
    <cellStyle name="计算 9 3 5 4" xfId="49928"/>
    <cellStyle name="汇总 7 4 5 3" xfId="49929"/>
    <cellStyle name="计算 9 3 5 4 2" xfId="49930"/>
    <cellStyle name="汇总 7 4 5 3 2" xfId="49931"/>
    <cellStyle name="解释性文本 2 16" xfId="49932"/>
    <cellStyle name="解释性文本 2 21" xfId="49933"/>
    <cellStyle name="汇总 7 4 5 4 2" xfId="49934"/>
    <cellStyle name="汇总 7 4 6" xfId="49935"/>
    <cellStyle name="计算 9 3 6 3" xfId="49936"/>
    <cellStyle name="汇总 7 4 6 2" xfId="49937"/>
    <cellStyle name="计算 9 3 6 4" xfId="49938"/>
    <cellStyle name="汇总 7 4 6 3" xfId="49939"/>
    <cellStyle name="计算 9 3 6 5" xfId="49940"/>
    <cellStyle name="汇总 7 4 6 4" xfId="49941"/>
    <cellStyle name="计算 9 3 6 5 2" xfId="49942"/>
    <cellStyle name="汇总 7 4 6 4 2" xfId="49943"/>
    <cellStyle name="汇总 7 4 6 5 2" xfId="49944"/>
    <cellStyle name="汇总 7 4 7" xfId="49945"/>
    <cellStyle name="汇总 7 4 8" xfId="49946"/>
    <cellStyle name="汇总 7 4 8 2" xfId="49947"/>
    <cellStyle name="输入 5 2 4 2 2 5 2" xfId="49948"/>
    <cellStyle name="汇总 7 5" xfId="49949"/>
    <cellStyle name="输入 6 5 2 2 5 2" xfId="49950"/>
    <cellStyle name="汇总 7 5 2" xfId="49951"/>
    <cellStyle name="输入 4 3 6 3" xfId="49952"/>
    <cellStyle name="小数 2 5 3 2 2 3" xfId="49953"/>
    <cellStyle name="计算 9 4 2 3 2" xfId="49954"/>
    <cellStyle name="汇总 7 5 2 2 2" xfId="49955"/>
    <cellStyle name="汇总 7 5 2 2 2 2 2" xfId="49956"/>
    <cellStyle name="汇总 7 5 2 2 2 3" xfId="49957"/>
    <cellStyle name="汇总 7 5 2 2 2 3 2" xfId="49958"/>
    <cellStyle name="汇总 7 5 2 2 2 4" xfId="49959"/>
    <cellStyle name="强调文字颜色 6 2 2 7" xfId="49960"/>
    <cellStyle name="汇总 7 5 2 2 2 4 2" xfId="49961"/>
    <cellStyle name="汇总 7 5 2 2 3" xfId="49962"/>
    <cellStyle name="汇总 7 5 2 2 3 2" xfId="49963"/>
    <cellStyle name="汇总 7 5 2 2 4" xfId="49964"/>
    <cellStyle name="计算 9 4 2 4" xfId="49965"/>
    <cellStyle name="汇总 7 5 2 3" xfId="49966"/>
    <cellStyle name="计算 9 4 2 4 2" xfId="49967"/>
    <cellStyle name="汇总 7 5 2 3 2" xfId="49968"/>
    <cellStyle name="汇总 7 5 2 3 2 2" xfId="49969"/>
    <cellStyle name="汇总 7 5 2 3 3" xfId="49970"/>
    <cellStyle name="汇总 7 5 2 3 3 2" xfId="49971"/>
    <cellStyle name="汇总 7 5 2 3 4" xfId="49972"/>
    <cellStyle name="汇总 7 5 2 3 4 2" xfId="49973"/>
    <cellStyle name="汇总 7 5 2 3 5 2" xfId="49974"/>
    <cellStyle name="汇总 7 5 2 3 6" xfId="49975"/>
    <cellStyle name="计算 9 4 2 5" xfId="49976"/>
    <cellStyle name="汇总 7 5 2 4" xfId="49977"/>
    <cellStyle name="汇总 7 5 2 5" xfId="49978"/>
    <cellStyle name="计算 9 4 3 3" xfId="49979"/>
    <cellStyle name="汇总 7 5 3 2" xfId="49980"/>
    <cellStyle name="输入 4 3 6 4 2" xfId="49981"/>
    <cellStyle name="小数 2 5 3 2 2 4 2" xfId="49982"/>
    <cellStyle name="计算 9 4 3 3 2" xfId="49983"/>
    <cellStyle name="汇总 7 5 3 2 2" xfId="49984"/>
    <cellStyle name="汇总 7 5 3 2 2 2 2" xfId="49985"/>
    <cellStyle name="汇总 7 5 3 2 2 4 2" xfId="49986"/>
    <cellStyle name="汇总 7 5 3 2 3" xfId="49987"/>
    <cellStyle name="汇总 7 5 3 2 3 2" xfId="49988"/>
    <cellStyle name="汇总 7 5 3 2 4" xfId="49989"/>
    <cellStyle name="输入 2 2 2 7 2" xfId="49990"/>
    <cellStyle name="计算 9 4 3 4" xfId="49991"/>
    <cellStyle name="汇总 7 5 3 3" xfId="49992"/>
    <cellStyle name="计算 9 4 3 4 2" xfId="49993"/>
    <cellStyle name="汇总 7 5 3 3 2" xfId="49994"/>
    <cellStyle name="注释 2 5 3" xfId="49995"/>
    <cellStyle name="汇总 7 5 3 3 2 2" xfId="49996"/>
    <cellStyle name="汇总 7 5 3 3 3" xfId="49997"/>
    <cellStyle name="汇总 7 5 3 3 4" xfId="49998"/>
    <cellStyle name="输入 2 2 2 8 2" xfId="49999"/>
    <cellStyle name="注释 2 7 3" xfId="50000"/>
    <cellStyle name="汇总 7 5 3 3 4 2" xfId="50001"/>
    <cellStyle name="注释 2 8 3" xfId="50002"/>
    <cellStyle name="汇总 7 5 3 3 5 2" xfId="50003"/>
    <cellStyle name="汇总 7 5 3 3 6" xfId="50004"/>
    <cellStyle name="计算 9 4 3 5" xfId="50005"/>
    <cellStyle name="汇总 7 5 3 4" xfId="50006"/>
    <cellStyle name="计算 9 4 3 6" xfId="50007"/>
    <cellStyle name="汇总 7 5 3 5" xfId="50008"/>
    <cellStyle name="汇总 7 5 4" xfId="50009"/>
    <cellStyle name="输入 4 3 6 5" xfId="50010"/>
    <cellStyle name="小数 2 5 3 2 2 5" xfId="50011"/>
    <cellStyle name="汇总 7 5 4 2 2" xfId="50012"/>
    <cellStyle name="汇总 7 5 4 2 2 2" xfId="50013"/>
    <cellStyle name="汇总 7 5 4 2 2 2 2" xfId="50014"/>
    <cellStyle name="汇总 7 5 4 2 2 3" xfId="50015"/>
    <cellStyle name="汇总 7 5 4 2 2 4" xfId="50016"/>
    <cellStyle name="输出 8 3 2 2 4 2" xfId="50017"/>
    <cellStyle name="汇总 7 5 4 2 3" xfId="50018"/>
    <cellStyle name="汇总 7 5 4 2 3 2" xfId="50019"/>
    <cellStyle name="汇总 7 5 4 3" xfId="50020"/>
    <cellStyle name="汇总 7 5 4 3 2" xfId="50021"/>
    <cellStyle name="汇总 7 5 4 3 2 2" xfId="50022"/>
    <cellStyle name="汇总 7 5 4 3 3" xfId="50023"/>
    <cellStyle name="汇总 7 5 4 3 3 2" xfId="50024"/>
    <cellStyle name="汇总 7 5 4 3 4 2" xfId="50025"/>
    <cellStyle name="汇总 7 5 4 3 5 2" xfId="50026"/>
    <cellStyle name="汇总 7 5 4 3 6" xfId="50027"/>
    <cellStyle name="汇总 7 5 4 4" xfId="50028"/>
    <cellStyle name="汇总 7 5 4 4 2" xfId="50029"/>
    <cellStyle name="汇总 7 5 4 5" xfId="50030"/>
    <cellStyle name="汇总 7 5 5" xfId="50031"/>
    <cellStyle name="输入 4 3 6 6" xfId="50032"/>
    <cellStyle name="小数 2 5 3 2 2 6" xfId="50033"/>
    <cellStyle name="汇总 7 5 5 2" xfId="50034"/>
    <cellStyle name="汇总 7 5 5 2 2 2" xfId="50035"/>
    <cellStyle name="汇总 7 5 5 2 3 2" xfId="50036"/>
    <cellStyle name="汇总 7 5 5 2 5 2" xfId="50037"/>
    <cellStyle name="汇总 7 5 5 2 6" xfId="50038"/>
    <cellStyle name="汇总 7 5 5 3" xfId="50039"/>
    <cellStyle name="汇总 7 5 5 4" xfId="50040"/>
    <cellStyle name="汇总 7 5 5 4 2" xfId="50041"/>
    <cellStyle name="汇总 7 5 6" xfId="50042"/>
    <cellStyle name="输入 4 3 6 7" xfId="50043"/>
    <cellStyle name="汇总 7 5 6 3 2" xfId="50044"/>
    <cellStyle name="汇总 7 5 6 4" xfId="50045"/>
    <cellStyle name="强调文字颜色 6 3 4 15" xfId="50046"/>
    <cellStyle name="汇总 7 5 6 4 2" xfId="50047"/>
    <cellStyle name="强调文字颜色 3 2 2 2 9" xfId="50048"/>
    <cellStyle name="汇总 7 5 6 5 2" xfId="50049"/>
    <cellStyle name="汇总 7 5 7" xfId="50050"/>
    <cellStyle name="汇总 7 5 7 2" xfId="50051"/>
    <cellStyle name="汇总 7 5 8 2" xfId="50052"/>
    <cellStyle name="汇总 7 6" xfId="50053"/>
    <cellStyle name="汇总 7 6 2" xfId="50054"/>
    <cellStyle name="输出 2 4 2 3 3" xfId="50055"/>
    <cellStyle name="计算 9 5 2 3" xfId="50056"/>
    <cellStyle name="汇总 7 6 2 2" xfId="50057"/>
    <cellStyle name="输出 2 4 2 3 3 2" xfId="50058"/>
    <cellStyle name="计算 9 5 2 3 2" xfId="50059"/>
    <cellStyle name="汇总 7 6 2 2 2" xfId="50060"/>
    <cellStyle name="汇总 7 6 2 2 2 2" xfId="50061"/>
    <cellStyle name="汇总 7 6 2 2 3" xfId="50062"/>
    <cellStyle name="汇总 7 6 2 2 3 2" xfId="50063"/>
    <cellStyle name="汇总 7 6 2 2 4" xfId="50064"/>
    <cellStyle name="强调文字颜色 4 3 4 10" xfId="50065"/>
    <cellStyle name="汇总 7 6 2 2 4 2" xfId="50066"/>
    <cellStyle name="汇总 7 6 2 2 5" xfId="50067"/>
    <cellStyle name="注释 5 4 3 2 2 4" xfId="50068"/>
    <cellStyle name="汇总 7 6 2 2 5 2" xfId="50069"/>
    <cellStyle name="汇总 7 6 2 2 6" xfId="50070"/>
    <cellStyle name="输出 2 4 2 3 4" xfId="50071"/>
    <cellStyle name="计算 9 5 2 4" xfId="50072"/>
    <cellStyle name="汇总 7 6 2 3" xfId="50073"/>
    <cellStyle name="输出 2 4 2 3 5" xfId="50074"/>
    <cellStyle name="计算 9 5 2 5" xfId="50075"/>
    <cellStyle name="汇总 7 6 2 4" xfId="50076"/>
    <cellStyle name="输出 2 4 2 3 5 2" xfId="50077"/>
    <cellStyle name="汇总 7 6 2 4 2" xfId="50078"/>
    <cellStyle name="汇总 7 6 3" xfId="50079"/>
    <cellStyle name="强调文字颜色 1 3 16" xfId="50080"/>
    <cellStyle name="强调文字颜色 1 3 21" xfId="50081"/>
    <cellStyle name="计算 9 5 3 3" xfId="50082"/>
    <cellStyle name="汇总 7 6 3 2" xfId="50083"/>
    <cellStyle name="计算 9 5 3 3 2" xfId="50084"/>
    <cellStyle name="汇总 7 6 3 2 2" xfId="50085"/>
    <cellStyle name="强调文字颜色 1 3 17" xfId="50086"/>
    <cellStyle name="强调文字颜色 1 3 22" xfId="50087"/>
    <cellStyle name="计算 9 5 3 4" xfId="50088"/>
    <cellStyle name="汇总 7 6 3 3" xfId="50089"/>
    <cellStyle name="计算 9 5 3 4 2" xfId="50090"/>
    <cellStyle name="汇总 7 6 3 3 2" xfId="50091"/>
    <cellStyle name="强调文字颜色 1 3 18" xfId="50092"/>
    <cellStyle name="强调文字颜色 1 3 23" xfId="50093"/>
    <cellStyle name="计算 9 5 3 5" xfId="50094"/>
    <cellStyle name="汇总 7 6 3 4" xfId="50095"/>
    <cellStyle name="计算 9 5 3 5 2" xfId="50096"/>
    <cellStyle name="汇总 7 6 3 4 2" xfId="50097"/>
    <cellStyle name="汇总 7 6 5" xfId="50098"/>
    <cellStyle name="汇总 7 6 5 2" xfId="50099"/>
    <cellStyle name="汇总 7 7" xfId="50100"/>
    <cellStyle name="汇总 7 7 2" xfId="50101"/>
    <cellStyle name="输出 2 4 3 3 3" xfId="50102"/>
    <cellStyle name="计算 9 6 2 3" xfId="50103"/>
    <cellStyle name="汇总 7 7 2 2" xfId="50104"/>
    <cellStyle name="输出 2 4 3 3 3 2" xfId="50105"/>
    <cellStyle name="计算 9 6 2 3 2" xfId="50106"/>
    <cellStyle name="汇总 7 7 2 2 2" xfId="50107"/>
    <cellStyle name="输出 2 4 3 3 4" xfId="50108"/>
    <cellStyle name="计算 9 6 2 4" xfId="50109"/>
    <cellStyle name="汇总 7 7 2 3" xfId="50110"/>
    <cellStyle name="输出 2 4 3 3 4 2" xfId="50111"/>
    <cellStyle name="计算 9 6 2 4 2" xfId="50112"/>
    <cellStyle name="汇总 7 7 2 3 2" xfId="50113"/>
    <cellStyle name="输出 2 4 3 3 5" xfId="50114"/>
    <cellStyle name="计算 9 6 2 5" xfId="50115"/>
    <cellStyle name="汇总 7 7 2 4" xfId="50116"/>
    <cellStyle name="输出 2 4 3 3 5 2" xfId="50117"/>
    <cellStyle name="适中 3 2 8" xfId="50118"/>
    <cellStyle name="汇总 7 7 2 4 2" xfId="50119"/>
    <cellStyle name="汇总 7 7 2 6" xfId="50120"/>
    <cellStyle name="计算 9 6 3 3" xfId="50121"/>
    <cellStyle name="汇总 7 7 3 2" xfId="50122"/>
    <cellStyle name="汇总 7 7 4 2" xfId="50123"/>
    <cellStyle name="汇总 7 8" xfId="50124"/>
    <cellStyle name="汇总 7 8 2" xfId="50125"/>
    <cellStyle name="汇总 7 8 4" xfId="50126"/>
    <cellStyle name="汇总 7 8 5" xfId="50127"/>
    <cellStyle name="汇总 7 8 5 2" xfId="50128"/>
    <cellStyle name="输入 4 4 3 2 2" xfId="50129"/>
    <cellStyle name="汇总 7 8 6" xfId="50130"/>
    <cellStyle name="汇总 7 8 7" xfId="50131"/>
    <cellStyle name="汇总 8" xfId="50132"/>
    <cellStyle name="汇总 8 10" xfId="50133"/>
    <cellStyle name="汇总 8 10 2" xfId="50134"/>
    <cellStyle name="汇总 8 2" xfId="50135"/>
    <cellStyle name="汇总 8 2 2" xfId="50136"/>
    <cellStyle name="输入 4 4 3 3" xfId="50137"/>
    <cellStyle name="汇总 8 2 2 2" xfId="50138"/>
    <cellStyle name="输入 4 4 3 3 2" xfId="50139"/>
    <cellStyle name="输入 2 2 7 2 2 3" xfId="50140"/>
    <cellStyle name="汇总 8 2 2 2 2" xfId="50141"/>
    <cellStyle name="汇总 8 2 2 2 2 3 2" xfId="50142"/>
    <cellStyle name="汇总 8 2 2 2 2 5 2" xfId="50143"/>
    <cellStyle name="输入 2 2 7 2 2 4" xfId="50144"/>
    <cellStyle name="汇总 8 2 2 2 3" xfId="50145"/>
    <cellStyle name="输入 2 2 7 2 2 5" xfId="50146"/>
    <cellStyle name="汇总 8 2 2 2 4" xfId="50147"/>
    <cellStyle name="汇总 8 2 2 3" xfId="50148"/>
    <cellStyle name="汇总 8 2 2 3 3" xfId="50149"/>
    <cellStyle name="汇总 8 2 2 3 4" xfId="50150"/>
    <cellStyle name="汇总 8 2 2 3 5" xfId="50151"/>
    <cellStyle name="输出 10 4 3 2" xfId="50152"/>
    <cellStyle name="汇总 8 2 2 3 6" xfId="50153"/>
    <cellStyle name="汇总 8 2 2 4" xfId="50154"/>
    <cellStyle name="汇总 8 2 2 4 2" xfId="50155"/>
    <cellStyle name="汇总 8 2 2 5" xfId="50156"/>
    <cellStyle name="汇总 8 2 2 5 2" xfId="50157"/>
    <cellStyle name="输出 5 2 2 2 2 3 2" xfId="50158"/>
    <cellStyle name="汇总 8 2 3" xfId="50159"/>
    <cellStyle name="输入 4 4 3 4" xfId="50160"/>
    <cellStyle name="汇总 8 2 3 2" xfId="50161"/>
    <cellStyle name="输入 4 4 3 4 2" xfId="50162"/>
    <cellStyle name="千位分隔[0] 2 7" xfId="50163"/>
    <cellStyle name="汇总 8 2 3 2 2" xfId="50164"/>
    <cellStyle name="汇总 8 2 3 2 2 2" xfId="50165"/>
    <cellStyle name="汇总 8 2 3 2 2 2 2" xfId="50166"/>
    <cellStyle name="强调文字颜色 1 2 4 2 2 17" xfId="50167"/>
    <cellStyle name="汇总 8 2 3 2 2 3 2" xfId="50168"/>
    <cellStyle name="汇总 8 2 3 2 2 4" xfId="50169"/>
    <cellStyle name="汇总 8 2 3 2 2 4 2" xfId="50170"/>
    <cellStyle name="汇总 8 2 3 2 2 5" xfId="50171"/>
    <cellStyle name="汇总 8 2 3 2 2 5 2" xfId="50172"/>
    <cellStyle name="汇总 8 2 3 2 2 6" xfId="50173"/>
    <cellStyle name="汇总 8 2 3 2 3" xfId="50174"/>
    <cellStyle name="汇总 8 2 3 2 3 2" xfId="50175"/>
    <cellStyle name="小数 2 3 2 2 3 2" xfId="50176"/>
    <cellStyle name="汇总 8 2 3 2 4" xfId="50177"/>
    <cellStyle name="汇总 8 2 3 2 4 2" xfId="50178"/>
    <cellStyle name="注释 6 3 2 2 4" xfId="50179"/>
    <cellStyle name="汇总 8 2 3 3" xfId="50180"/>
    <cellStyle name="汇总 8 2 3 3 2" xfId="50181"/>
    <cellStyle name="汇总 8 2 3 3 2 2" xfId="50182"/>
    <cellStyle name="汇总 8 2 3 3 3" xfId="50183"/>
    <cellStyle name="输出 3 4 2 2 2 5" xfId="50184"/>
    <cellStyle name="汇总 8 2 3 3 3 2" xfId="50185"/>
    <cellStyle name="小数 2 3 2 2 4 2" xfId="50186"/>
    <cellStyle name="汇总 8 2 3 3 4" xfId="50187"/>
    <cellStyle name="输出 8 5 6 5 2" xfId="50188"/>
    <cellStyle name="汇总 8 2 3 3 5" xfId="50189"/>
    <cellStyle name="输出 10 5 3 2" xfId="50190"/>
    <cellStyle name="汇总 8 2 3 3 6" xfId="50191"/>
    <cellStyle name="汇总 8 2 3 4" xfId="50192"/>
    <cellStyle name="汇总 8 2 3 4 2" xfId="50193"/>
    <cellStyle name="汇总 8 2 3 5" xfId="50194"/>
    <cellStyle name="汇总 8 2 3 5 2" xfId="50195"/>
    <cellStyle name="汇总 8 2 4" xfId="50196"/>
    <cellStyle name="输入 4 4 3 5" xfId="50197"/>
    <cellStyle name="汇总 8 2 4 2" xfId="50198"/>
    <cellStyle name="输入 4 4 3 5 2" xfId="50199"/>
    <cellStyle name="汇总 8 2 4 2 2 4" xfId="50200"/>
    <cellStyle name="汇总 8 2 4 2 2 5" xfId="50201"/>
    <cellStyle name="汇总 8 2 4 2 2 6" xfId="50202"/>
    <cellStyle name="汇总 8 2 4 2 4 2" xfId="50203"/>
    <cellStyle name="注释 6 4 2 2 4" xfId="50204"/>
    <cellStyle name="汇总 8 2 4 3" xfId="50205"/>
    <cellStyle name="汇总 8 2 4 3 2" xfId="50206"/>
    <cellStyle name="汇总 8 2 4 3 3" xfId="50207"/>
    <cellStyle name="汇总 8 2 4 3 4" xfId="50208"/>
    <cellStyle name="汇总 8 2 4 3 5" xfId="50209"/>
    <cellStyle name="输出 10 6 3 2" xfId="50210"/>
    <cellStyle name="汇总 8 2 4 3 6" xfId="50211"/>
    <cellStyle name="汇总 8 2 4 4" xfId="50212"/>
    <cellStyle name="汇总 8 2 4 4 2" xfId="50213"/>
    <cellStyle name="汇总 8 2 4 5" xfId="50214"/>
    <cellStyle name="汇总 8 2 4 5 2" xfId="50215"/>
    <cellStyle name="汇总 8 2 5" xfId="50216"/>
    <cellStyle name="输入 4 4 3 6" xfId="50217"/>
    <cellStyle name="汇总 8 2 5 2" xfId="50218"/>
    <cellStyle name="汇总 8 2 5 4" xfId="50219"/>
    <cellStyle name="汇总 8 2 5 4 2" xfId="50220"/>
    <cellStyle name="汇总 8 2 6 3" xfId="50221"/>
    <cellStyle name="汇总 8 2 6 4" xfId="50222"/>
    <cellStyle name="汇总 8 3" xfId="50223"/>
    <cellStyle name="汇总 8 3 2" xfId="50224"/>
    <cellStyle name="汇总 8 3 2 2" xfId="50225"/>
    <cellStyle name="适中 2 2 13" xfId="50226"/>
    <cellStyle name="汇总 8 3 2 2 2" xfId="50227"/>
    <cellStyle name="汇总 8 3 2 2 2 2" xfId="50228"/>
    <cellStyle name="输出 4 2 3 3 6" xfId="50229"/>
    <cellStyle name="汇总 8 3 2 2 2 2 2" xfId="50230"/>
    <cellStyle name="汇总 8 3 2 2 2 3" xfId="50231"/>
    <cellStyle name="汇总 8 3 2 2 2 4" xfId="50232"/>
    <cellStyle name="汇总 8 3 2 2 2 6" xfId="50233"/>
    <cellStyle name="适中 2 2 14" xfId="50234"/>
    <cellStyle name="汇总 8 3 2 2 3" xfId="50235"/>
    <cellStyle name="汇总 8 3 2 2 3 2" xfId="50236"/>
    <cellStyle name="适中 2 2 15" xfId="50237"/>
    <cellStyle name="汇总 8 3 2 2 4" xfId="50238"/>
    <cellStyle name="汇总 8 3 2 2 4 2" xfId="50239"/>
    <cellStyle name="注释 7 2 2 2 4" xfId="50240"/>
    <cellStyle name="汇总 8 3 2 3 2 2" xfId="50241"/>
    <cellStyle name="汇总 8 3 2 3 3" xfId="50242"/>
    <cellStyle name="汇总 8 3 2 3 3 2" xfId="50243"/>
    <cellStyle name="汇总 8 3 2 3 4" xfId="50244"/>
    <cellStyle name="输入 8 7 2 2 5" xfId="50245"/>
    <cellStyle name="汇总 8 3 2 3 4 2" xfId="50246"/>
    <cellStyle name="注释 7 2 3 2 4" xfId="50247"/>
    <cellStyle name="汇总 8 3 2 3 5" xfId="50248"/>
    <cellStyle name="汇总 8 3 2 3 6" xfId="50249"/>
    <cellStyle name="汇总 8 3 2 4 2" xfId="50250"/>
    <cellStyle name="汇总 8 3 2 5" xfId="50251"/>
    <cellStyle name="输出 5 2 2 2 2 4 2" xfId="50252"/>
    <cellStyle name="汇总 8 3 3" xfId="50253"/>
    <cellStyle name="汇总 8 3 3 2" xfId="50254"/>
    <cellStyle name="汇总 8 3 3 2 2 2" xfId="50255"/>
    <cellStyle name="输出 5 2 3 3 6" xfId="50256"/>
    <cellStyle name="汇总 8 3 3 2 2 2 2" xfId="50257"/>
    <cellStyle name="汇总 8 3 3 2 2 3" xfId="50258"/>
    <cellStyle name="汇总 8 3 3 2 2 3 2" xfId="50259"/>
    <cellStyle name="汇总 8 3 3 2 2 4" xfId="50260"/>
    <cellStyle name="汇总 8 3 3 2 2 4 2" xfId="50261"/>
    <cellStyle name="汇总 8 3 3 2 2 6" xfId="50262"/>
    <cellStyle name="汇总 8 3 3 2 3 2" xfId="50263"/>
    <cellStyle name="汇总 8 3 3 2 4 2" xfId="50264"/>
    <cellStyle name="注释 7 3 2 2 4" xfId="50265"/>
    <cellStyle name="汇总 8 3 3 3" xfId="50266"/>
    <cellStyle name="汇总 8 3 3 3 3" xfId="50267"/>
    <cellStyle name="输出 3 5 2 2 2 5" xfId="50268"/>
    <cellStyle name="汇总 8 3 3 3 3 2" xfId="50269"/>
    <cellStyle name="小数 2 3 3 2 4 2" xfId="50270"/>
    <cellStyle name="汇总 8 3 3 3 4" xfId="50271"/>
    <cellStyle name="汇总 8 3 3 3 5" xfId="50272"/>
    <cellStyle name="汇总 8 3 3 3 5 2" xfId="50273"/>
    <cellStyle name="注释 7 3 3 3 4" xfId="50274"/>
    <cellStyle name="汇总 8 3 3 4 2" xfId="50275"/>
    <cellStyle name="汇总 8 3 3 5" xfId="50276"/>
    <cellStyle name="汇总 8 3 3 5 2" xfId="50277"/>
    <cellStyle name="汇总 8 3 4" xfId="50278"/>
    <cellStyle name="输出 6 2 3 3 6" xfId="50279"/>
    <cellStyle name="汇总 8 3 4 2 2 2 2" xfId="50280"/>
    <cellStyle name="汇总 8 3 4 2 2 3 2" xfId="50281"/>
    <cellStyle name="汇总 8 3 4 2 2 4" xfId="50282"/>
    <cellStyle name="汇总 8 3 4 2 2 5" xfId="50283"/>
    <cellStyle name="汇总 8 3 4 2 2 6" xfId="50284"/>
    <cellStyle name="汇总 8 3 4 2 3" xfId="50285"/>
    <cellStyle name="汇总 8 3 4 2 4" xfId="50286"/>
    <cellStyle name="汇总 8 3 4 2 4 2" xfId="50287"/>
    <cellStyle name="注释 7 4 2 2 4" xfId="50288"/>
    <cellStyle name="汇总 8 3 4 3 3" xfId="50289"/>
    <cellStyle name="输出 3 5 3 2 2 5" xfId="50290"/>
    <cellStyle name="汇总 8 3 4 3 3 2" xfId="50291"/>
    <cellStyle name="汇总 8 3 4 3 4" xfId="50292"/>
    <cellStyle name="汇总 8 3 4 3 4 2" xfId="50293"/>
    <cellStyle name="注释 7 4 3 2 4" xfId="50294"/>
    <cellStyle name="汇总 8 3 4 3 5" xfId="50295"/>
    <cellStyle name="汇总 8 3 4 3 5 2" xfId="50296"/>
    <cellStyle name="注释 7 4 3 3 4" xfId="50297"/>
    <cellStyle name="汇总 8 3 4 3 6" xfId="50298"/>
    <cellStyle name="汇总 8 3 4 4 2" xfId="50299"/>
    <cellStyle name="汇总 8 3 4 5 2" xfId="50300"/>
    <cellStyle name="汇总 8 3 5" xfId="50301"/>
    <cellStyle name="汇总 8 3 5 2 3 2" xfId="50302"/>
    <cellStyle name="输出 4 2 3 2 2" xfId="50303"/>
    <cellStyle name="汇总 8 3 5 2 4 2" xfId="50304"/>
    <cellStyle name="注释 7 5 2 2 4" xfId="50305"/>
    <cellStyle name="输出 4 2 3 3 2" xfId="50306"/>
    <cellStyle name="汇总 8 3 5 2 5 2" xfId="50307"/>
    <cellStyle name="注释 7 5 2 3 4" xfId="50308"/>
    <cellStyle name="汇总 8 3 5 4 2" xfId="50309"/>
    <cellStyle name="汇总 8 3 6 2" xfId="50310"/>
    <cellStyle name="汇总 8 3 6 3" xfId="50311"/>
    <cellStyle name="汇总 8 3 6 4" xfId="50312"/>
    <cellStyle name="汇总 8 3 7" xfId="50313"/>
    <cellStyle name="汇总 8 3 8" xfId="50314"/>
    <cellStyle name="汇总 8 3 8 2" xfId="50315"/>
    <cellStyle name="汇总 8 4" xfId="50316"/>
    <cellStyle name="汇总 8 4 2" xfId="50317"/>
    <cellStyle name="汇总 8 4 2 2" xfId="50318"/>
    <cellStyle name="汇总 8 4 2 2 2" xfId="50319"/>
    <cellStyle name="汇总 8 4 2 2 2 2 2" xfId="50320"/>
    <cellStyle name="汇总 8 4 2 2 2 3" xfId="50321"/>
    <cellStyle name="汇总 8 4 2 2 2 3 2" xfId="50322"/>
    <cellStyle name="汇总 8 4 2 2 2 4" xfId="50323"/>
    <cellStyle name="汇总 8 4 2 2 2 4 2" xfId="50324"/>
    <cellStyle name="汇总 8 4 2 2 2 5" xfId="50325"/>
    <cellStyle name="汇总 8 4 2 2 2 5 2" xfId="50326"/>
    <cellStyle name="汇总 8 4 2 2 2 6" xfId="50327"/>
    <cellStyle name="汇总 8 4 2 2 3" xfId="50328"/>
    <cellStyle name="汇总 8 4 2 2 4" xfId="50329"/>
    <cellStyle name="汇总 8 4 2 2 4 2" xfId="50330"/>
    <cellStyle name="注释 8 2 2 2 4" xfId="50331"/>
    <cellStyle name="汇总 8 4 2 3" xfId="50332"/>
    <cellStyle name="汇总 8 4 2 3 2" xfId="50333"/>
    <cellStyle name="汇总 8 4 2 3 2 2" xfId="50334"/>
    <cellStyle name="汇总 8 4 2 3 3" xfId="50335"/>
    <cellStyle name="汇总 8 4 2 3 3 2" xfId="50336"/>
    <cellStyle name="汇总 8 4 2 3 4" xfId="50337"/>
    <cellStyle name="输入 9 7 2 2 5" xfId="50338"/>
    <cellStyle name="汇总 8 4 2 3 4 2" xfId="50339"/>
    <cellStyle name="注释 8 2 3 2 4" xfId="50340"/>
    <cellStyle name="汇总 8 4 2 3 5" xfId="50341"/>
    <cellStyle name="汇总 8 4 2 4 2" xfId="50342"/>
    <cellStyle name="汇总 8 4 2 5" xfId="50343"/>
    <cellStyle name="汇总 8 4 2 5 2" xfId="50344"/>
    <cellStyle name="计算 10 2 8" xfId="50345"/>
    <cellStyle name="汇总 8 4 3 2 2 2" xfId="50346"/>
    <cellStyle name="计算 10 2 8 2" xfId="50347"/>
    <cellStyle name="汇总 8 4 3 2 2 2 2" xfId="50348"/>
    <cellStyle name="汇总 8 4 3 2 2 3" xfId="50349"/>
    <cellStyle name="小数 2 5 5 2 5" xfId="50350"/>
    <cellStyle name="汇总 8 4 3 2 2 3 2" xfId="50351"/>
    <cellStyle name="汇总 8 4 3 2 2 4" xfId="50352"/>
    <cellStyle name="注释 4 4 3 2 2 3 2" xfId="50353"/>
    <cellStyle name="汇总 8 4 3 2 2 5" xfId="50354"/>
    <cellStyle name="汇总 8 4 3 2 2 5 2" xfId="50355"/>
    <cellStyle name="汇总 8 4 3 2 3" xfId="50356"/>
    <cellStyle name="计算 10 3 8" xfId="50357"/>
    <cellStyle name="汇总 8 4 3 2 3 2" xfId="50358"/>
    <cellStyle name="小数 2 3 4 2 3 2" xfId="50359"/>
    <cellStyle name="汇总 8 4 3 2 4" xfId="50360"/>
    <cellStyle name="汇总 8 4 3 2 4 2" xfId="50361"/>
    <cellStyle name="注释 8 3 2 2 4" xfId="50362"/>
    <cellStyle name="汇总 8 4 3 3" xfId="50363"/>
    <cellStyle name="汇总 8 4 3 3 2" xfId="50364"/>
    <cellStyle name="汇总 8 4 3 3 2 2" xfId="50365"/>
    <cellStyle name="汇总 8 4 3 3 3" xfId="50366"/>
    <cellStyle name="汇总 8 4 3 3 3 2" xfId="50367"/>
    <cellStyle name="小数 2 3 4 2 4 2" xfId="50368"/>
    <cellStyle name="汇总 8 4 3 3 4" xfId="50369"/>
    <cellStyle name="汇总 8 4 3 3 4 2" xfId="50370"/>
    <cellStyle name="注释 8 3 3 2 4" xfId="50371"/>
    <cellStyle name="计算 2 5 2 2 4 2" xfId="50372"/>
    <cellStyle name="汇总 8 4 3 3 5" xfId="50373"/>
    <cellStyle name="汇总 8 4 3 3 5 2" xfId="50374"/>
    <cellStyle name="注释 8 3 3 3 4" xfId="50375"/>
    <cellStyle name="汇总 8 4 3 3 6" xfId="50376"/>
    <cellStyle name="强调文字颜色 2 3 2 10" xfId="50377"/>
    <cellStyle name="汇总 8 4 3 4" xfId="50378"/>
    <cellStyle name="强调文字颜色 2 3 2 11" xfId="50379"/>
    <cellStyle name="汇总 8 4 3 5" xfId="50380"/>
    <cellStyle name="汇总 8 4 3 5 2" xfId="50381"/>
    <cellStyle name="汇总 8 4 4" xfId="50382"/>
    <cellStyle name="汇总 8 4 4 2" xfId="50383"/>
    <cellStyle name="汇总 8 4 4 2 2 2" xfId="50384"/>
    <cellStyle name="汇总 8 4 4 2 2 2 2" xfId="50385"/>
    <cellStyle name="汇总 8 4 4 2 2 3" xfId="50386"/>
    <cellStyle name="汇总 8 4 4 2 2 3 2" xfId="50387"/>
    <cellStyle name="汇总 8 4 4 2 2 4" xfId="50388"/>
    <cellStyle name="输出 9 2 2 2 4 2" xfId="50389"/>
    <cellStyle name="警告文本 18" xfId="50390"/>
    <cellStyle name="警告文本 23" xfId="50391"/>
    <cellStyle name="汇总 8 4 4 2 2 4 2" xfId="50392"/>
    <cellStyle name="汇总 8 4 4 2 2 5" xfId="50393"/>
    <cellStyle name="汇总 8 4 4 2 2 5 2" xfId="50394"/>
    <cellStyle name="汇总 8 4 4 2 2 6" xfId="50395"/>
    <cellStyle name="汇总 8 4 4 2 4" xfId="50396"/>
    <cellStyle name="汇总 8 4 4 3" xfId="50397"/>
    <cellStyle name="汇总 8 4 4 3 2" xfId="50398"/>
    <cellStyle name="汇总 8 4 4 3 3" xfId="50399"/>
    <cellStyle name="汇总 8 4 4 3 3 2" xfId="50400"/>
    <cellStyle name="汇总 8 4 4 3 4" xfId="50401"/>
    <cellStyle name="汇总 8 4 4 3 4 2" xfId="50402"/>
    <cellStyle name="注释 8 4 3 2 4" xfId="50403"/>
    <cellStyle name="汇总 8 4 4 3 5" xfId="50404"/>
    <cellStyle name="汇总 8 4 4 3 5 2" xfId="50405"/>
    <cellStyle name="注释 8 4 3 3 4" xfId="50406"/>
    <cellStyle name="汇总 8 4 4 3 6" xfId="50407"/>
    <cellStyle name="汇总 8 4 4 4" xfId="50408"/>
    <cellStyle name="汇总 8 4 4 4 2" xfId="50409"/>
    <cellStyle name="汇总 8 4 4 5" xfId="50410"/>
    <cellStyle name="汇总 8 4 5" xfId="50411"/>
    <cellStyle name="汇总 8 4 5 2" xfId="50412"/>
    <cellStyle name="汇总 8 4 5 2 2" xfId="50413"/>
    <cellStyle name="汇总 8 4 5 2 3" xfId="50414"/>
    <cellStyle name="汇总 8 4 5 2 3 2" xfId="50415"/>
    <cellStyle name="输出 5 2 3 2" xfId="50416"/>
    <cellStyle name="汇总 8 4 5 2 4" xfId="50417"/>
    <cellStyle name="输出 5 2 3 3" xfId="50418"/>
    <cellStyle name="汇总 8 4 5 2 5" xfId="50419"/>
    <cellStyle name="输出 5 2 3 3 2" xfId="50420"/>
    <cellStyle name="汇总 8 4 5 2 5 2" xfId="50421"/>
    <cellStyle name="注释 8 5 2 3 4" xfId="50422"/>
    <cellStyle name="输入 10 2 3 3 4 2" xfId="50423"/>
    <cellStyle name="输出 5 2 3 4" xfId="50424"/>
    <cellStyle name="汇总 8 4 5 2 6" xfId="50425"/>
    <cellStyle name="汇总 8 4 5 3" xfId="50426"/>
    <cellStyle name="汇总 8 4 5 3 2" xfId="50427"/>
    <cellStyle name="汇总 8 4 6 2" xfId="50428"/>
    <cellStyle name="汇总 8 4 6 3" xfId="50429"/>
    <cellStyle name="汇总 8 4 6 3 2" xfId="50430"/>
    <cellStyle name="汇总 8 4 6 4" xfId="50431"/>
    <cellStyle name="汇总 8 4 6 4 2" xfId="50432"/>
    <cellStyle name="汇总 8 4 6 6" xfId="50433"/>
    <cellStyle name="汇总 8 4 7" xfId="50434"/>
    <cellStyle name="汇总 8 4 7 2" xfId="50435"/>
    <cellStyle name="汇总 8 4 8" xfId="50436"/>
    <cellStyle name="汇总 8 4 8 2" xfId="50437"/>
    <cellStyle name="汇总 8 5" xfId="50438"/>
    <cellStyle name="汇总 8 5 2" xfId="50439"/>
    <cellStyle name="汇总 8 5 2 2" xfId="50440"/>
    <cellStyle name="汇总 8 5 2 2 2" xfId="50441"/>
    <cellStyle name="汇总 8 5 2 2 2 2" xfId="50442"/>
    <cellStyle name="汇总 8 5 2 2 2 3" xfId="50443"/>
    <cellStyle name="汇总 9 6 3 6" xfId="50444"/>
    <cellStyle name="汇总 8 5 2 2 2 3 2" xfId="50445"/>
    <cellStyle name="汇总 8 5 2 2 2 4" xfId="50446"/>
    <cellStyle name="汇总 8 5 2 2 2 4 2" xfId="50447"/>
    <cellStyle name="汇总 8 5 2 2 2 5" xfId="50448"/>
    <cellStyle name="汇总 8 5 2 2 2 5 2" xfId="50449"/>
    <cellStyle name="汇总 8 5 2 2 2 6" xfId="50450"/>
    <cellStyle name="汇总 8 5 2 2 3" xfId="50451"/>
    <cellStyle name="汇总 8 5 2 2 3 2" xfId="50452"/>
    <cellStyle name="汇总 8 5 2 2 4" xfId="50453"/>
    <cellStyle name="汇总 8 5 2 3 2 2" xfId="50454"/>
    <cellStyle name="汇总 8 5 2 3 3 2" xfId="50455"/>
    <cellStyle name="汇总 8 5 2 3 5" xfId="50456"/>
    <cellStyle name="汇总 8 5 2 3 5 2" xfId="50457"/>
    <cellStyle name="注释 9 2 3 3 4" xfId="50458"/>
    <cellStyle name="汇总 8 5 2 4" xfId="50459"/>
    <cellStyle name="汇总 8 5 2 5" xfId="50460"/>
    <cellStyle name="输入 10 4 2 2 3 2" xfId="50461"/>
    <cellStyle name="汇总 8 5 3" xfId="50462"/>
    <cellStyle name="汇总 8 5 3 2" xfId="50463"/>
    <cellStyle name="汇总 8 5 3 2 2" xfId="50464"/>
    <cellStyle name="汇总 8 5 3 2 2 2 2" xfId="50465"/>
    <cellStyle name="汇总 8 5 3 2 2 3" xfId="50466"/>
    <cellStyle name="注释 4 4 4 2 2 3 2" xfId="50467"/>
    <cellStyle name="汇总 8 5 3 2 2 5" xfId="50468"/>
    <cellStyle name="汇总 8 5 3 2 2 6" xfId="50469"/>
    <cellStyle name="汇总 8 5 3 2 3" xfId="50470"/>
    <cellStyle name="汇总 8 5 3 2 3 2" xfId="50471"/>
    <cellStyle name="小数 2 3 5 2 3 2" xfId="50472"/>
    <cellStyle name="汇总 8 5 3 2 4" xfId="50473"/>
    <cellStyle name="汇总 8 5 3 3" xfId="50474"/>
    <cellStyle name="汇总 8 5 3 3 2 2" xfId="50475"/>
    <cellStyle name="汇总 8 5 3 3 3 2" xfId="50476"/>
    <cellStyle name="汇总 8 5 3 3 5" xfId="50477"/>
    <cellStyle name="汇总 8 5 3 3 5 2" xfId="50478"/>
    <cellStyle name="注释 9 3 3 3 4" xfId="50479"/>
    <cellStyle name="汇总 8 5 3 3 6" xfId="50480"/>
    <cellStyle name="汇总 8 5 3 4" xfId="50481"/>
    <cellStyle name="汇总 8 5 3 4 2" xfId="50482"/>
    <cellStyle name="汇总 8 5 3 5" xfId="50483"/>
    <cellStyle name="汇总 8 5 4" xfId="50484"/>
    <cellStyle name="汇总 8 5 4 2 2" xfId="50485"/>
    <cellStyle name="汇总 8 5 4 2 2 2" xfId="50486"/>
    <cellStyle name="输入 3 4 4" xfId="50487"/>
    <cellStyle name="汇总 8 5 4 2 2 2 2" xfId="50488"/>
    <cellStyle name="汇总 8 5 4 2 2 3" xfId="50489"/>
    <cellStyle name="输入 3 5 4" xfId="50490"/>
    <cellStyle name="汇总 8 5 4 2 2 3 2" xfId="50491"/>
    <cellStyle name="汇总 8 5 4 2 2 4" xfId="50492"/>
    <cellStyle name="输出 9 3 2 2 4 2" xfId="50493"/>
    <cellStyle name="输入 3 6 4" xfId="50494"/>
    <cellStyle name="汇总 8 5 4 2 2 4 2" xfId="50495"/>
    <cellStyle name="汇总 8 5 4 2 2 5" xfId="50496"/>
    <cellStyle name="输入 3 7 4" xfId="50497"/>
    <cellStyle name="汇总 8 5 4 2 2 5 2" xfId="50498"/>
    <cellStyle name="汇总 8 5 4 2 2 6" xfId="50499"/>
    <cellStyle name="汇总 8 5 4 2 3" xfId="50500"/>
    <cellStyle name="汇总 8 5 4 2 3 2" xfId="50501"/>
    <cellStyle name="汇总 8 5 4 3" xfId="50502"/>
    <cellStyle name="汇总 8 5 4 3 2" xfId="50503"/>
    <cellStyle name="汇总 8 5 4 3 3" xfId="50504"/>
    <cellStyle name="汇总 8 5 4 3 5" xfId="50505"/>
    <cellStyle name="计算 5 2 2 2 2 5 2" xfId="50506"/>
    <cellStyle name="汇总 8 5 4 3 6" xfId="50507"/>
    <cellStyle name="汇总 8 5 4 4" xfId="50508"/>
    <cellStyle name="汇总 8 5 4 4 2" xfId="50509"/>
    <cellStyle name="汇总 8 5 4 5" xfId="50510"/>
    <cellStyle name="汇总 8 5 5" xfId="50511"/>
    <cellStyle name="汇总 8 5 5 2" xfId="50512"/>
    <cellStyle name="汇总 8 5 5 2 2" xfId="50513"/>
    <cellStyle name="汇总 8 5 5 2 2 2" xfId="50514"/>
    <cellStyle name="汇总 8 5 5 2 3 2" xfId="50515"/>
    <cellStyle name="输出 6 2 3 3 2" xfId="50516"/>
    <cellStyle name="汇总 8 5 5 2 5 2" xfId="50517"/>
    <cellStyle name="注释 9 5 2 3 4" xfId="50518"/>
    <cellStyle name="汇总 8 5 5 3" xfId="50519"/>
    <cellStyle name="汇总 8 5 5 4" xfId="50520"/>
    <cellStyle name="汇总 8 5 5 4 2" xfId="50521"/>
    <cellStyle name="汇总 8 5 6" xfId="50522"/>
    <cellStyle name="汇总 8 5 6 4" xfId="50523"/>
    <cellStyle name="汇总 8 5 6 5" xfId="50524"/>
    <cellStyle name="汇总 8 5 6 6" xfId="50525"/>
    <cellStyle name="汇总 8 5 8" xfId="50526"/>
    <cellStyle name="计算 10 3 2 2 2 3" xfId="50527"/>
    <cellStyle name="汇总 8 5 8 2" xfId="50528"/>
    <cellStyle name="汇总 8 6" xfId="50529"/>
    <cellStyle name="汇总 8 6 2" xfId="50530"/>
    <cellStyle name="输出 2 5 2 3 3 2" xfId="50531"/>
    <cellStyle name="汇总 8 6 2 2 2" xfId="50532"/>
    <cellStyle name="强调文字颜色 1 2 4 11" xfId="50533"/>
    <cellStyle name="汇总 8 6 2 2 2 2" xfId="50534"/>
    <cellStyle name="检查单元格 2" xfId="50535"/>
    <cellStyle name="汇总 8 6 2 2 3" xfId="50536"/>
    <cellStyle name="强调文字颜色 1 2 4 12" xfId="50537"/>
    <cellStyle name="检查单元格 2 2" xfId="50538"/>
    <cellStyle name="汇总 8 6 2 2 3 2" xfId="50539"/>
    <cellStyle name="检查单元格 4" xfId="50540"/>
    <cellStyle name="汇总 8 6 2 2 5" xfId="50541"/>
    <cellStyle name="强调文字颜色 1 2 4 14" xfId="50542"/>
    <cellStyle name="检查单元格 5" xfId="50543"/>
    <cellStyle name="汇总 8 6 2 2 6" xfId="50544"/>
    <cellStyle name="强调文字颜色 1 2 4 15" xfId="50545"/>
    <cellStyle name="输出 2 5 2 3 4 2" xfId="50546"/>
    <cellStyle name="汇总 8 6 2 3 2" xfId="50547"/>
    <cellStyle name="输出 2 5 2 3 5" xfId="50548"/>
    <cellStyle name="汇总 8 6 2 4" xfId="50549"/>
    <cellStyle name="输出 2 5 2 3 5 2" xfId="50550"/>
    <cellStyle name="汇总 8 6 2 4 2" xfId="50551"/>
    <cellStyle name="输入 10 4 2 2 4 2" xfId="50552"/>
    <cellStyle name="汇总 8 6 3" xfId="50553"/>
    <cellStyle name="强调文字颜色 6 3 16" xfId="50554"/>
    <cellStyle name="强调文字颜色 6 3 21" xfId="50555"/>
    <cellStyle name="汇总 8 6 3 2" xfId="50556"/>
    <cellStyle name="汇总 8 6 3 2 2" xfId="50557"/>
    <cellStyle name="注释 5 5 3 2 2 5 2" xfId="50558"/>
    <cellStyle name="强调文字颜色 6 3 17" xfId="50559"/>
    <cellStyle name="强调文字颜色 6 3 22" xfId="50560"/>
    <cellStyle name="汇总 8 6 3 3" xfId="50561"/>
    <cellStyle name="汇总 8 6 3 3 2" xfId="50562"/>
    <cellStyle name="强调文字颜色 6 3 18" xfId="50563"/>
    <cellStyle name="强调文字颜色 6 3 23" xfId="50564"/>
    <cellStyle name="汇总 8 6 3 4" xfId="50565"/>
    <cellStyle name="汇总 8 6 3 4 2" xfId="50566"/>
    <cellStyle name="强调文字颜色 6 3 19" xfId="50567"/>
    <cellStyle name="强调文字颜色 6 3 24" xfId="50568"/>
    <cellStyle name="汇总 8 6 3 5" xfId="50569"/>
    <cellStyle name="汇总 8 6 3 5 2" xfId="50570"/>
    <cellStyle name="汇总 8 6 3 6" xfId="50571"/>
    <cellStyle name="汇总 8 6 5" xfId="50572"/>
    <cellStyle name="汇总 8 6 5 2" xfId="50573"/>
    <cellStyle name="汇总 8 7" xfId="50574"/>
    <cellStyle name="汇总 8 7 2" xfId="50575"/>
    <cellStyle name="输出 2 5 3 3 4" xfId="50576"/>
    <cellStyle name="汇总 8 7 2 3" xfId="50577"/>
    <cellStyle name="输出 2 5 3 3 4 2" xfId="50578"/>
    <cellStyle name="汇总 8 7 2 3 2" xfId="50579"/>
    <cellStyle name="输出 2 5 3 3 5" xfId="50580"/>
    <cellStyle name="汇总 8 7 2 4" xfId="50581"/>
    <cellStyle name="输出 2 5 3 3 5 2" xfId="50582"/>
    <cellStyle name="汇总 8 7 2 4 2" xfId="50583"/>
    <cellStyle name="输出 2 5 3 3 6" xfId="50584"/>
    <cellStyle name="汇总 8 7 2 5" xfId="50585"/>
    <cellStyle name="汇总 8 7 2 5 2" xfId="50586"/>
    <cellStyle name="汇总 8 7 2 6" xfId="50587"/>
    <cellStyle name="输入 10 4 2 2 5 2" xfId="50588"/>
    <cellStyle name="汇总 8 7 3" xfId="50589"/>
    <cellStyle name="汇总 8 7 4" xfId="50590"/>
    <cellStyle name="汇总 8 8" xfId="50591"/>
    <cellStyle name="汇总 8 8 3" xfId="50592"/>
    <cellStyle name="汇总 8 8 4" xfId="50593"/>
    <cellStyle name="汇总 8 8 4 2" xfId="50594"/>
    <cellStyle name="汇总 8 8 5" xfId="50595"/>
    <cellStyle name="汇总 8 8 5 2" xfId="50596"/>
    <cellStyle name="汇总 8 8 6" xfId="50597"/>
    <cellStyle name="汇总 8 8 7" xfId="50598"/>
    <cellStyle name="汇总 8 9 2" xfId="50599"/>
    <cellStyle name="汇总 9" xfId="50600"/>
    <cellStyle name="链接单元格 2 7" xfId="50601"/>
    <cellStyle name="汇总 9 10" xfId="50602"/>
    <cellStyle name="输入 10 7 2 2 4" xfId="50603"/>
    <cellStyle name="汇总 9 2" xfId="50604"/>
    <cellStyle name="汇总 9 2 2" xfId="50605"/>
    <cellStyle name="输入 4 5 3 3" xfId="50606"/>
    <cellStyle name="汇总 9 2 2 2" xfId="50607"/>
    <cellStyle name="输入 4 5 3 3 2" xfId="50608"/>
    <cellStyle name="汇总 9 2 2 2 2" xfId="50609"/>
    <cellStyle name="汇总 9 2 2 2 2 2" xfId="50610"/>
    <cellStyle name="汇总 9 2 2 2 2 2 2" xfId="50611"/>
    <cellStyle name="汇总 9 2 2 2 2 3" xfId="50612"/>
    <cellStyle name="汇总 9 2 2 2 2 3 2" xfId="50613"/>
    <cellStyle name="汇总 9 2 2 2 2 4" xfId="50614"/>
    <cellStyle name="汇总 9 2 2 2 3" xfId="50615"/>
    <cellStyle name="汇总 9 2 2 2 3 2" xfId="50616"/>
    <cellStyle name="汇总 9 2 2 3 3" xfId="50617"/>
    <cellStyle name="汇总 9 2 2 3 3 2" xfId="50618"/>
    <cellStyle name="汇总 9 2 2 3 4 2" xfId="50619"/>
    <cellStyle name="汇总 9 2 2 3 5" xfId="50620"/>
    <cellStyle name="汇总 9 2 2 3 5 2" xfId="50621"/>
    <cellStyle name="汇总 9 2 2 3 6" xfId="50622"/>
    <cellStyle name="汇总 9 2 2 4" xfId="50623"/>
    <cellStyle name="汇总 9 2 2 4 2" xfId="50624"/>
    <cellStyle name="汇总 9 2 2 5" xfId="50625"/>
    <cellStyle name="汇总 9 2 2 5 2" xfId="50626"/>
    <cellStyle name="注释 2 7 2 2 3 2" xfId="50627"/>
    <cellStyle name="汇总 9 2 3" xfId="50628"/>
    <cellStyle name="输入 4 5 3 4" xfId="50629"/>
    <cellStyle name="汇总 9 2 3 2" xfId="50630"/>
    <cellStyle name="输入 4 5 3 4 2" xfId="50631"/>
    <cellStyle name="汇总 9 2 3 2 2" xfId="50632"/>
    <cellStyle name="汇总 9 2 3 2 2 2 2" xfId="50633"/>
    <cellStyle name="汇总 9 2 3 2 2 4 2" xfId="50634"/>
    <cellStyle name="汇总 9 2 3 2 2 5 2" xfId="50635"/>
    <cellStyle name="汇总 9 2 3 2 2 6" xfId="50636"/>
    <cellStyle name="汇总 9 2 3 2 3" xfId="50637"/>
    <cellStyle name="汇总 9 2 3 2 3 2" xfId="50638"/>
    <cellStyle name="小数 2 4 2 2 3 2" xfId="50639"/>
    <cellStyle name="汇总 9 2 3 2 4" xfId="50640"/>
    <cellStyle name="汇总 9 2 3 2 4 2" xfId="50641"/>
    <cellStyle name="汇总 9 2 3 3 4 2" xfId="50642"/>
    <cellStyle name="输出 9 5 6 5 2" xfId="50643"/>
    <cellStyle name="汇总 9 2 3 3 5" xfId="50644"/>
    <cellStyle name="汇总 9 2 3 3 5 2" xfId="50645"/>
    <cellStyle name="汇总 9 2 3 3 6" xfId="50646"/>
    <cellStyle name="汇总 9 2 4" xfId="50647"/>
    <cellStyle name="输入 4 5 3 5" xfId="50648"/>
    <cellStyle name="汇总 9 2 4 2" xfId="50649"/>
    <cellStyle name="输入 4 5 3 5 2" xfId="50650"/>
    <cellStyle name="汇总 9 2 4 2 2" xfId="50651"/>
    <cellStyle name="汇总 9 2 4 2 2 2" xfId="50652"/>
    <cellStyle name="汇总 9 2 4 2 2 2 2" xfId="50653"/>
    <cellStyle name="汇总 9 2 4 2 2 3" xfId="50654"/>
    <cellStyle name="汇总 9 2 4 2 2 3 2" xfId="50655"/>
    <cellStyle name="汇总 9 2 4 2 2 4" xfId="50656"/>
    <cellStyle name="汇总 9 2 4 2 2 4 2" xfId="50657"/>
    <cellStyle name="汇总 9 2 4 2 2 5" xfId="50658"/>
    <cellStyle name="汇总 9 2 4 2 2 5 2" xfId="50659"/>
    <cellStyle name="汇总 9 2 4 2 3" xfId="50660"/>
    <cellStyle name="数字 14" xfId="50661"/>
    <cellStyle name="汇总 9 2 4 2 3 2" xfId="50662"/>
    <cellStyle name="汇总 9 2 4 2 4" xfId="50663"/>
    <cellStyle name="汇总 9 2 4 2 4 2" xfId="50664"/>
    <cellStyle name="汇总 9 2 4 3" xfId="50665"/>
    <cellStyle name="汇总 9 2 4 3 2" xfId="50666"/>
    <cellStyle name="汇总 9 2 4 3 2 2" xfId="50667"/>
    <cellStyle name="汇总 9 2 4 3 3" xfId="50668"/>
    <cellStyle name="汇总 9 2 4 3 4 2" xfId="50669"/>
    <cellStyle name="汇总 9 2 4 3 5" xfId="50670"/>
    <cellStyle name="汇总 9 2 4 3 5 2" xfId="50671"/>
    <cellStyle name="汇总 9 2 4 3 6" xfId="50672"/>
    <cellStyle name="汇总 9 2 4 4" xfId="50673"/>
    <cellStyle name="汇总 9 2 4 4 2" xfId="50674"/>
    <cellStyle name="汇总 9 2 4 5" xfId="50675"/>
    <cellStyle name="汇总 9 2 5" xfId="50676"/>
    <cellStyle name="输入 4 5 3 6" xfId="50677"/>
    <cellStyle name="汇总 9 2 5 2" xfId="50678"/>
    <cellStyle name="汇总 9 2 5 2 2" xfId="50679"/>
    <cellStyle name="输入 10 6 3" xfId="50680"/>
    <cellStyle name="汇总 9 2 5 3" xfId="50681"/>
    <cellStyle name="汇总 9 2 5 3 2" xfId="50682"/>
    <cellStyle name="输入 10 7 3" xfId="50683"/>
    <cellStyle name="汇总 9 2 5 4" xfId="50684"/>
    <cellStyle name="汇总 9 2 5 4 2" xfId="50685"/>
    <cellStyle name="输入 10 8 3" xfId="50686"/>
    <cellStyle name="汇总 9 2 6 2" xfId="50687"/>
    <cellStyle name="汇总 9 2 6 2 2" xfId="50688"/>
    <cellStyle name="汇总 9 2 7" xfId="50689"/>
    <cellStyle name="汇总 9 2 8" xfId="50690"/>
    <cellStyle name="小数 7 5 4" xfId="50691"/>
    <cellStyle name="汇总 9 2 8 2" xfId="50692"/>
    <cellStyle name="汇总 9 3" xfId="50693"/>
    <cellStyle name="链接单元格 2 12" xfId="50694"/>
    <cellStyle name="汇总 9 3 2" xfId="50695"/>
    <cellStyle name="汇总 9 3 2 2 2 2" xfId="50696"/>
    <cellStyle name="汇总 9 3 2 2 2 2 2" xfId="50697"/>
    <cellStyle name="汇总 9 3 2 2 2 3" xfId="50698"/>
    <cellStyle name="汇总 9 3 2 2 2 3 2" xfId="50699"/>
    <cellStyle name="强调文字颜色 5 2 2 2 7" xfId="50700"/>
    <cellStyle name="汇总 9 3 2 2 2 5 2" xfId="50701"/>
    <cellStyle name="汇总 9 3 2 2 3" xfId="50702"/>
    <cellStyle name="汇总 9 3 2 2 3 2" xfId="50703"/>
    <cellStyle name="汇总 9 3 2 3" xfId="50704"/>
    <cellStyle name="汇总 9 3 2 3 2 2" xfId="50705"/>
    <cellStyle name="汇总 9 3 2 3 3" xfId="50706"/>
    <cellStyle name="汇总 9 3 2 3 3 2" xfId="50707"/>
    <cellStyle name="汇总 9 3 2 3 5" xfId="50708"/>
    <cellStyle name="汇总 9 3 2 3 5 2" xfId="50709"/>
    <cellStyle name="汇总 9 3 2 3 6" xfId="50710"/>
    <cellStyle name="汇总 9 3 2 4" xfId="50711"/>
    <cellStyle name="汇总 9 3 2 4 2" xfId="50712"/>
    <cellStyle name="汇总 9 3 2 5" xfId="50713"/>
    <cellStyle name="汇总 9 3 2 5 2" xfId="50714"/>
    <cellStyle name="汇总 9 3 3 2 2 3 2" xfId="50715"/>
    <cellStyle name="注释 10 3 6 6" xfId="50716"/>
    <cellStyle name="注释 4 5 2 2 2 3 2" xfId="50717"/>
    <cellStyle name="汇总 9 3 3 2 2 5" xfId="50718"/>
    <cellStyle name="强调文字颜色 6 2 2 2 7" xfId="50719"/>
    <cellStyle name="汇总 9 3 3 2 2 5 2" xfId="50720"/>
    <cellStyle name="汇总 9 3 3 2 2 6" xfId="50721"/>
    <cellStyle name="汇总 9 3 3 2 3 2" xfId="50722"/>
    <cellStyle name="小数 2 4 3 2 3 2" xfId="50723"/>
    <cellStyle name="汇总 9 3 3 2 4" xfId="50724"/>
    <cellStyle name="汇总 9 3 3 2 4 2" xfId="50725"/>
    <cellStyle name="汇总 9 3 3 3 2 2" xfId="50726"/>
    <cellStyle name="输出 4 5 2 2 2 5" xfId="50727"/>
    <cellStyle name="汇总 9 3 3 3 3 2" xfId="50728"/>
    <cellStyle name="小数 2 4 3 2 4 2" xfId="50729"/>
    <cellStyle name="汇总 9 3 3 3 4" xfId="50730"/>
    <cellStyle name="汇总 9 3 3 3 4 2" xfId="50731"/>
    <cellStyle name="汇总 9 3 3 3 5" xfId="50732"/>
    <cellStyle name="汇总 9 3 3 3 5 2" xfId="50733"/>
    <cellStyle name="汇总 9 3 4 2 2" xfId="50734"/>
    <cellStyle name="汇总 9 3 4 2 2 2" xfId="50735"/>
    <cellStyle name="汇总 9 3 4 2 2 2 2" xfId="50736"/>
    <cellStyle name="汇总 9 3 4 2 2 3" xfId="50737"/>
    <cellStyle name="汇总 9 3 4 2 2 3 2" xfId="50738"/>
    <cellStyle name="汇总 9 3 4 2 2 4" xfId="50739"/>
    <cellStyle name="汇总 9 3 4 2 2 5" xfId="50740"/>
    <cellStyle name="汇总 9 3 4 2 2 5 2" xfId="50741"/>
    <cellStyle name="汇总 9 3 4 2 2 6" xfId="50742"/>
    <cellStyle name="汇总 9 3 4 2 3" xfId="50743"/>
    <cellStyle name="汇总 9 3 4 2 3 2" xfId="50744"/>
    <cellStyle name="汇总 9 3 4 3" xfId="50745"/>
    <cellStyle name="汇总 9 3 4 3 2" xfId="50746"/>
    <cellStyle name="汇总 9 3 4 3 3" xfId="50747"/>
    <cellStyle name="汇总 9 3 4 3 4 2" xfId="50748"/>
    <cellStyle name="汇总 9 3 4 3 5" xfId="50749"/>
    <cellStyle name="汇总 9 3 4 3 5 2" xfId="50750"/>
    <cellStyle name="汇总 9 3 4 3 6" xfId="50751"/>
    <cellStyle name="汇总 9 3 4 4 2" xfId="50752"/>
    <cellStyle name="汇总 9 3 4 5" xfId="50753"/>
    <cellStyle name="汇总 9 3 5 2 2" xfId="50754"/>
    <cellStyle name="汇总 9 3 5 3" xfId="50755"/>
    <cellStyle name="汇总 9 3 5 3 2" xfId="50756"/>
    <cellStyle name="汇总 9 3 5 4" xfId="50757"/>
    <cellStyle name="汇总 9 3 5 4 2" xfId="50758"/>
    <cellStyle name="汇总 9 3 6 2 2" xfId="50759"/>
    <cellStyle name="汇总 9 3 6 3 2" xfId="50760"/>
    <cellStyle name="汇总 9 3 6 4 2" xfId="50761"/>
    <cellStyle name="汇总 9 3 6 5 2" xfId="50762"/>
    <cellStyle name="汇总 9 3 6 6" xfId="50763"/>
    <cellStyle name="链接单元格 2 18" xfId="50764"/>
    <cellStyle name="汇总 9 3 8" xfId="50765"/>
    <cellStyle name="小数 8 5 4" xfId="50766"/>
    <cellStyle name="汇总 9 3 8 2" xfId="50767"/>
    <cellStyle name="汇总 9 4" xfId="50768"/>
    <cellStyle name="汇总 9 4 2" xfId="50769"/>
    <cellStyle name="汇总 9 4 2 2 2" xfId="50770"/>
    <cellStyle name="汇总 9 4 2 2 2 4 2" xfId="50771"/>
    <cellStyle name="汇总 9 4 2 2 2 5 2" xfId="50772"/>
    <cellStyle name="汇总 9 4 2 2 3" xfId="50773"/>
    <cellStyle name="汇总 9 4 2 2 3 2" xfId="50774"/>
    <cellStyle name="汇总 9 4 2 2 4" xfId="50775"/>
    <cellStyle name="汇总 9 4 2 3 2" xfId="50776"/>
    <cellStyle name="汇总 9 4 2 3 2 2" xfId="50777"/>
    <cellStyle name="汇总 9 4 2 3 3" xfId="50778"/>
    <cellStyle name="汇总 9 4 2 3 3 2" xfId="50779"/>
    <cellStyle name="汇总 9 4 2 3 4" xfId="50780"/>
    <cellStyle name="汇总 9 4 2 3 4 2" xfId="50781"/>
    <cellStyle name="汇总 9 4 2 3 5 2" xfId="50782"/>
    <cellStyle name="汇总 9 4 2 3 6" xfId="50783"/>
    <cellStyle name="汇总 9 4 2 4 2" xfId="50784"/>
    <cellStyle name="汇总 9 4 2 5 2" xfId="50785"/>
    <cellStyle name="汇总 9 4 3 2" xfId="50786"/>
    <cellStyle name="汇总 9 4 3 2 2" xfId="50787"/>
    <cellStyle name="汇总 9 4 3 2 2 2" xfId="50788"/>
    <cellStyle name="汇总 9 4 3 2 2 2 2" xfId="50789"/>
    <cellStyle name="汇总 9 4 3 2 2 3" xfId="50790"/>
    <cellStyle name="汇总 9 4 3 2 2 4" xfId="50791"/>
    <cellStyle name="汇总 9 4 3 2 2 4 2" xfId="50792"/>
    <cellStyle name="注释 4 5 3 2 2 3 2" xfId="50793"/>
    <cellStyle name="汇总 9 4 3 2 2 5" xfId="50794"/>
    <cellStyle name="汇总 9 4 3 2 2 6" xfId="50795"/>
    <cellStyle name="汇总 9 4 3 2 3" xfId="50796"/>
    <cellStyle name="数字 5 2 2 2 3" xfId="50797"/>
    <cellStyle name="汇总 9 4 3 2 3 2" xfId="50798"/>
    <cellStyle name="小数 2 4 4 2 3 2" xfId="50799"/>
    <cellStyle name="汇总 9 4 3 2 4" xfId="50800"/>
    <cellStyle name="汇总 9 4 3 3" xfId="50801"/>
    <cellStyle name="汇总 9 4 3 3 2" xfId="50802"/>
    <cellStyle name="汇总 9 4 3 3 2 2" xfId="50803"/>
    <cellStyle name="汇总 9 4 3 3 3" xfId="50804"/>
    <cellStyle name="数字 5 2 3 2 3" xfId="50805"/>
    <cellStyle name="汇总 9 4 3 3 3 2" xfId="50806"/>
    <cellStyle name="小数 2 4 4 2 4 2" xfId="50807"/>
    <cellStyle name="汇总 9 4 3 3 4" xfId="50808"/>
    <cellStyle name="汇总 9 4 3 3 4 2" xfId="50809"/>
    <cellStyle name="计算 2 6 2 2 4 2" xfId="50810"/>
    <cellStyle name="汇总 9 4 3 3 5" xfId="50811"/>
    <cellStyle name="汇总 9 4 3 3 5 2" xfId="50812"/>
    <cellStyle name="汇总 9 4 3 3 6" xfId="50813"/>
    <cellStyle name="汇总 9 4 3 4" xfId="50814"/>
    <cellStyle name="汇总 9 4 3 4 2" xfId="50815"/>
    <cellStyle name="汇总 9 4 4" xfId="50816"/>
    <cellStyle name="汇总 9 4 4 2 2 2" xfId="50817"/>
    <cellStyle name="汇总 9 4 4 2 2 2 2" xfId="50818"/>
    <cellStyle name="汇总 9 4 4 2 2 3" xfId="50819"/>
    <cellStyle name="汇总 9 4 4 2 2 4" xfId="50820"/>
    <cellStyle name="汇总 9 4 4 2 2 4 2" xfId="50821"/>
    <cellStyle name="汇总 9 4 4 2 2 5" xfId="50822"/>
    <cellStyle name="汇总 9 4 4 2 2 6" xfId="50823"/>
    <cellStyle name="汇总 9 4 4 2 3" xfId="50824"/>
    <cellStyle name="汇总 9 4 4 3" xfId="50825"/>
    <cellStyle name="汇总 9 4 4 3 2" xfId="50826"/>
    <cellStyle name="汇总 9 4 4 3 2 2" xfId="50827"/>
    <cellStyle name="汇总 9 4 4 3 3" xfId="50828"/>
    <cellStyle name="数字 5 3 3 2 3" xfId="50829"/>
    <cellStyle name="汇总 9 4 4 3 3 2" xfId="50830"/>
    <cellStyle name="汇总 9 4 4 3 5" xfId="50831"/>
    <cellStyle name="汇总 9 4 4 3 5 2" xfId="50832"/>
    <cellStyle name="汇总 9 4 4 3 6" xfId="50833"/>
    <cellStyle name="汇总 9 4 4 4" xfId="50834"/>
    <cellStyle name="汇总 9 4 4 5" xfId="50835"/>
    <cellStyle name="汇总 9 4 5" xfId="50836"/>
    <cellStyle name="小数 9 2 4 2" xfId="50837"/>
    <cellStyle name="汇总 9 4 5 2 2" xfId="50838"/>
    <cellStyle name="汇总 9 4 5 2 2 2" xfId="50839"/>
    <cellStyle name="计算 7 2 6 2 2" xfId="50840"/>
    <cellStyle name="数字 5 4 2 2 3" xfId="50841"/>
    <cellStyle name="汇总 9 4 5 2 3 2" xfId="50842"/>
    <cellStyle name="小数 9 2 5 2" xfId="50843"/>
    <cellStyle name="汇总 9 4 5 3 2" xfId="50844"/>
    <cellStyle name="小数 9 2 6" xfId="50845"/>
    <cellStyle name="汇总 9 4 5 4" xfId="50846"/>
    <cellStyle name="汇总 9 4 6 2" xfId="50847"/>
    <cellStyle name="汇总 9 4 6 2 2" xfId="50848"/>
    <cellStyle name="汇总 9 4 6 3" xfId="50849"/>
    <cellStyle name="汇总 9 4 6 3 2" xfId="50850"/>
    <cellStyle name="汇总 9 4 6 4" xfId="50851"/>
    <cellStyle name="汇总 9 4 6 4 2" xfId="50852"/>
    <cellStyle name="汇总 9 4 6 5" xfId="50853"/>
    <cellStyle name="汇总 9 4 6 5 2" xfId="50854"/>
    <cellStyle name="汇总 9 4 7" xfId="50855"/>
    <cellStyle name="汇总 9 4 7 2" xfId="50856"/>
    <cellStyle name="汇总 9 4 8" xfId="50857"/>
    <cellStyle name="汇总 9 4 8 2" xfId="50858"/>
    <cellStyle name="汇总 9 5" xfId="50859"/>
    <cellStyle name="汇总 9 5 2 2 2" xfId="50860"/>
    <cellStyle name="汇总 9 5 2 2 2 5 2" xfId="50861"/>
    <cellStyle name="汇总 9 5 2 2 3" xfId="50862"/>
    <cellStyle name="汇总 9 5 2 2 3 2" xfId="50863"/>
    <cellStyle name="汇总 9 5 2 2 4" xfId="50864"/>
    <cellStyle name="汇总 9 5 2 2 4 2" xfId="50865"/>
    <cellStyle name="汇总 9 5 2 3" xfId="50866"/>
    <cellStyle name="汇总 9 5 2 3 4 2" xfId="50867"/>
    <cellStyle name="汇总 9 5 2 3 5" xfId="50868"/>
    <cellStyle name="汇总 9 5 2 3 5 2" xfId="50869"/>
    <cellStyle name="汇总 9 5 2 3 6" xfId="50870"/>
    <cellStyle name="汇总 9 5 2 4" xfId="50871"/>
    <cellStyle name="汇总 9 5 2 4 2" xfId="50872"/>
    <cellStyle name="汇总 9 5 3 2 2" xfId="50873"/>
    <cellStyle name="汇总 9 5 3 2 2 2" xfId="50874"/>
    <cellStyle name="汇总 9 5 3 2 2 2 2" xfId="50875"/>
    <cellStyle name="汇总 9 5 3 2 2 3" xfId="50876"/>
    <cellStyle name="汇总 9 5 3 2 2 3 2" xfId="50877"/>
    <cellStyle name="汇总 9 5 3 2 2 4" xfId="50878"/>
    <cellStyle name="注释 4 5 4 2 2 3 2" xfId="50879"/>
    <cellStyle name="汇总 9 5 3 2 2 5" xfId="50880"/>
    <cellStyle name="汇总 9 5 3 2 2 5 2" xfId="50881"/>
    <cellStyle name="汇总 9 5 3 2 2 6" xfId="50882"/>
    <cellStyle name="汇总 9 5 3 2 3" xfId="50883"/>
    <cellStyle name="数字 6 2 2 2 3" xfId="50884"/>
    <cellStyle name="汇总 9 5 3 2 3 2" xfId="50885"/>
    <cellStyle name="小数 2 4 5 2 3 2" xfId="50886"/>
    <cellStyle name="汇总 9 5 3 2 4" xfId="50887"/>
    <cellStyle name="汇总 9 5 3 2 4 2" xfId="50888"/>
    <cellStyle name="汇总 9 5 3 3" xfId="50889"/>
    <cellStyle name="汇总 9 5 3 3 2" xfId="50890"/>
    <cellStyle name="汇总 9 5 3 3 3 2" xfId="50891"/>
    <cellStyle name="小数 2 4 5 2 4 2" xfId="50892"/>
    <cellStyle name="汇总 9 5 3 3 4" xfId="50893"/>
    <cellStyle name="汇总 9 5 3 3 4 2" xfId="50894"/>
    <cellStyle name="输入 8 2 2 2 2 2 2" xfId="50895"/>
    <cellStyle name="汇总 9 5 3 3 6" xfId="50896"/>
    <cellStyle name="汇总 9 5 3 4" xfId="50897"/>
    <cellStyle name="汇总 9 5 3 4 2" xfId="50898"/>
    <cellStyle name="汇总 9 5 3 5" xfId="50899"/>
    <cellStyle name="汇总 9 5 4 2" xfId="50900"/>
    <cellStyle name="汇总 9 5 4 2 2 4 2" xfId="50901"/>
    <cellStyle name="汇总 9 5 4 2 2 6" xfId="50902"/>
    <cellStyle name="汇总 9 5 4 3" xfId="50903"/>
    <cellStyle name="汇总 9 5 4 3 3" xfId="50904"/>
    <cellStyle name="汇总 9 5 4 3 5" xfId="50905"/>
    <cellStyle name="汇总 9 5 4 3 5 2" xfId="50906"/>
    <cellStyle name="计算 5 2 3 2 2 5 2" xfId="50907"/>
    <cellStyle name="汇总 9 5 4 3 6" xfId="50908"/>
    <cellStyle name="汇总 9 5 4 4" xfId="50909"/>
    <cellStyle name="汇总 9 5 4 4 2" xfId="50910"/>
    <cellStyle name="汇总 9 5 4 5" xfId="50911"/>
    <cellStyle name="汇总 9 5 5" xfId="50912"/>
    <cellStyle name="计算 8 2 6 2" xfId="50913"/>
    <cellStyle name="汇总 9 5 5 2 3" xfId="50914"/>
    <cellStyle name="汇总 9 5 5 4" xfId="50915"/>
    <cellStyle name="汇总 9 5 6 2" xfId="50916"/>
    <cellStyle name="汇总 9 5 6 2 2" xfId="50917"/>
    <cellStyle name="汇总 9 5 6 3" xfId="50918"/>
    <cellStyle name="汇总 9 5 6 3 2" xfId="50919"/>
    <cellStyle name="汇总 9 5 6 4" xfId="50920"/>
    <cellStyle name="汇总 9 5 6 5" xfId="50921"/>
    <cellStyle name="强调文字颜色 5 2 2 2 9" xfId="50922"/>
    <cellStyle name="汇总 9 5 6 5 2" xfId="50923"/>
    <cellStyle name="汇总 9 5 6 6" xfId="50924"/>
    <cellStyle name="输出 2 6 2 3 3" xfId="50925"/>
    <cellStyle name="汇总 9 6 2 2" xfId="50926"/>
    <cellStyle name="汇总 9 6 2 2 3" xfId="50927"/>
    <cellStyle name="强调文字颜色 6 2 4 12" xfId="50928"/>
    <cellStyle name="汇总 9 6 2 2 3 2" xfId="50929"/>
    <cellStyle name="汇总 9 6 2 2 4" xfId="50930"/>
    <cellStyle name="强调文字颜色 6 2 4 13" xfId="50931"/>
    <cellStyle name="汇总 9 6 2 2 4 2" xfId="50932"/>
    <cellStyle name="汇总 9 6 2 2 5" xfId="50933"/>
    <cellStyle name="强调文字颜色 6 2 4 14" xfId="50934"/>
    <cellStyle name="注释 7 4 3 2 2 4" xfId="50935"/>
    <cellStyle name="汇总 9 6 2 2 5 2" xfId="50936"/>
    <cellStyle name="汇总 9 6 2 2 6" xfId="50937"/>
    <cellStyle name="强调文字颜色 6 2 4 15" xfId="50938"/>
    <cellStyle name="输出 2 6 2 3 4" xfId="50939"/>
    <cellStyle name="汇总 9 6 2 3" xfId="50940"/>
    <cellStyle name="输出 2 6 2 3 4 2" xfId="50941"/>
    <cellStyle name="汇总 9 6 2 3 2" xfId="50942"/>
    <cellStyle name="输出 2 6 2 3 5 2" xfId="50943"/>
    <cellStyle name="汇总 9 6 2 4 2" xfId="50944"/>
    <cellStyle name="汇总 9 6 3 2 2" xfId="50945"/>
    <cellStyle name="汇总 9 6 3 4 2" xfId="50946"/>
    <cellStyle name="汇总 9 6 4 2" xfId="50947"/>
    <cellStyle name="汇总 9 6 5 2" xfId="50948"/>
    <cellStyle name="汇总 9 7" xfId="50949"/>
    <cellStyle name="汇总 9 7 2" xfId="50950"/>
    <cellStyle name="输出 2 6 3 3 3" xfId="50951"/>
    <cellStyle name="汇总 9 7 2 2" xfId="50952"/>
    <cellStyle name="输出 2 6 3 3 3 2" xfId="50953"/>
    <cellStyle name="汇总 9 7 2 2 2" xfId="50954"/>
    <cellStyle name="汇总 9 7 3" xfId="50955"/>
    <cellStyle name="汇总 9 7 4" xfId="50956"/>
    <cellStyle name="汇总 9 7 4 2" xfId="50957"/>
    <cellStyle name="链接单元格 3 12" xfId="50958"/>
    <cellStyle name="汇总 9 8 2" xfId="50959"/>
    <cellStyle name="输出 2 6 4 3 3" xfId="50960"/>
    <cellStyle name="小数 5 3" xfId="50961"/>
    <cellStyle name="汇总 9 8 2 2" xfId="50962"/>
    <cellStyle name="链接单元格 3 13" xfId="50963"/>
    <cellStyle name="汇总 9 8 3" xfId="50964"/>
    <cellStyle name="检查单元格 2 3 19" xfId="50965"/>
    <cellStyle name="小数 6 3" xfId="50966"/>
    <cellStyle name="汇总 9 8 3 2" xfId="50967"/>
    <cellStyle name="链接单元格 3 14" xfId="50968"/>
    <cellStyle name="汇总 9 8 4" xfId="50969"/>
    <cellStyle name="链接单元格 3 15" xfId="50970"/>
    <cellStyle name="链接单元格 3 20" xfId="50971"/>
    <cellStyle name="汇总 9 8 5" xfId="50972"/>
    <cellStyle name="小数 8 3" xfId="50973"/>
    <cellStyle name="汇总 9 8 5 2" xfId="50974"/>
    <cellStyle name="链接单元格 3 16" xfId="50975"/>
    <cellStyle name="链接单元格 3 21" xfId="50976"/>
    <cellStyle name="汇总 9 8 6" xfId="50977"/>
    <cellStyle name="计算 3 2 4 2 2 3 2" xfId="50978"/>
    <cellStyle name="货币 2" xfId="50979"/>
    <cellStyle name="货币 2 2" xfId="50980"/>
    <cellStyle name="货币 2 2 2" xfId="50981"/>
    <cellStyle name="货币[0] 2 10" xfId="50982"/>
    <cellStyle name="计算 9 6" xfId="50983"/>
    <cellStyle name="货币[0] 2 11" xfId="50984"/>
    <cellStyle name="计算 9 7" xfId="50985"/>
    <cellStyle name="货币[0] 2 12" xfId="50986"/>
    <cellStyle name="计算 9 8" xfId="50987"/>
    <cellStyle name="货币[0] 2 2 16" xfId="50988"/>
    <cellStyle name="货币[0] 2 2 17" xfId="50989"/>
    <cellStyle name="货币[0] 2 2 18" xfId="50990"/>
    <cellStyle name="注释 2 3 3 8" xfId="50991"/>
    <cellStyle name="货币[0] 2 2 2" xfId="50992"/>
    <cellStyle name="注释 2 3 3 9" xfId="50993"/>
    <cellStyle name="输出 5 2 3 2 4 2" xfId="50994"/>
    <cellStyle name="货币[0] 2 2 3" xfId="50995"/>
    <cellStyle name="注释 2 8 2 3 2" xfId="50996"/>
    <cellStyle name="输入 9 3 4 3 3 2" xfId="50997"/>
    <cellStyle name="货币[0] 2 2 4" xfId="50998"/>
    <cellStyle name="货币[0] 2 2 6" xfId="50999"/>
    <cellStyle name="输入 10 5 2 4 2" xfId="51000"/>
    <cellStyle name="货币[0] 2 4" xfId="51001"/>
    <cellStyle name="货币[0] 2 5" xfId="51002"/>
    <cellStyle name="货币[0] 2 6" xfId="51003"/>
    <cellStyle name="货币[0] 2 7" xfId="51004"/>
    <cellStyle name="货币[0] 3 11" xfId="51005"/>
    <cellStyle name="货币[0] 3 12" xfId="51006"/>
    <cellStyle name="货币[0] 3 13" xfId="51007"/>
    <cellStyle name="货币[0] 3 14" xfId="51008"/>
    <cellStyle name="输出 9 2 5 2 2" xfId="51009"/>
    <cellStyle name="货币[0] 3 15" xfId="51010"/>
    <cellStyle name="货币[0] 3 20" xfId="51011"/>
    <cellStyle name="输出 9 2 5 2 4" xfId="51012"/>
    <cellStyle name="货币[0] 3 17" xfId="51013"/>
    <cellStyle name="货币[0] 3 22" xfId="51014"/>
    <cellStyle name="输出 9 2 5 2 5" xfId="51015"/>
    <cellStyle name="货币[0] 3 18" xfId="51016"/>
    <cellStyle name="货币[0] 3 23" xfId="51017"/>
    <cellStyle name="输出 9 2 5 2 6" xfId="51018"/>
    <cellStyle name="货币[0] 3 19" xfId="51019"/>
    <cellStyle name="货币[0] 3 2 13" xfId="51020"/>
    <cellStyle name="货币[0] 3 2 14" xfId="51021"/>
    <cellStyle name="货币[0] 3 2 15" xfId="51022"/>
    <cellStyle name="货币[0] 3 2 16" xfId="51023"/>
    <cellStyle name="货币[0] 3 2 17" xfId="51024"/>
    <cellStyle name="货币[0] 3 2 18" xfId="51025"/>
    <cellStyle name="货币[0] 3 2 2" xfId="51026"/>
    <cellStyle name="输出 5 2 3 3 4 2" xfId="51027"/>
    <cellStyle name="货币[0] 3 2 3" xfId="51028"/>
    <cellStyle name="货币[0] 3 2 4" xfId="51029"/>
    <cellStyle name="货币[0] 3 2 6" xfId="51030"/>
    <cellStyle name="输入 10 5 3 4 2" xfId="51031"/>
    <cellStyle name="货币[0] 3 2 7" xfId="51032"/>
    <cellStyle name="货币[0] 3 2 8" xfId="51033"/>
    <cellStyle name="货币[0] 3 2 9" xfId="51034"/>
    <cellStyle name="货币[0] 3 4" xfId="51035"/>
    <cellStyle name="货币[0] 3 5" xfId="51036"/>
    <cellStyle name="货币[0] 3 6" xfId="51037"/>
    <cellStyle name="货币[0] 3 7" xfId="51038"/>
    <cellStyle name="货币[0] 3 8" xfId="51039"/>
    <cellStyle name="货币[0] 3 9" xfId="51040"/>
    <cellStyle name="注释 2 2 2 15" xfId="51041"/>
    <cellStyle name="计算 10 10" xfId="51042"/>
    <cellStyle name="计算 10 10 2" xfId="51043"/>
    <cellStyle name="注释 2 2 2 16" xfId="51044"/>
    <cellStyle name="计算 10 11" xfId="51045"/>
    <cellStyle name="计算 10 11 2" xfId="51046"/>
    <cellStyle name="注释 2 2 2 3" xfId="51047"/>
    <cellStyle name="计算 10 2" xfId="51048"/>
    <cellStyle name="注释 2 2 2 3 2" xfId="51049"/>
    <cellStyle name="计算 10 2 2" xfId="51050"/>
    <cellStyle name="计算 10 2 2 2" xfId="51051"/>
    <cellStyle name="计算 10 2 2 2 2" xfId="51052"/>
    <cellStyle name="输入 8 5 2 2 6" xfId="51053"/>
    <cellStyle name="计算 4 3" xfId="51054"/>
    <cellStyle name="计算 10 2 2 2 2 2" xfId="51055"/>
    <cellStyle name="计算 4 3 2" xfId="51056"/>
    <cellStyle name="计算 10 2 2 2 2 2 2" xfId="51057"/>
    <cellStyle name="输出 8 4 5 2 2" xfId="51058"/>
    <cellStyle name="计算 4 4 2" xfId="51059"/>
    <cellStyle name="计算 10 2 2 2 2 3 2" xfId="51060"/>
    <cellStyle name="输入 2 2 6 2 2 6" xfId="51061"/>
    <cellStyle name="输出 8 4 5 4 2" xfId="51062"/>
    <cellStyle name="计算 4 6 2" xfId="51063"/>
    <cellStyle name="计算 10 2 2 2 2 5 2" xfId="51064"/>
    <cellStyle name="计算 10 2 2 2 3" xfId="51065"/>
    <cellStyle name="计算 5 3" xfId="51066"/>
    <cellStyle name="计算 10 2 2 2 3 2" xfId="51067"/>
    <cellStyle name="计算 10 2 2 2 4" xfId="51068"/>
    <cellStyle name="计算 6 3" xfId="51069"/>
    <cellStyle name="计算 10 2 2 2 4 2" xfId="51070"/>
    <cellStyle name="计算 10 2 2 2 5" xfId="51071"/>
    <cellStyle name="计算 10 2 2 3 2" xfId="51072"/>
    <cellStyle name="计算 10 2 2 3 3" xfId="51073"/>
    <cellStyle name="计算 10 2 2 3 3 2" xfId="51074"/>
    <cellStyle name="计算 10 2 2 3 4" xfId="51075"/>
    <cellStyle name="计算 10 2 2 3 4 2" xfId="51076"/>
    <cellStyle name="计算 10 2 2 3 5" xfId="51077"/>
    <cellStyle name="计算 10 2 2 3 5 2" xfId="51078"/>
    <cellStyle name="注释 4 5 6 3 2" xfId="51079"/>
    <cellStyle name="计算 10 2 2 3 6" xfId="51080"/>
    <cellStyle name="计算 10 2 2 4" xfId="51081"/>
    <cellStyle name="计算 10 2 2 4 2" xfId="51082"/>
    <cellStyle name="计算 10 2 2 5" xfId="51083"/>
    <cellStyle name="计算 10 2 2 5 2" xfId="51084"/>
    <cellStyle name="输出 3 2 11" xfId="51085"/>
    <cellStyle name="计算 10 2 3 2" xfId="51086"/>
    <cellStyle name="输入 8 6 2 2 6" xfId="51087"/>
    <cellStyle name="计算 10 2 3 2 2 2" xfId="51088"/>
    <cellStyle name="输出 9 4 5 2 2" xfId="51089"/>
    <cellStyle name="计算 10 2 3 2 2 3 2" xfId="51090"/>
    <cellStyle name="输出 9 4 5 3 2" xfId="51091"/>
    <cellStyle name="计算 10 2 3 2 2 4 2" xfId="51092"/>
    <cellStyle name="输出 9 4 5 4 2" xfId="51093"/>
    <cellStyle name="强调文字颜色 5 2 4 14" xfId="51094"/>
    <cellStyle name="计算 10 2 3 2 2 5 2" xfId="51095"/>
    <cellStyle name="输出 9 4 5 5" xfId="51096"/>
    <cellStyle name="输出 7 5 4 2 3 2" xfId="51097"/>
    <cellStyle name="计算 10 2 3 2 2 6" xfId="51098"/>
    <cellStyle name="计算 10 2 3 2 3 2" xfId="51099"/>
    <cellStyle name="计算 10 2 3 3" xfId="51100"/>
    <cellStyle name="计算 10 2 3 3 2 2" xfId="51101"/>
    <cellStyle name="强调文字颜色 3 2 4 2 2 17" xfId="51102"/>
    <cellStyle name="计算 10 2 3 3 3 2" xfId="51103"/>
    <cellStyle name="计算 10 2 3 3 5" xfId="51104"/>
    <cellStyle name="输出 10 3 2 2 2 5" xfId="51105"/>
    <cellStyle name="计算 10 2 3 3 5 2" xfId="51106"/>
    <cellStyle name="计算 10 2 3 3 6" xfId="51107"/>
    <cellStyle name="计算 10 2 4" xfId="51108"/>
    <cellStyle name="计算 10 2 4 2 2" xfId="51109"/>
    <cellStyle name="输入 8 7 2 2 6" xfId="51110"/>
    <cellStyle name="计算 10 2 4 2 2 2" xfId="51111"/>
    <cellStyle name="注释 7 2 3 2 5" xfId="51112"/>
    <cellStyle name="输入 2 2 4 3" xfId="51113"/>
    <cellStyle name="计算 10 2 4 2 2 2 2" xfId="51114"/>
    <cellStyle name="输入 2 2 5 3" xfId="51115"/>
    <cellStyle name="计算 10 2 4 2 2 3 2" xfId="51116"/>
    <cellStyle name="计算 10 2 4 2 3 2" xfId="51117"/>
    <cellStyle name="注释 7 2 3 3 5" xfId="51118"/>
    <cellStyle name="计算 10 2 4 2 4" xfId="51119"/>
    <cellStyle name="计算 10 2 4 2 4 2" xfId="51120"/>
    <cellStyle name="计算 10 2 4 2 5" xfId="51121"/>
    <cellStyle name="计算 10 2 4 3 4 2" xfId="51122"/>
    <cellStyle name="计算 10 2 4 3 6" xfId="51123"/>
    <cellStyle name="计算 10 2 4 5" xfId="51124"/>
    <cellStyle name="计算 10 2 5 2" xfId="51125"/>
    <cellStyle name="计算 10 2 5 2 2" xfId="51126"/>
    <cellStyle name="计算 10 2 5 2 2 2" xfId="51127"/>
    <cellStyle name="注释 7 3 3 2 5" xfId="51128"/>
    <cellStyle name="计算 10 2 5 2 3" xfId="51129"/>
    <cellStyle name="计算 10 2 5 2 3 2" xfId="51130"/>
    <cellStyle name="注释 7 3 3 3 5" xfId="51131"/>
    <cellStyle name="计算 10 2 5 2 4" xfId="51132"/>
    <cellStyle name="计算 10 2 5 2 4 2" xfId="51133"/>
    <cellStyle name="计算 10 2 5 2 5" xfId="51134"/>
    <cellStyle name="计算 10 2 5 2 5 2" xfId="51135"/>
    <cellStyle name="计算 10 2 5 3" xfId="51136"/>
    <cellStyle name="计算 10 2 5 3 2" xfId="51137"/>
    <cellStyle name="计算 10 2 5 4" xfId="51138"/>
    <cellStyle name="计算 10 2 5 5" xfId="51139"/>
    <cellStyle name="计算 10 2 6 3" xfId="51140"/>
    <cellStyle name="计算 10 2 6 4" xfId="51141"/>
    <cellStyle name="计算 10 2 6 5" xfId="51142"/>
    <cellStyle name="计算 10 2 6 6" xfId="51143"/>
    <cellStyle name="计算 10 2 7" xfId="51144"/>
    <cellStyle name="计算 10 2 7 2" xfId="51145"/>
    <cellStyle name="注释 2 2 2 4" xfId="51146"/>
    <cellStyle name="计算 10 3" xfId="51147"/>
    <cellStyle name="注释 2 2 2 4 2" xfId="51148"/>
    <cellStyle name="计算 10 3 2" xfId="51149"/>
    <cellStyle name="计算 10 3 2 2 2" xfId="51150"/>
    <cellStyle name="计算 10 3 2 2 2 2 2" xfId="51151"/>
    <cellStyle name="计算 10 3 2 2 2 3 2" xfId="51152"/>
    <cellStyle name="计算 10 3 2 2 2 4" xfId="51153"/>
    <cellStyle name="计算 10 3 2 2 2 5" xfId="51154"/>
    <cellStyle name="输入 8 3 3 2 5" xfId="51155"/>
    <cellStyle name="计算 10 3 2 2 2 5 2" xfId="51156"/>
    <cellStyle name="计算 10 3 2 2 2 6" xfId="51157"/>
    <cellStyle name="输入 2 2 2 3 4 2" xfId="51158"/>
    <cellStyle name="计算 10 3 2 2 3" xfId="51159"/>
    <cellStyle name="计算 10 3 2 2 3 2" xfId="51160"/>
    <cellStyle name="计算 10 3 2 2 4" xfId="51161"/>
    <cellStyle name="计算 10 3 2 2 4 2" xfId="51162"/>
    <cellStyle name="计算 10 3 2 3 3 2" xfId="51163"/>
    <cellStyle name="计算 10 3 2 3 5 2" xfId="51164"/>
    <cellStyle name="计算 10 3 2 4" xfId="51165"/>
    <cellStyle name="计算 10 3 2 4 2" xfId="51166"/>
    <cellStyle name="计算 10 3 2 5" xfId="51167"/>
    <cellStyle name="计算 10 3 3" xfId="51168"/>
    <cellStyle name="计算 10 3 3 2" xfId="51169"/>
    <cellStyle name="计算 10 3 3 2 2 3 2" xfId="51170"/>
    <cellStyle name="计算 10 3 3 2 2 4 2" xfId="51171"/>
    <cellStyle name="输入 9 3 3 2 5" xfId="51172"/>
    <cellStyle name="计算 10 3 3 2 2 5 2" xfId="51173"/>
    <cellStyle name="计算 9 3 4 2 2 3 2" xfId="51174"/>
    <cellStyle name="计算 10 3 3 2 4" xfId="51175"/>
    <cellStyle name="计算 10 3 3 2 4 2" xfId="51176"/>
    <cellStyle name="计算 10 3 3 2 5" xfId="51177"/>
    <cellStyle name="计算 10 3 3 3" xfId="51178"/>
    <cellStyle name="输入 2 2 2 4 5 2" xfId="51179"/>
    <cellStyle name="计算 10 3 3 3 3" xfId="51180"/>
    <cellStyle name="计算 10 3 3 3 3 2" xfId="51181"/>
    <cellStyle name="计算 9 3 4 2 2 4 2" xfId="51182"/>
    <cellStyle name="计算 10 3 3 3 4" xfId="51183"/>
    <cellStyle name="计算 10 3 3 3 4 2" xfId="51184"/>
    <cellStyle name="计算 10 3 3 3 5" xfId="51185"/>
    <cellStyle name="计算 10 3 3 3 6" xfId="51186"/>
    <cellStyle name="计算 10 3 3 4" xfId="51187"/>
    <cellStyle name="计算 10 3 3 5" xfId="51188"/>
    <cellStyle name="计算 10 3 3 5 2" xfId="51189"/>
    <cellStyle name="计算 10 3 4" xfId="51190"/>
    <cellStyle name="计算 10 3 4 2" xfId="51191"/>
    <cellStyle name="计算 10 3 4 2 2" xfId="51192"/>
    <cellStyle name="输入 9 7 2 2 6" xfId="51193"/>
    <cellStyle name="计算 10 3 4 2 2 2" xfId="51194"/>
    <cellStyle name="注释 8 2 3 2 5" xfId="51195"/>
    <cellStyle name="计算 10 3 4 2 2 2 2" xfId="51196"/>
    <cellStyle name="计算 10 3 4 2 2 3 2" xfId="51197"/>
    <cellStyle name="计算 10 3 4 2 2 4" xfId="51198"/>
    <cellStyle name="计算 10 3 4 2 2 4 2" xfId="51199"/>
    <cellStyle name="计算 10 3 4 2 2 5" xfId="51200"/>
    <cellStyle name="计算 10 3 4 2 2 5 2" xfId="51201"/>
    <cellStyle name="计算 10 3 4 2 2 6" xfId="51202"/>
    <cellStyle name="输入 2 2 2 5 4 2" xfId="51203"/>
    <cellStyle name="计算 10 3 4 2 3" xfId="51204"/>
    <cellStyle name="计算 10 3 4 2 4" xfId="51205"/>
    <cellStyle name="计算 10 3 4 2 5" xfId="51206"/>
    <cellStyle name="计算 10 3 4 3" xfId="51207"/>
    <cellStyle name="计算 10 3 4 3 2" xfId="51208"/>
    <cellStyle name="计算 10 3 4 3 2 2" xfId="51209"/>
    <cellStyle name="注释 8 2 4 2 5" xfId="51210"/>
    <cellStyle name="计算 10 3 4 3 4" xfId="51211"/>
    <cellStyle name="计算 10 3 4 3 5" xfId="51212"/>
    <cellStyle name="输出 10 4 3 2 2 5" xfId="51213"/>
    <cellStyle name="计算 10 3 4 3 5 2" xfId="51214"/>
    <cellStyle name="计算 10 3 4 3 6" xfId="51215"/>
    <cellStyle name="计算 10 3 4 4" xfId="51216"/>
    <cellStyle name="计算 5 3 3 2 2 4" xfId="51217"/>
    <cellStyle name="计算 10 3 4 5 2" xfId="51218"/>
    <cellStyle name="计算 10 3 5 2" xfId="51219"/>
    <cellStyle name="计算 10 3 5 2 2" xfId="51220"/>
    <cellStyle name="输入 2 2 2 6 4 2" xfId="51221"/>
    <cellStyle name="计算 2 4 3 2 2 3 2" xfId="51222"/>
    <cellStyle name="计算 10 3 5 2 3" xfId="51223"/>
    <cellStyle name="计算 10 3 5 2 3 2" xfId="51224"/>
    <cellStyle name="注释 8 3 3 3 5" xfId="51225"/>
    <cellStyle name="计算 10 3 5 2 4" xfId="51226"/>
    <cellStyle name="计算 10 3 5 2 5" xfId="51227"/>
    <cellStyle name="计算 10 3 5 2 5 2" xfId="51228"/>
    <cellStyle name="计算 10 3 5 3" xfId="51229"/>
    <cellStyle name="计算 10 3 5 4" xfId="51230"/>
    <cellStyle name="计算 10 3 5 5" xfId="51231"/>
    <cellStyle name="计算 10 3 6 2" xfId="51232"/>
    <cellStyle name="计算 10 3 6 2 2" xfId="51233"/>
    <cellStyle name="计算 10 3 6 3" xfId="51234"/>
    <cellStyle name="计算 10 3 6 4" xfId="51235"/>
    <cellStyle name="计算 10 3 6 4 2" xfId="51236"/>
    <cellStyle name="计算 10 3 6 5" xfId="51237"/>
    <cellStyle name="计算 10 3 6 6" xfId="51238"/>
    <cellStyle name="计算 10 3 7" xfId="51239"/>
    <cellStyle name="注释 2 9" xfId="51240"/>
    <cellStyle name="计算 10 3 7 2" xfId="51241"/>
    <cellStyle name="注释 3 9" xfId="51242"/>
    <cellStyle name="计算 10 3 8 2" xfId="51243"/>
    <cellStyle name="注释 2 2 2 5" xfId="51244"/>
    <cellStyle name="计算 10 4" xfId="51245"/>
    <cellStyle name="计算 10 4 2" xfId="51246"/>
    <cellStyle name="计算 10 4 2 2" xfId="51247"/>
    <cellStyle name="计算 10 4 2 2 2 2" xfId="51248"/>
    <cellStyle name="输入 2 2 3 3 4 2" xfId="51249"/>
    <cellStyle name="计算 10 4 2 2 3" xfId="51250"/>
    <cellStyle name="计算 10 4 2 2 3 2" xfId="51251"/>
    <cellStyle name="计算 10 4 2 2 4" xfId="51252"/>
    <cellStyle name="数字 5 3 4 2 2 4 2" xfId="51253"/>
    <cellStyle name="计算 10 4 2 2 4 2" xfId="51254"/>
    <cellStyle name="计算 10 4 2 2 5" xfId="51255"/>
    <cellStyle name="计算 10 4 2 2 5 2" xfId="51256"/>
    <cellStyle name="计算 10 4 2 2 6" xfId="51257"/>
    <cellStyle name="计算 10 4 2 3 2" xfId="51258"/>
    <cellStyle name="计算 10 4 2 4" xfId="51259"/>
    <cellStyle name="计算 10 4 2 4 2" xfId="51260"/>
    <cellStyle name="计算 10 4 3" xfId="51261"/>
    <cellStyle name="计算 10 4 3 2 2" xfId="51262"/>
    <cellStyle name="计算 10 4 3 3 2" xfId="51263"/>
    <cellStyle name="计算 10 4 3 4 2" xfId="51264"/>
    <cellStyle name="计算 10 4 4" xfId="51265"/>
    <cellStyle name="计算 10 5 2" xfId="51266"/>
    <cellStyle name="计算 10 5 2 2 2" xfId="51267"/>
    <cellStyle name="计算 10 5 2 2 2 2" xfId="51268"/>
    <cellStyle name="输入 2 2 4 3 4 2" xfId="51269"/>
    <cellStyle name="计算 10 5 2 2 3" xfId="51270"/>
    <cellStyle name="计算 10 5 2 2 3 2" xfId="51271"/>
    <cellStyle name="输出 7 2 2 3 6" xfId="51272"/>
    <cellStyle name="计算 10 5 2 3 2" xfId="51273"/>
    <cellStyle name="计算 10 5 2 4 2" xfId="51274"/>
    <cellStyle name="计算 10 5 3" xfId="51275"/>
    <cellStyle name="计算 10 5 3 2 2" xfId="51276"/>
    <cellStyle name="输出 7 2 3 3 6" xfId="51277"/>
    <cellStyle name="计算 10 5 3 3 2" xfId="51278"/>
    <cellStyle name="计算 10 5 3 4 2" xfId="51279"/>
    <cellStyle name="计算 10 5 3 5" xfId="51280"/>
    <cellStyle name="计算 10 5 3 5 2" xfId="51281"/>
    <cellStyle name="输出 2 2 2 2 2 2 3" xfId="51282"/>
    <cellStyle name="计算 10 5 3 6" xfId="51283"/>
    <cellStyle name="计算 10 5 4" xfId="51284"/>
    <cellStyle name="计算 10 5 4 2" xfId="51285"/>
    <cellStyle name="输出 6" xfId="51286"/>
    <cellStyle name="计算 10 6 2 2 2 2" xfId="51287"/>
    <cellStyle name="计算 10 6 2 2 4" xfId="51288"/>
    <cellStyle name="计算 10 6 2 2 4 2" xfId="51289"/>
    <cellStyle name="小数 5 2 2 2 2" xfId="51290"/>
    <cellStyle name="计算 10 6 2 2 5" xfId="51291"/>
    <cellStyle name="小数 5 2 2 2 2 2" xfId="51292"/>
    <cellStyle name="计算 10 6 2 2 5 2" xfId="51293"/>
    <cellStyle name="小数 5 2 2 2 3" xfId="51294"/>
    <cellStyle name="计算 10 6 2 2 6" xfId="51295"/>
    <cellStyle name="计算 2 3 2 12" xfId="51296"/>
    <cellStyle name="输出 7 3 2 3 6" xfId="51297"/>
    <cellStyle name="计算 10 6 2 3 2" xfId="51298"/>
    <cellStyle name="计算 10 6 2 4" xfId="51299"/>
    <cellStyle name="计算 10 6 2 4 2" xfId="51300"/>
    <cellStyle name="计算 10 6 2 5" xfId="51301"/>
    <cellStyle name="输出 7 3 3 3 6" xfId="51302"/>
    <cellStyle name="计算 10 6 3 3 2" xfId="51303"/>
    <cellStyle name="计算 10 6 3 5" xfId="51304"/>
    <cellStyle name="计算 10 6 3 5 2" xfId="51305"/>
    <cellStyle name="输出 2 2 2 3 2 2 3" xfId="51306"/>
    <cellStyle name="注释 7 5 3 2 3" xfId="51307"/>
    <cellStyle name="警告文本 2 3 2" xfId="51308"/>
    <cellStyle name="计算 10 6 5 2" xfId="51309"/>
    <cellStyle name="注释 2 2 2 8" xfId="51310"/>
    <cellStyle name="计算 10 7" xfId="51311"/>
    <cellStyle name="计算 10 7 2" xfId="51312"/>
    <cellStyle name="计算 10 7 2 2" xfId="51313"/>
    <cellStyle name="计算 10 7 2 2 2 2" xfId="51314"/>
    <cellStyle name="输入 2 2 6 3 4 2" xfId="51315"/>
    <cellStyle name="计算 10 7 2 2 3" xfId="51316"/>
    <cellStyle name="计算 10 7 2 2 3 2" xfId="51317"/>
    <cellStyle name="计算 10 7 2 3" xfId="51318"/>
    <cellStyle name="计算 10 7 3" xfId="51319"/>
    <cellStyle name="输出 7 4 3 3 6" xfId="51320"/>
    <cellStyle name="计算 10 7 3 3 2" xfId="51321"/>
    <cellStyle name="计算 10 7 3 5 2" xfId="51322"/>
    <cellStyle name="输出 2 2 2 4 2 2 3" xfId="51323"/>
    <cellStyle name="警告文本 3 2" xfId="51324"/>
    <cellStyle name="计算 10 7 4" xfId="51325"/>
    <cellStyle name="警告文本 3 2 2" xfId="51326"/>
    <cellStyle name="计算 10 7 4 2" xfId="51327"/>
    <cellStyle name="警告文本 3 3" xfId="51328"/>
    <cellStyle name="计算 10 7 5" xfId="51329"/>
    <cellStyle name="注释 7 5 4 2 3" xfId="51330"/>
    <cellStyle name="警告文本 3 3 2" xfId="51331"/>
    <cellStyle name="计算 10 7 5 2" xfId="51332"/>
    <cellStyle name="计算 10 8 2" xfId="51333"/>
    <cellStyle name="计算 10 8 2 2" xfId="51334"/>
    <cellStyle name="计算 10 8 2 2 2" xfId="51335"/>
    <cellStyle name="小数 10 2" xfId="51336"/>
    <cellStyle name="计算 10 8 2 3" xfId="51337"/>
    <cellStyle name="输出 6 4 3 2 2 2 2" xfId="51338"/>
    <cellStyle name="输出 7 5 2 3 6" xfId="51339"/>
    <cellStyle name="千位分隔[0] 5 5" xfId="51340"/>
    <cellStyle name="计算 10 8 2 3 2" xfId="51341"/>
    <cellStyle name="计算 10 8 2 4" xfId="51342"/>
    <cellStyle name="计算 10 8 2 4 2" xfId="51343"/>
    <cellStyle name="计算 10 8 2 5" xfId="51344"/>
    <cellStyle name="计算 10 8 2 5 2" xfId="51345"/>
    <cellStyle name="计算 10 8 2 6" xfId="51346"/>
    <cellStyle name="计算 10 8 3" xfId="51347"/>
    <cellStyle name="计算 10 8 3 2" xfId="51348"/>
    <cellStyle name="警告文本 4 2" xfId="51349"/>
    <cellStyle name="计算 10 8 4" xfId="51350"/>
    <cellStyle name="警告文本 4 3" xfId="51351"/>
    <cellStyle name="计算 10 8 5" xfId="51352"/>
    <cellStyle name="输入 9 3 4 2 2 2" xfId="51353"/>
    <cellStyle name="计算 10 9" xfId="51354"/>
    <cellStyle name="输入 9 3 4 2 2 2 2" xfId="51355"/>
    <cellStyle name="计算 10 9 2" xfId="51356"/>
    <cellStyle name="计算 10 9 2 2" xfId="51357"/>
    <cellStyle name="计算 11" xfId="51358"/>
    <cellStyle name="计算 12" xfId="51359"/>
    <cellStyle name="计算 13" xfId="51360"/>
    <cellStyle name="计算 2 9 2 2 2" xfId="51361"/>
    <cellStyle name="计算 14" xfId="51362"/>
    <cellStyle name="计算 15" xfId="51363"/>
    <cellStyle name="计算 20" xfId="51364"/>
    <cellStyle name="计算 16" xfId="51365"/>
    <cellStyle name="计算 21" xfId="51366"/>
    <cellStyle name="计算 17" xfId="51367"/>
    <cellStyle name="计算 22" xfId="51368"/>
    <cellStyle name="计算 18" xfId="51369"/>
    <cellStyle name="计算 23" xfId="51370"/>
    <cellStyle name="计算 19" xfId="51371"/>
    <cellStyle name="计算 24" xfId="51372"/>
    <cellStyle name="计算 2" xfId="51373"/>
    <cellStyle name="计算 2 10" xfId="51374"/>
    <cellStyle name="计算 2 10 3 2" xfId="51375"/>
    <cellStyle name="计算 2 10 5" xfId="51376"/>
    <cellStyle name="计算 2 10 5 2" xfId="51377"/>
    <cellStyle name="计算 2 10 6" xfId="51378"/>
    <cellStyle name="计算 2 11" xfId="51379"/>
    <cellStyle name="注释 4 4 4 5 2" xfId="51380"/>
    <cellStyle name="计算 2 12" xfId="51381"/>
    <cellStyle name="计算 2 13" xfId="51382"/>
    <cellStyle name="计算 2 14" xfId="51383"/>
    <cellStyle name="计算 2 15" xfId="51384"/>
    <cellStyle name="计算 2 20" xfId="51385"/>
    <cellStyle name="计算 2 16" xfId="51386"/>
    <cellStyle name="计算 2 21" xfId="51387"/>
    <cellStyle name="计算 2 17" xfId="51388"/>
    <cellStyle name="计算 2 22" xfId="51389"/>
    <cellStyle name="输出 7 2 5 2 2" xfId="51390"/>
    <cellStyle name="计算 2 18" xfId="51391"/>
    <cellStyle name="计算 2 2" xfId="51392"/>
    <cellStyle name="计算 2 2 10" xfId="51393"/>
    <cellStyle name="计算 2 2 10 2" xfId="51394"/>
    <cellStyle name="计算 2 2 11" xfId="51395"/>
    <cellStyle name="计算 2 2 11 2" xfId="51396"/>
    <cellStyle name="计算 2 2 12" xfId="51397"/>
    <cellStyle name="计算 2 2 13" xfId="51398"/>
    <cellStyle name="计算 2 2 14" xfId="51399"/>
    <cellStyle name="计算 2 2 15" xfId="51400"/>
    <cellStyle name="计算 2 2 20" xfId="51401"/>
    <cellStyle name="计算 2 2 16" xfId="51402"/>
    <cellStyle name="计算 2 2 21" xfId="51403"/>
    <cellStyle name="计算 2 2 18" xfId="51404"/>
    <cellStyle name="输入 9 2 2 3 3" xfId="51405"/>
    <cellStyle name="计算 2 2 2 10" xfId="51406"/>
    <cellStyle name="输入 9 2 2 3 5" xfId="51407"/>
    <cellStyle name="计算 2 2 2 12" xfId="51408"/>
    <cellStyle name="输入 9 2 2 3 6" xfId="51409"/>
    <cellStyle name="计算 2 2 2 13" xfId="51410"/>
    <cellStyle name="计算 2 2 2 14" xfId="51411"/>
    <cellStyle name="计算 2 2 2 15" xfId="51412"/>
    <cellStyle name="计算 2 2 2 17" xfId="51413"/>
    <cellStyle name="计算 2 2 2 2 2 2 2" xfId="51414"/>
    <cellStyle name="计算 2 2 2 2 2 2 3" xfId="51415"/>
    <cellStyle name="计算 2 2 2 2 2 2 4" xfId="51416"/>
    <cellStyle name="计算 2 2 2 2 2 2 4 2" xfId="51417"/>
    <cellStyle name="输入 2 10 4 2" xfId="51418"/>
    <cellStyle name="计算 2 2 2 2 2 3" xfId="51419"/>
    <cellStyle name="计算 2 2 2 2 2 3 2" xfId="51420"/>
    <cellStyle name="计算 2 2 2 2 3" xfId="51421"/>
    <cellStyle name="计算 2 2 2 2 3 2" xfId="51422"/>
    <cellStyle name="计算 7 3 3 3 5" xfId="51423"/>
    <cellStyle name="强调文字颜色 5 2 4 2 2 18" xfId="51424"/>
    <cellStyle name="计算 2 2 2 2 3 2 2" xfId="51425"/>
    <cellStyle name="计算 7 3 3 3 5 2" xfId="51426"/>
    <cellStyle name="输入 2 10 5 2" xfId="51427"/>
    <cellStyle name="计算 2 2 2 2 3 3" xfId="51428"/>
    <cellStyle name="计算 7 3 3 3 6" xfId="51429"/>
    <cellStyle name="计算 2 2 2 2 3 3 2" xfId="51430"/>
    <cellStyle name="计算 2 2 2 2 3 4" xfId="51431"/>
    <cellStyle name="计算 6 4 2 2 3" xfId="51432"/>
    <cellStyle name="计算 2 2 2 2 3 4 2" xfId="51433"/>
    <cellStyle name="输入 6 2 2 4 2" xfId="51434"/>
    <cellStyle name="计算 2 2 2 2 3 5" xfId="51435"/>
    <cellStyle name="计算 2 2 2 2 3 6" xfId="51436"/>
    <cellStyle name="计算 2 2 2 2 4" xfId="51437"/>
    <cellStyle name="计算 2 2 2 2 5 2" xfId="51438"/>
    <cellStyle name="计算 2 2 2 3" xfId="51439"/>
    <cellStyle name="计算 2 2 2 3 2" xfId="51440"/>
    <cellStyle name="计算 2 2 2 3 2 2" xfId="51441"/>
    <cellStyle name="计算 7 3 4 2 5" xfId="51442"/>
    <cellStyle name="计算 2 2 2 3 2 2 2" xfId="51443"/>
    <cellStyle name="计算 2 2 2 3 2 2 3" xfId="51444"/>
    <cellStyle name="计算 2 2 2 3 2 3" xfId="51445"/>
    <cellStyle name="计算 2 2 2 3 2 3 2" xfId="51446"/>
    <cellStyle name="计算 2 2 2 3 2 4" xfId="51447"/>
    <cellStyle name="计算 2 2 2 3 2 4 2" xfId="51448"/>
    <cellStyle name="输入 6 2 3 3 2" xfId="51449"/>
    <cellStyle name="计算 2 2 2 3 2 5" xfId="51450"/>
    <cellStyle name="计算 2 2 2 3 4" xfId="51451"/>
    <cellStyle name="注释 3 4 3 2 2 2" xfId="51452"/>
    <cellStyle name="计算 2 2 2 3 5" xfId="51453"/>
    <cellStyle name="注释 3 4 3 2 2 2 2" xfId="51454"/>
    <cellStyle name="计算 2 2 2 3 5 2" xfId="51455"/>
    <cellStyle name="计算 2 2 2 4" xfId="51456"/>
    <cellStyle name="计算 2 2 2 4 2" xfId="51457"/>
    <cellStyle name="计算 2 2 2 4 2 2" xfId="51458"/>
    <cellStyle name="计算 7 3 5 2 5" xfId="51459"/>
    <cellStyle name="注释 5 4 2 2 2 3" xfId="51460"/>
    <cellStyle name="计算 2 2 2 4 2 2 2" xfId="51461"/>
    <cellStyle name="计算 7 3 5 2 5 2" xfId="51462"/>
    <cellStyle name="注释 5 4 2 2 2 3 2" xfId="51463"/>
    <cellStyle name="计算 2 2 2 4 2 2 2 2" xfId="51464"/>
    <cellStyle name="注释 5 4 2 2 2 5 2" xfId="51465"/>
    <cellStyle name="计算 2 2 2 4 2 2 4 2" xfId="51466"/>
    <cellStyle name="计算 2 2 2 4 2 3" xfId="51467"/>
    <cellStyle name="计算 7 3 5 2 6" xfId="51468"/>
    <cellStyle name="计算 2 2 2 4 2 3 2" xfId="51469"/>
    <cellStyle name="计算 2 2 2 4 2 4" xfId="51470"/>
    <cellStyle name="计算 2 2 2 4 2 4 2" xfId="51471"/>
    <cellStyle name="输入 6 2 4 3 2" xfId="51472"/>
    <cellStyle name="计算 2 2 2 4 2 5" xfId="51473"/>
    <cellStyle name="计算 2 2 2 4 3 3 2" xfId="51474"/>
    <cellStyle name="计算 2 2 2 4 3 4" xfId="51475"/>
    <cellStyle name="计算 6 6 2 2 3" xfId="51476"/>
    <cellStyle name="计算 2 2 2 4 3 4 2" xfId="51477"/>
    <cellStyle name="计算 2 2 2 4 3 6" xfId="51478"/>
    <cellStyle name="计算 2 2 2 4 4" xfId="51479"/>
    <cellStyle name="注释 9 4 3 2 2 6" xfId="51480"/>
    <cellStyle name="计算 2 2 2 4 4 2" xfId="51481"/>
    <cellStyle name="注释 3 4 3 2 3 2" xfId="51482"/>
    <cellStyle name="计算 2 2 2 4 5" xfId="51483"/>
    <cellStyle name="计算 2 2 2 4 5 2" xfId="51484"/>
    <cellStyle name="计算 2 2 2 5" xfId="51485"/>
    <cellStyle name="计算 2 2 2 5 2" xfId="51486"/>
    <cellStyle name="计算 2 2 2 5 2 2" xfId="51487"/>
    <cellStyle name="注释 5 4 3 2 2 3" xfId="51488"/>
    <cellStyle name="计算 2 2 2 5 2 2 2" xfId="51489"/>
    <cellStyle name="计算 2 2 2 5 2 3" xfId="51490"/>
    <cellStyle name="计算 2 2 2 5 2 3 2" xfId="51491"/>
    <cellStyle name="计算 2 2 2 5 2 4" xfId="51492"/>
    <cellStyle name="计算 2 2 2 5 2 4 2" xfId="51493"/>
    <cellStyle name="计算 2 2 2 5 2 5 2" xfId="51494"/>
    <cellStyle name="计算 2 2 2 5 2 6" xfId="51495"/>
    <cellStyle name="计算 2 2 2 5 3" xfId="51496"/>
    <cellStyle name="计算 2 2 2 5 3 2" xfId="51497"/>
    <cellStyle name="计算 2 2 2 5 4" xfId="51498"/>
    <cellStyle name="计算 2 2 2 5 4 2" xfId="51499"/>
    <cellStyle name="注释 3 4 3 2 4 2" xfId="51500"/>
    <cellStyle name="计算 2 2 2 5 5" xfId="51501"/>
    <cellStyle name="计算 2 2 2 6" xfId="51502"/>
    <cellStyle name="计算 2 2 2 6 2" xfId="51503"/>
    <cellStyle name="计算 2 2 2 6 2 2" xfId="51504"/>
    <cellStyle name="计算 2 2 2 6 3" xfId="51505"/>
    <cellStyle name="计算 2 2 2 6 3 2" xfId="51506"/>
    <cellStyle name="计算 2 2 2 6 4" xfId="51507"/>
    <cellStyle name="计算 2 2 2 6 4 2" xfId="51508"/>
    <cellStyle name="计算 2 2 2 6 5 2" xfId="51509"/>
    <cellStyle name="计算 2 2 2 7" xfId="51510"/>
    <cellStyle name="计算 2 2 2 7 2" xfId="51511"/>
    <cellStyle name="计算 2 2 2 8" xfId="51512"/>
    <cellStyle name="计算 2 2 2 9" xfId="51513"/>
    <cellStyle name="计算 2 2 3 2 2" xfId="51514"/>
    <cellStyle name="计算 2 2 3 2 2 2 3" xfId="51515"/>
    <cellStyle name="计算 2 2 3 2 2 2 3 2" xfId="51516"/>
    <cellStyle name="计算 2 2 3 2 2 2 4" xfId="51517"/>
    <cellStyle name="计算 2 2 3 2 2 2 4 2" xfId="51518"/>
    <cellStyle name="计算 2 2 3 2 2 2 5" xfId="51519"/>
    <cellStyle name="计算 2 2 3 2 2 2 5 2" xfId="51520"/>
    <cellStyle name="计算 2 2 3 2 2 3 2" xfId="51521"/>
    <cellStyle name="计算 2 2 3 2 2 4 2" xfId="51522"/>
    <cellStyle name="输入 5 2 2 2 3 2" xfId="51523"/>
    <cellStyle name="强调文字颜色 2 2 3 2 6" xfId="51524"/>
    <cellStyle name="输入 6 3 2 3 2" xfId="51525"/>
    <cellStyle name="计算 2 2 3 2 2 5" xfId="51526"/>
    <cellStyle name="注释 3 3 4 2 2 4" xfId="51527"/>
    <cellStyle name="计算 2 2 3 2 3 2 2" xfId="51528"/>
    <cellStyle name="计算 7 4 2 2 3" xfId="51529"/>
    <cellStyle name="计算 2 2 3 2 3 4 2" xfId="51530"/>
    <cellStyle name="输入 6 3 2 4 2" xfId="51531"/>
    <cellStyle name="输入 5 2 2 2 4 2" xfId="51532"/>
    <cellStyle name="计算 2 2 3 2 3 5" xfId="51533"/>
    <cellStyle name="计算 2 2 3 2 3 6" xfId="51534"/>
    <cellStyle name="计算 2 2 3 2 4" xfId="51535"/>
    <cellStyle name="计算 2 2 3 2 5" xfId="51536"/>
    <cellStyle name="计算 2 2 3 3 2" xfId="51537"/>
    <cellStyle name="计算 2 2 3 3 2 2 2" xfId="51538"/>
    <cellStyle name="计算 2 2 3 3 2 2 2 2" xfId="51539"/>
    <cellStyle name="计算 2 2 3 3 2 2 3 2" xfId="51540"/>
    <cellStyle name="计算 2 2 3 3 2 2 4" xfId="51541"/>
    <cellStyle name="警告文本 2 3 17" xfId="51542"/>
    <cellStyle name="警告文本 2 3 22" xfId="51543"/>
    <cellStyle name="计算 2 2 3 3 2 2 4 2" xfId="51544"/>
    <cellStyle name="计算 2 2 3 3 2 2 6" xfId="51545"/>
    <cellStyle name="计算 2 2 3 3 2 3 2" xfId="51546"/>
    <cellStyle name="输入 5 2 2 3 3 2" xfId="51547"/>
    <cellStyle name="强调文字颜色 2 2 4 2 6" xfId="51548"/>
    <cellStyle name="输入 6 3 3 3 2" xfId="51549"/>
    <cellStyle name="计算 2 2 3 3 2 5" xfId="51550"/>
    <cellStyle name="计算 2 2 3 3 3 3 2" xfId="51551"/>
    <cellStyle name="输入 5 2 2 3 4 2" xfId="51552"/>
    <cellStyle name="强调文字颜色 2 2 4 3 6" xfId="51553"/>
    <cellStyle name="输入 6 3 3 4 2" xfId="51554"/>
    <cellStyle name="计算 2 2 3 3 3 5" xfId="51555"/>
    <cellStyle name="强调文字颜色 2 2 4 3 7" xfId="51556"/>
    <cellStyle name="计算 2 2 3 3 3 6" xfId="51557"/>
    <cellStyle name="计算 2 2 3 3 4" xfId="51558"/>
    <cellStyle name="注释 3 4 3 3 2 2" xfId="51559"/>
    <cellStyle name="计算 2 2 3 3 5" xfId="51560"/>
    <cellStyle name="注释 5 5 2 2 2 3" xfId="51561"/>
    <cellStyle name="计算 2 2 3 4 2 2 2" xfId="51562"/>
    <cellStyle name="注释 5 5 2 2 2 3 2" xfId="51563"/>
    <cellStyle name="计算 2 2 3 4 2 2 2 2" xfId="51564"/>
    <cellStyle name="注释 5 5 2 2 2 4" xfId="51565"/>
    <cellStyle name="计算 2 2 3 4 2 2 3" xfId="51566"/>
    <cellStyle name="注释 5 5 2 2 2 5" xfId="51567"/>
    <cellStyle name="计算 2 2 3 4 2 2 4" xfId="51568"/>
    <cellStyle name="注释 5 5 2 2 2 6" xfId="51569"/>
    <cellStyle name="计算 2 2 3 4 2 2 5" xfId="51570"/>
    <cellStyle name="计算 2 2 3 4 2 2 6" xfId="51571"/>
    <cellStyle name="计算 2 2 3 4 2 3 2" xfId="51572"/>
    <cellStyle name="输入 6 3 4 3 2" xfId="51573"/>
    <cellStyle name="计算 2 2 3 4 2 5" xfId="51574"/>
    <cellStyle name="计算 2 2 3 4 3 3 2" xfId="51575"/>
    <cellStyle name="输出 2 2 3 3 2 3" xfId="51576"/>
    <cellStyle name="计算 7 6 2 2 3" xfId="51577"/>
    <cellStyle name="计算 2 2 3 4 3 4 2" xfId="51578"/>
    <cellStyle name="输入 6 3 4 4 2" xfId="51579"/>
    <cellStyle name="计算 2 2 3 4 3 5" xfId="51580"/>
    <cellStyle name="输出 2 2 3 3 3 3" xfId="51581"/>
    <cellStyle name="计算 2 2 3 4 3 5 2" xfId="51582"/>
    <cellStyle name="计算 2 2 3 4 3 6" xfId="51583"/>
    <cellStyle name="计算 2 2 3 4 4" xfId="51584"/>
    <cellStyle name="注释 3 4 3 3 3 2" xfId="51585"/>
    <cellStyle name="计算 2 2 3 4 5" xfId="51586"/>
    <cellStyle name="注释 2 2 8" xfId="51587"/>
    <cellStyle name="计算 2 2 3 4 5 2" xfId="51588"/>
    <cellStyle name="计算 2 2 3 5 2" xfId="51589"/>
    <cellStyle name="输入 6 3 5 3 2" xfId="51590"/>
    <cellStyle name="计算 2 2 3 5 2 5" xfId="51591"/>
    <cellStyle name="计算 2 2 3 5 2 6" xfId="51592"/>
    <cellStyle name="计算 2 2 3 5 4" xfId="51593"/>
    <cellStyle name="注释 3 4 3 3 4 2" xfId="51594"/>
    <cellStyle name="计算 2 2 3 5 5" xfId="51595"/>
    <cellStyle name="计算 2 2 3 6 4" xfId="51596"/>
    <cellStyle name="注释 3 4 3 3 5 2" xfId="51597"/>
    <cellStyle name="计算 2 2 3 6 5" xfId="51598"/>
    <cellStyle name="注释 4 2 8" xfId="51599"/>
    <cellStyle name="计算 2 2 3 6 5 2" xfId="51600"/>
    <cellStyle name="计算 2 2 3 7" xfId="51601"/>
    <cellStyle name="计算 2 2 3 7 2" xfId="51602"/>
    <cellStyle name="计算 2 2 3 8" xfId="51603"/>
    <cellStyle name="计算 2 2 4" xfId="51604"/>
    <cellStyle name="输出 9 5 5 2 4 2" xfId="51605"/>
    <cellStyle name="计算 2 2 4 2" xfId="51606"/>
    <cellStyle name="输出 2 2 2 4 2 5" xfId="51607"/>
    <cellStyle name="强调文字颜色 2 3 3 2 3" xfId="51608"/>
    <cellStyle name="计算 2 2 4 2 2 2" xfId="51609"/>
    <cellStyle name="计算 2 2 4 2 2 2 2" xfId="51610"/>
    <cellStyle name="强调文字颜色 2 3 3 2 4" xfId="51611"/>
    <cellStyle name="计算 2 2 4 2 2 3" xfId="51612"/>
    <cellStyle name="计算 2 2 4 2 2 3 2" xfId="51613"/>
    <cellStyle name="强调文字颜色 2 3 3 2 5" xfId="51614"/>
    <cellStyle name="计算 2 2 4 2 2 4" xfId="51615"/>
    <cellStyle name="输入 5 2 3 2 3 2" xfId="51616"/>
    <cellStyle name="强调文字颜色 2 3 3 2 6" xfId="51617"/>
    <cellStyle name="输入 6 4 2 3 2" xfId="51618"/>
    <cellStyle name="计算 2 2 4 2 2 5" xfId="51619"/>
    <cellStyle name="计算 2 2 4 2 2 5 2" xfId="51620"/>
    <cellStyle name="强调文字颜色 2 3 3 2 7" xfId="51621"/>
    <cellStyle name="计算 2 2 4 2 2 6" xfId="51622"/>
    <cellStyle name="计算 2 2 4 2 3" xfId="51623"/>
    <cellStyle name="输出 2 2 2 4 3 5" xfId="51624"/>
    <cellStyle name="计算 2 2 4 2 3 2" xfId="51625"/>
    <cellStyle name="计算 2 2 4 2 4" xfId="51626"/>
    <cellStyle name="计算 2 2 4 2 5" xfId="51627"/>
    <cellStyle name="计算 2 2 4 3" xfId="51628"/>
    <cellStyle name="计算 2 2 4 3 2" xfId="51629"/>
    <cellStyle name="计算 2 2 4 3 3" xfId="51630"/>
    <cellStyle name="计算 2 2 4 3 3 2" xfId="51631"/>
    <cellStyle name="强调文字颜色 4 3 2 10" xfId="51632"/>
    <cellStyle name="计算 2 2 4 3 4" xfId="51633"/>
    <cellStyle name="强调文字颜色 4 3 2 11" xfId="51634"/>
    <cellStyle name="计算 2 2 4 3 5" xfId="51635"/>
    <cellStyle name="计算 2 2 4 3 5 2" xfId="51636"/>
    <cellStyle name="强调文字颜色 4 3 2 12" xfId="51637"/>
    <cellStyle name="计算 2 2 4 3 6" xfId="51638"/>
    <cellStyle name="计算 2 2 4 4" xfId="51639"/>
    <cellStyle name="计算 2 2 4 5 2" xfId="51640"/>
    <cellStyle name="计算 2 2 5" xfId="51641"/>
    <cellStyle name="计算 2 2 5 2" xfId="51642"/>
    <cellStyle name="输出 3 3 19" xfId="51643"/>
    <cellStyle name="计算 2 2 5 2 2" xfId="51644"/>
    <cellStyle name="输出 2 2 3 4 2 5" xfId="51645"/>
    <cellStyle name="计算 2 2 5 2 2 2" xfId="51646"/>
    <cellStyle name="计算 2 2 5 2 2 3" xfId="51647"/>
    <cellStyle name="计算 2 2 5 2 2 3 2" xfId="51648"/>
    <cellStyle name="计算 2 2 5 2 2 4" xfId="51649"/>
    <cellStyle name="计算 2 2 5 2 2 4 2" xfId="51650"/>
    <cellStyle name="计算 2 2 5 2 2 6" xfId="51651"/>
    <cellStyle name="输出 2 2 3 4 3 5" xfId="51652"/>
    <cellStyle name="计算 2 2 5 2 3 2" xfId="51653"/>
    <cellStyle name="计算 2 2 5 2 4" xfId="51654"/>
    <cellStyle name="计算 2 2 5 2 5" xfId="51655"/>
    <cellStyle name="计算 2 2 5 3" xfId="51656"/>
    <cellStyle name="计算 2 2 5 3 2" xfId="51657"/>
    <cellStyle name="计算 2 2 5 3 3" xfId="51658"/>
    <cellStyle name="常规_2004年收支月报" xfId="51659"/>
    <cellStyle name="计算 2 2 5 3 3 2" xfId="51660"/>
    <cellStyle name="计算 2 2 5 3 4" xfId="51661"/>
    <cellStyle name="计算 2 2 5 3 5" xfId="51662"/>
    <cellStyle name="计算 2 4 3 10" xfId="51663"/>
    <cellStyle name="计算 2 2 5 3 6" xfId="51664"/>
    <cellStyle name="计算 2 2 5 4" xfId="51665"/>
    <cellStyle name="计算 2 2 5 5 2" xfId="51666"/>
    <cellStyle name="计算 2 2 6" xfId="51667"/>
    <cellStyle name="计算 2 2 6 2" xfId="51668"/>
    <cellStyle name="计算 2 2 6 2 2" xfId="51669"/>
    <cellStyle name="计算 2 2 6 2 3" xfId="51670"/>
    <cellStyle name="输出 2 2 4 4 3 5" xfId="51671"/>
    <cellStyle name="计算 2 2 6 2 3 2" xfId="51672"/>
    <cellStyle name="计算 2 2 6 2 4" xfId="51673"/>
    <cellStyle name="计算 2 2 6 2 4 2" xfId="51674"/>
    <cellStyle name="计算 2 2 6 2 5" xfId="51675"/>
    <cellStyle name="计算 2 2 6 3" xfId="51676"/>
    <cellStyle name="计算 2 2 6 3 2" xfId="51677"/>
    <cellStyle name="输出 2 2 4 5 2 5" xfId="51678"/>
    <cellStyle name="计算 2 2 6 3 2 2" xfId="51679"/>
    <cellStyle name="计算 2 2 6 3 3" xfId="51680"/>
    <cellStyle name="计算 2 2 6 3 3 2" xfId="51681"/>
    <cellStyle name="计算 2 2 6 3 4" xfId="51682"/>
    <cellStyle name="计算 2 2 6 3 5" xfId="51683"/>
    <cellStyle name="计算 2 2 6 3 5 2" xfId="51684"/>
    <cellStyle name="计算 2 2 6 3 6" xfId="51685"/>
    <cellStyle name="计算 2 2 7 2 2 2 2" xfId="51686"/>
    <cellStyle name="计算 2 2 7 3 3" xfId="51687"/>
    <cellStyle name="输出 6 9" xfId="51688"/>
    <cellStyle name="计算 2 2 7 3 4 2" xfId="51689"/>
    <cellStyle name="计算 2 2 7 3 5" xfId="51690"/>
    <cellStyle name="计算 2 2 7 3 6" xfId="51691"/>
    <cellStyle name="计算 2 2 8 2 2 2" xfId="51692"/>
    <cellStyle name="计算 2 2 8 2 5" xfId="51693"/>
    <cellStyle name="计算 6 3 2 2 2 4" xfId="51694"/>
    <cellStyle name="计算 2 2 8 2 5 2" xfId="51695"/>
    <cellStyle name="计算 6 3 2 2 2 4 2" xfId="51696"/>
    <cellStyle name="计算 2 2 8 2 6" xfId="51697"/>
    <cellStyle name="计算 6 3 2 2 2 5" xfId="51698"/>
    <cellStyle name="计算 2 2 8 3" xfId="51699"/>
    <cellStyle name="计算 2 2 8 3 2" xfId="51700"/>
    <cellStyle name="计算 2 2 9" xfId="51701"/>
    <cellStyle name="数字 2 3 2 2 3" xfId="51702"/>
    <cellStyle name="计算 2 2 9 2" xfId="51703"/>
    <cellStyle name="数字 2 3 2 2 4" xfId="51704"/>
    <cellStyle name="计算 2 2 9 3" xfId="51705"/>
    <cellStyle name="数字 2 3 2 2 4 2" xfId="51706"/>
    <cellStyle name="计算 2 2 9 3 2" xfId="51707"/>
    <cellStyle name="计算 2 2 9 4 2" xfId="51708"/>
    <cellStyle name="计算 2 2 9 5" xfId="51709"/>
    <cellStyle name="注释 2 3 4 2 2 5 2" xfId="51710"/>
    <cellStyle name="计算 2 2 9 5 2" xfId="51711"/>
    <cellStyle name="计算 2 2 9 6" xfId="51712"/>
    <cellStyle name="计算 2 2 9 7" xfId="51713"/>
    <cellStyle name="计算 2 3" xfId="51714"/>
    <cellStyle name="计算 2 3 2" xfId="51715"/>
    <cellStyle name="计算 8 6 3 6" xfId="51716"/>
    <cellStyle name="计算 2 3 2 10" xfId="51717"/>
    <cellStyle name="输出 7 3 2 3 4" xfId="51718"/>
    <cellStyle name="计算 2 3 2 11" xfId="51719"/>
    <cellStyle name="输出 7 3 2 3 5" xfId="51720"/>
    <cellStyle name="输入 2 2 5 3 5 2" xfId="51721"/>
    <cellStyle name="计算 2 3 2 13" xfId="51722"/>
    <cellStyle name="计算 2 3 2 14" xfId="51723"/>
    <cellStyle name="小数 5 2 2 3 2" xfId="51724"/>
    <cellStyle name="计算 2 3 2 15" xfId="51725"/>
    <cellStyle name="计算 3 2 4 2 2" xfId="51726"/>
    <cellStyle name="计算 2 3 2 16" xfId="51727"/>
    <cellStyle name="计算 3 2 4 2 3" xfId="51728"/>
    <cellStyle name="计算 2 3 2 17" xfId="51729"/>
    <cellStyle name="计算 3 2 4 2 4" xfId="51730"/>
    <cellStyle name="计算 2 3 2 2 2" xfId="51731"/>
    <cellStyle name="计算 2 3 2 2 2 2" xfId="51732"/>
    <cellStyle name="计算 8 3 3 2 5" xfId="51733"/>
    <cellStyle name="输入 7 2 6 8" xfId="51734"/>
    <cellStyle name="注释 3 6 8" xfId="51735"/>
    <cellStyle name="计算 2 3 2 2 2 2 2" xfId="51736"/>
    <cellStyle name="计算 2 3 2 2 2 3" xfId="51737"/>
    <cellStyle name="计算 2 3 2 2 2 3 2" xfId="51738"/>
    <cellStyle name="计算 2 3 2 2 2 4" xfId="51739"/>
    <cellStyle name="计算 2 3 2 2 2 4 2" xfId="51740"/>
    <cellStyle name="计算 2 3 2 2 3" xfId="51741"/>
    <cellStyle name="计算 2 3 2 2 3 2" xfId="51742"/>
    <cellStyle name="计算 8 3 3 3 5" xfId="51743"/>
    <cellStyle name="计算 2 3 2 2 5" xfId="51744"/>
    <cellStyle name="计算 2 3 2 3 2" xfId="51745"/>
    <cellStyle name="计算 2 3 2 3 2 2" xfId="51746"/>
    <cellStyle name="计算 8 3 4 2 5" xfId="51747"/>
    <cellStyle name="计算 2 3 2 3 3 2" xfId="51748"/>
    <cellStyle name="计算 8 3 4 3 5" xfId="51749"/>
    <cellStyle name="注释 3 4 4 2 2 2" xfId="51750"/>
    <cellStyle name="计算 2 3 2 3 5" xfId="51751"/>
    <cellStyle name="强调文字颜色 4 3 3 15" xfId="51752"/>
    <cellStyle name="注释 3 4 4 2 2 2 2" xfId="51753"/>
    <cellStyle name="计算 2 3 2 3 5 2" xfId="51754"/>
    <cellStyle name="输出 2 2 2 4 3 5 2" xfId="51755"/>
    <cellStyle name="注释 3 4 4 2 2 4" xfId="51756"/>
    <cellStyle name="计算 2 3 2 3 7" xfId="51757"/>
    <cellStyle name="计算 2 3 2 4" xfId="51758"/>
    <cellStyle name="计算 2 3 2 5" xfId="51759"/>
    <cellStyle name="计算 2 3 2 5 2" xfId="51760"/>
    <cellStyle name="计算 2 3 2 6" xfId="51761"/>
    <cellStyle name="输出 9 4 4 2 2 2 2" xfId="51762"/>
    <cellStyle name="计算 2 3 2 7" xfId="51763"/>
    <cellStyle name="计算 2 3 2 9" xfId="51764"/>
    <cellStyle name="计算 2 3 3" xfId="51765"/>
    <cellStyle name="链接单元格 3_2017年人大参阅资料（代表大会-定）1.14" xfId="51766"/>
    <cellStyle name="计算 2 3 3 2" xfId="51767"/>
    <cellStyle name="计算 2 3 3 2 2" xfId="51768"/>
    <cellStyle name="强调文字颜色 3 2 3 2 3" xfId="51769"/>
    <cellStyle name="计算 2 3 3 2 2 2" xfId="51770"/>
    <cellStyle name="强调文字颜色 3 2 3 2 5" xfId="51771"/>
    <cellStyle name="计算 2 3 3 2 2 4" xfId="51772"/>
    <cellStyle name="输入 5 3 2 2 3 2" xfId="51773"/>
    <cellStyle name="强调文字颜色 3 2 3 2 6" xfId="51774"/>
    <cellStyle name="输入 7 3 2 3 2" xfId="51775"/>
    <cellStyle name="注释 4 2 3 2" xfId="51776"/>
    <cellStyle name="计算 2 3 3 2 2 5" xfId="51777"/>
    <cellStyle name="输入 7 3 2 3 2 2" xfId="51778"/>
    <cellStyle name="注释 4 2 3 2 2" xfId="51779"/>
    <cellStyle name="计算 2 3 3 2 2 5 2" xfId="51780"/>
    <cellStyle name="输入 5 7 2 2 3" xfId="51781"/>
    <cellStyle name="强调文字颜色 3 2 3 2 7" xfId="51782"/>
    <cellStyle name="输入 7 3 2 3 3" xfId="51783"/>
    <cellStyle name="注释 4 2 3 3" xfId="51784"/>
    <cellStyle name="计算 2 3 3 2 2 6" xfId="51785"/>
    <cellStyle name="计算 2 3 3 2 3 2" xfId="51786"/>
    <cellStyle name="计算 2 3 3 2 5" xfId="51787"/>
    <cellStyle name="计算 2 3 3 3" xfId="51788"/>
    <cellStyle name="计算 2 3 3 3 3" xfId="51789"/>
    <cellStyle name="计算 2 3 3 3 4" xfId="51790"/>
    <cellStyle name="注释 3 4 4 3 2 2" xfId="51791"/>
    <cellStyle name="计算 2 3 3 3 5" xfId="51792"/>
    <cellStyle name="计算 2 3 3 3 5 2" xfId="51793"/>
    <cellStyle name="计算 2 3 3 3 6" xfId="51794"/>
    <cellStyle name="计算 2 3 3 4" xfId="51795"/>
    <cellStyle name="计算 2 3 3 4 2" xfId="51796"/>
    <cellStyle name="计算 2 3 3 5" xfId="51797"/>
    <cellStyle name="计算 2 3 4" xfId="51798"/>
    <cellStyle name="输出 9 5 5 2 5 2" xfId="51799"/>
    <cellStyle name="计算 2 3 4 2 2 4 2" xfId="51800"/>
    <cellStyle name="计算 2 3 4 2 3 2" xfId="51801"/>
    <cellStyle name="计算 2 3 4 2 4 2" xfId="51802"/>
    <cellStyle name="计算 2 3 4 3 2 2" xfId="51803"/>
    <cellStyle name="计算 2 3 4 3 3" xfId="51804"/>
    <cellStyle name="计算 2 3 4 3 4" xfId="51805"/>
    <cellStyle name="计算 2 3 4 3 4 2" xfId="51806"/>
    <cellStyle name="计算 2 3 4 3 5" xfId="51807"/>
    <cellStyle name="计算 2 3 4 3 5 2" xfId="51808"/>
    <cellStyle name="计算 2 3 4 3 6" xfId="51809"/>
    <cellStyle name="计算 2 3 4 4 2" xfId="51810"/>
    <cellStyle name="计算 2 3 4 5" xfId="51811"/>
    <cellStyle name="计算 2 3 4 5 2" xfId="51812"/>
    <cellStyle name="计算 2 3 5" xfId="51813"/>
    <cellStyle name="计算 2 3 5 2" xfId="51814"/>
    <cellStyle name="计算 2 3 5 2 4" xfId="51815"/>
    <cellStyle name="计算 2 3 5 2 4 2" xfId="51816"/>
    <cellStyle name="计算 2 3 5 2 5" xfId="51817"/>
    <cellStyle name="计算 2 3 5 2 5 2" xfId="51818"/>
    <cellStyle name="计算 2 3 5 2 6" xfId="51819"/>
    <cellStyle name="计算 2 3 5 3" xfId="51820"/>
    <cellStyle name="计算 2 3 5 3 2" xfId="51821"/>
    <cellStyle name="计算 2 3 5 4" xfId="51822"/>
    <cellStyle name="计算 2 3 5 4 2" xfId="51823"/>
    <cellStyle name="计算 2 3 5 5" xfId="51824"/>
    <cellStyle name="计算 2 3 6" xfId="51825"/>
    <cellStyle name="计算 2 3 6 2" xfId="51826"/>
    <cellStyle name="计算 2 3 6 2 2" xfId="51827"/>
    <cellStyle name="计算 2 3 6 3 2" xfId="51828"/>
    <cellStyle name="计算 2 3 9" xfId="51829"/>
    <cellStyle name="计算 2 4 14" xfId="51830"/>
    <cellStyle name="强调文字颜色 2 2 2 2 6" xfId="51831"/>
    <cellStyle name="计算 2 4 15" xfId="51832"/>
    <cellStyle name="计算 2 4 20" xfId="51833"/>
    <cellStyle name="强调文字颜色 2 2 2 2 7" xfId="51834"/>
    <cellStyle name="注释 9 5 4 3 4 2" xfId="51835"/>
    <cellStyle name="计算 2 4 16" xfId="51836"/>
    <cellStyle name="计算 2 4 21" xfId="51837"/>
    <cellStyle name="强调文字颜色 2 2 2 2 8" xfId="51838"/>
    <cellStyle name="计算 2 4 18" xfId="51839"/>
    <cellStyle name="计算 2 4 19" xfId="51840"/>
    <cellStyle name="输出 8 4 3 2 2" xfId="51841"/>
    <cellStyle name="计算 2 4 2" xfId="51842"/>
    <cellStyle name="计算 2 4 2 14" xfId="51843"/>
    <cellStyle name="数字 2 4 2 2 3 2" xfId="51844"/>
    <cellStyle name="计算 2 4 2 15" xfId="51845"/>
    <cellStyle name="计算 2 4 2 20" xfId="51846"/>
    <cellStyle name="输出 8 4 3 2 2 2" xfId="51847"/>
    <cellStyle name="计算 2 4 2 2" xfId="51848"/>
    <cellStyle name="输出 8 4 3 2 2 2 2" xfId="51849"/>
    <cellStyle name="计算 2 4 2 2 2" xfId="51850"/>
    <cellStyle name="计算 2 4 2 2 2 2 2" xfId="51851"/>
    <cellStyle name="计算 2 4 2 2 2 3 2" xfId="51852"/>
    <cellStyle name="输入 8 2 2 3 2 2" xfId="51853"/>
    <cellStyle name="计算 2 4 2 2 2 5 2" xfId="51854"/>
    <cellStyle name="输入 8 2 2 3 3" xfId="51855"/>
    <cellStyle name="计算 2 4 2 2 2 6" xfId="51856"/>
    <cellStyle name="计算 2 4 2 2 3" xfId="51857"/>
    <cellStyle name="计算 2 4 2 2 3 2" xfId="51858"/>
    <cellStyle name="计算 9 3 3 3 5" xfId="51859"/>
    <cellStyle name="计算 2 4 2 2 5" xfId="51860"/>
    <cellStyle name="计算 2 4 2 2 6" xfId="51861"/>
    <cellStyle name="计算 2 4 2 2 9" xfId="51862"/>
    <cellStyle name="输出 8 4 3 2 2 3" xfId="51863"/>
    <cellStyle name="计算 2 4 2 3" xfId="51864"/>
    <cellStyle name="输出 8 4 3 2 2 3 2" xfId="51865"/>
    <cellStyle name="计算 2 4 2 3 2" xfId="51866"/>
    <cellStyle name="计算 2 4 2 3 2 2" xfId="51867"/>
    <cellStyle name="计算 9 3 4 2 5" xfId="51868"/>
    <cellStyle name="输出 2 3 10" xfId="51869"/>
    <cellStyle name="计算 2 4 2 3 3 2" xfId="51870"/>
    <cellStyle name="计算 9 3 4 3 5" xfId="51871"/>
    <cellStyle name="计算 2 4 2 3 4" xfId="51872"/>
    <cellStyle name="计算 2 4 2 3 5 2" xfId="51873"/>
    <cellStyle name="计算 2 4 2 3 7" xfId="51874"/>
    <cellStyle name="输出 8 4 3 2 2 4" xfId="51875"/>
    <cellStyle name="计算 2 4 2 4" xfId="51876"/>
    <cellStyle name="输出 8 4 3 2 2 5" xfId="51877"/>
    <cellStyle name="计算 2 4 2 5" xfId="51878"/>
    <cellStyle name="输出 8 4 3 2 2 5 2" xfId="51879"/>
    <cellStyle name="计算 2 4 2 5 2" xfId="51880"/>
    <cellStyle name="输出 8 4 3 2 2 6" xfId="51881"/>
    <cellStyle name="计算 2 4 2 6" xfId="51882"/>
    <cellStyle name="计算 2 4 2 7" xfId="51883"/>
    <cellStyle name="注释 6 3 7 2" xfId="51884"/>
    <cellStyle name="计算 2 4 2 8" xfId="51885"/>
    <cellStyle name="計算方式 2 2 4 2" xfId="51886"/>
    <cellStyle name="计算 2 4 2 9" xfId="51887"/>
    <cellStyle name="输出 8 4 3 2 3" xfId="51888"/>
    <cellStyle name="计算 2 4 3" xfId="51889"/>
    <cellStyle name="计算 2 4 3 2 2" xfId="51890"/>
    <cellStyle name="强调文字颜色 4 2 3 2 3" xfId="51891"/>
    <cellStyle name="输入 2 2 2 6 3" xfId="51892"/>
    <cellStyle name="计算 2 4 3 2 2 2" xfId="51893"/>
    <cellStyle name="输入 2 2 2 6 3 2" xfId="51894"/>
    <cellStyle name="计算 2 4 3 2 2 2 2" xfId="51895"/>
    <cellStyle name="强调文字颜色 4 2 3 2 4" xfId="51896"/>
    <cellStyle name="输入 2 2 2 6 4" xfId="51897"/>
    <cellStyle name="计算 2 4 3 2 2 3" xfId="51898"/>
    <cellStyle name="计算 2 4 3 2 3 2" xfId="51899"/>
    <cellStyle name="计算 2 4 3 2 4" xfId="51900"/>
    <cellStyle name="计算 2 4 3 2 5" xfId="51901"/>
    <cellStyle name="计算 2 4 3 3" xfId="51902"/>
    <cellStyle name="计算 2 4 3 3 2" xfId="51903"/>
    <cellStyle name="计算 2 4 3 3 3" xfId="51904"/>
    <cellStyle name="强调文字颜色 4 2 4 3 3" xfId="51905"/>
    <cellStyle name="计算 2 4 3 3 3 2" xfId="51906"/>
    <cellStyle name="计算 2 4 3 3 4" xfId="51907"/>
    <cellStyle name="计算 2 4 3 3 5" xfId="51908"/>
    <cellStyle name="计算 2 4 3 3 5 2" xfId="51909"/>
    <cellStyle name="计算 2 4 3 3 6" xfId="51910"/>
    <cellStyle name="计算 2 4 3 3 7" xfId="51911"/>
    <cellStyle name="计算 2 4 3 4" xfId="51912"/>
    <cellStyle name="计算 2 4 3 4 2" xfId="51913"/>
    <cellStyle name="输出 8 4 3 2 4" xfId="51914"/>
    <cellStyle name="计算 2 4 4" xfId="51915"/>
    <cellStyle name="输出 8 4 3 2 4 2" xfId="51916"/>
    <cellStyle name="计算 2 4 4 2" xfId="51917"/>
    <cellStyle name="强调文字颜色 2 2 2 2 12" xfId="51918"/>
    <cellStyle name="强调文字颜色 5 2" xfId="51919"/>
    <cellStyle name="强调文字颜色 4 3 3 2 3" xfId="51920"/>
    <cellStyle name="计算 2 4 4 2 2 2" xfId="51921"/>
    <cellStyle name="强调文字颜色 5 3" xfId="51922"/>
    <cellStyle name="强调文字颜色 4 3 3 2 4" xfId="51923"/>
    <cellStyle name="计算 2 4 4 2 2 3" xfId="51924"/>
    <cellStyle name="强调文字颜色 5 3 2" xfId="51925"/>
    <cellStyle name="计算 2 4 4 2 2 3 2" xfId="51926"/>
    <cellStyle name="强调文字颜色 5 4" xfId="51927"/>
    <cellStyle name="强调文字颜色 4 3 3 2 5" xfId="51928"/>
    <cellStyle name="计算 2 4 4 2 2 4" xfId="51929"/>
    <cellStyle name="强调文字颜色 5 4 2" xfId="51930"/>
    <cellStyle name="计算 2 4 4 2 2 4 2" xfId="51931"/>
    <cellStyle name="强调文字颜色 5 5" xfId="51932"/>
    <cellStyle name="强调文字颜色 4 3 3 2 6" xfId="51933"/>
    <cellStyle name="输入 8 4 2 3 2" xfId="51934"/>
    <cellStyle name="计算 2 4 4 2 2 5" xfId="51935"/>
    <cellStyle name="强调文字颜色 5 6" xfId="51936"/>
    <cellStyle name="强调文字颜色 4 3 3 2 7" xfId="51937"/>
    <cellStyle name="计算 2 4 4 2 2 6" xfId="51938"/>
    <cellStyle name="强调文字颜色 6 2" xfId="51939"/>
    <cellStyle name="计算 2 4 4 2 3 2" xfId="51940"/>
    <cellStyle name="计算 2 4 4 2 4 2" xfId="51941"/>
    <cellStyle name="计算 2 4 4 2 5" xfId="51942"/>
    <cellStyle name="计算 2 4 4 3" xfId="51943"/>
    <cellStyle name="强调文字颜色 2 2 2 2 13" xfId="51944"/>
    <cellStyle name="计算 2 4 4 3 2" xfId="51945"/>
    <cellStyle name="计算 2 4 4 3 3" xfId="51946"/>
    <cellStyle name="计算 2 4 4 3 4" xfId="51947"/>
    <cellStyle name="计算 2 4 4 3 5" xfId="51948"/>
    <cellStyle name="计算 2 4 4 4" xfId="51949"/>
    <cellStyle name="强调文字颜色 2 2 2 2 14" xfId="51950"/>
    <cellStyle name="计算 2 4 4 4 2" xfId="51951"/>
    <cellStyle name="计算 2 4 4 5 2" xfId="51952"/>
    <cellStyle name="输出 8 4 3 2 5" xfId="51953"/>
    <cellStyle name="计算 2 4 5" xfId="51954"/>
    <cellStyle name="计算 2 4 5 2" xfId="51955"/>
    <cellStyle name="计算 2 4 5 2 2" xfId="51956"/>
    <cellStyle name="计算 2 4 5 2 3" xfId="51957"/>
    <cellStyle name="计算 2 4 5 2 3 2" xfId="51958"/>
    <cellStyle name="计算 2 4 5 2 4" xfId="51959"/>
    <cellStyle name="计算 2 4 5 2 4 2" xfId="51960"/>
    <cellStyle name="计算 2 4 5 2 5" xfId="51961"/>
    <cellStyle name="计算 2 4 5 2 5 2" xfId="51962"/>
    <cellStyle name="计算 2 4 5 2 6" xfId="51963"/>
    <cellStyle name="计算 2 4 5 3" xfId="51964"/>
    <cellStyle name="计算 2 4 5 4" xfId="51965"/>
    <cellStyle name="计算 2 4 5 4 2" xfId="51966"/>
    <cellStyle name="计算 2 4 5 5" xfId="51967"/>
    <cellStyle name="计算 2 4 6" xfId="51968"/>
    <cellStyle name="计算 2 4 6 2" xfId="51969"/>
    <cellStyle name="输出 6 3 2 2 2 4" xfId="51970"/>
    <cellStyle name="计算 2 4 6 2 2" xfId="51971"/>
    <cellStyle name="计算 2 4 6 3" xfId="51972"/>
    <cellStyle name="计算 2 4 6 3 2" xfId="51973"/>
    <cellStyle name="计算 2 4 6 5 2" xfId="51974"/>
    <cellStyle name="输出 8 4 3 3" xfId="51975"/>
    <cellStyle name="计算 2 5" xfId="51976"/>
    <cellStyle name="计算 2 5 13" xfId="51977"/>
    <cellStyle name="计算 2 5 14" xfId="51978"/>
    <cellStyle name="计算 2 5 15" xfId="51979"/>
    <cellStyle name="计算 2 5 16" xfId="51980"/>
    <cellStyle name="计算 2 5 17" xfId="51981"/>
    <cellStyle name="小数 5 2 2 2 2 2 2" xfId="51982"/>
    <cellStyle name="计算 2 5 18" xfId="51983"/>
    <cellStyle name="输出 8 4 3 3 2" xfId="51984"/>
    <cellStyle name="计算 2 5 2" xfId="51985"/>
    <cellStyle name="输出 8 4 3 3 2 2" xfId="51986"/>
    <cellStyle name="计算 2 5 2 2" xfId="51987"/>
    <cellStyle name="计算 2 5 2 2 2" xfId="51988"/>
    <cellStyle name="小数 2 3 4 2 2 3" xfId="51989"/>
    <cellStyle name="计算 2 5 2 2 2 2" xfId="51990"/>
    <cellStyle name="计算 2 5 2 2 3" xfId="51991"/>
    <cellStyle name="计算 2 5 2 2 3 2" xfId="51992"/>
    <cellStyle name="计算 2 5 2 2 5" xfId="51993"/>
    <cellStyle name="计算 2 5 2 2 5 2" xfId="51994"/>
    <cellStyle name="计算 2 5 2 2 6" xfId="51995"/>
    <cellStyle name="计算 2 5 2 3" xfId="51996"/>
    <cellStyle name="计算 2 5 2 3 2" xfId="51997"/>
    <cellStyle name="计算 2 5 2 4" xfId="51998"/>
    <cellStyle name="计算 2 5 2 4 2" xfId="51999"/>
    <cellStyle name="计算 2 5 2 5" xfId="52000"/>
    <cellStyle name="输出 8 4 3 3 3" xfId="52001"/>
    <cellStyle name="计算 2 5 3" xfId="52002"/>
    <cellStyle name="输出 8 4 3 3 3 2" xfId="52003"/>
    <cellStyle name="计算 2 5 3 2" xfId="52004"/>
    <cellStyle name="计算 2 5 3 2 2" xfId="52005"/>
    <cellStyle name="计算 2 5 3 3" xfId="52006"/>
    <cellStyle name="计算 2 5 3 4" xfId="52007"/>
    <cellStyle name="计算 2 5 3 4 2" xfId="52008"/>
    <cellStyle name="计算 2 5 3 5" xfId="52009"/>
    <cellStyle name="计算 2 5 3 5 2" xfId="52010"/>
    <cellStyle name="输出 2 5 3 2 2 3 2" xfId="52011"/>
    <cellStyle name="计算 2 5 3 6" xfId="52012"/>
    <cellStyle name="计算 2 5 3 7" xfId="52013"/>
    <cellStyle name="输出 8 4 3 3 4" xfId="52014"/>
    <cellStyle name="计算 2 5 4" xfId="52015"/>
    <cellStyle name="输出 8 4 3 3 4 2" xfId="52016"/>
    <cellStyle name="计算 2 5 4 2" xfId="52017"/>
    <cellStyle name="输出 8 4 3 3 5" xfId="52018"/>
    <cellStyle name="计算 2 5 5" xfId="52019"/>
    <cellStyle name="输出 8 4 3 3 5 2" xfId="52020"/>
    <cellStyle name="计算 2 5 5 2" xfId="52021"/>
    <cellStyle name="输出 8 4 3 3 6" xfId="52022"/>
    <cellStyle name="计算 2 5 6" xfId="52023"/>
    <cellStyle name="小数 2 4 4 2 2 3" xfId="52024"/>
    <cellStyle name="计算 2 6 2 2 2 2" xfId="52025"/>
    <cellStyle name="计算 2 6 2 2 3 2" xfId="52026"/>
    <cellStyle name="小数 2 11" xfId="52027"/>
    <cellStyle name="计算 2 6 2 2 5 2" xfId="52028"/>
    <cellStyle name="计算 2 6 2 4 2" xfId="52029"/>
    <cellStyle name="计算 2 6 3 2 2" xfId="52030"/>
    <cellStyle name="注释 10 4 8" xfId="52031"/>
    <cellStyle name="计算 2 6 3 4 2" xfId="52032"/>
    <cellStyle name="计算 2 6 3 6" xfId="52033"/>
    <cellStyle name="计算 2 7 2 2" xfId="52034"/>
    <cellStyle name="计算 2 7 2 2 2" xfId="52035"/>
    <cellStyle name="输入 7 7 3" xfId="52036"/>
    <cellStyle name="注释 8 3" xfId="52037"/>
    <cellStyle name="输入 5 3 6 3" xfId="52038"/>
    <cellStyle name="小数 2 5 4 2 2 3" xfId="52039"/>
    <cellStyle name="计算 2 7 2 2 2 2" xfId="52040"/>
    <cellStyle name="计算 2 7 2 2 4" xfId="52041"/>
    <cellStyle name="输入 7 9 3" xfId="52042"/>
    <cellStyle name="计算 2 7 2 2 4 2" xfId="52043"/>
    <cellStyle name="计算 2 7 2 2 5" xfId="52044"/>
    <cellStyle name="计算 2 7 2 2 5 2" xfId="52045"/>
    <cellStyle name="强调文字颜色 5 2 3 2 12" xfId="52046"/>
    <cellStyle name="计算 2 7 2 3 2" xfId="52047"/>
    <cellStyle name="计算 2 7 2 4 2" xfId="52048"/>
    <cellStyle name="计算 2 7 3 2" xfId="52049"/>
    <cellStyle name="计算 2 7 3 3" xfId="52050"/>
    <cellStyle name="注释 2 2 2 10" xfId="52051"/>
    <cellStyle name="计算 2 7 3 3 2" xfId="52052"/>
    <cellStyle name="计算 2 7 3 4" xfId="52053"/>
    <cellStyle name="计算 2 7 3 4 2" xfId="52054"/>
    <cellStyle name="计算 2 7 3 5 2" xfId="52055"/>
    <cellStyle name="计算 2 7 3 6" xfId="52056"/>
    <cellStyle name="计算 2 7 4" xfId="52057"/>
    <cellStyle name="计算 2 7 4 2" xfId="52058"/>
    <cellStyle name="输出 2 2 3 4 2 2 2" xfId="52059"/>
    <cellStyle name="计算 2 7 5" xfId="52060"/>
    <cellStyle name="输出 2 2 3 4 2 2 2 2" xfId="52061"/>
    <cellStyle name="计算 2 7 5 2" xfId="52062"/>
    <cellStyle name="计算 2 8 2 2 2 2" xfId="52063"/>
    <cellStyle name="计算 2 8 2 2 3" xfId="52064"/>
    <cellStyle name="计算 2 8 2 2 3 2" xfId="52065"/>
    <cellStyle name="计算 2 8 2 2 4" xfId="52066"/>
    <cellStyle name="计算 2 8 2 2 4 2" xfId="52067"/>
    <cellStyle name="计算 2 8 2 2 5" xfId="52068"/>
    <cellStyle name="计算 2 8 2 2 5 2" xfId="52069"/>
    <cellStyle name="计算 2 8 2 2 6" xfId="52070"/>
    <cellStyle name="计算 2 8 2 3" xfId="52071"/>
    <cellStyle name="计算 2 8 2 4" xfId="52072"/>
    <cellStyle name="计算 2 8 2 4 2" xfId="52073"/>
    <cellStyle name="注释 9 5 4 2 2 3 2" xfId="52074"/>
    <cellStyle name="计算 2 8 2 5" xfId="52075"/>
    <cellStyle name="计算 2 8 3" xfId="52076"/>
    <cellStyle name="计算 2 8 3 2 2" xfId="52077"/>
    <cellStyle name="计算 2 8 3 3 2" xfId="52078"/>
    <cellStyle name="计算 2 8 3 5 2" xfId="52079"/>
    <cellStyle name="计算 2 8 4" xfId="52080"/>
    <cellStyle name="计算 2 8 4 2" xfId="52081"/>
    <cellStyle name="输出 2 2 3 4 2 3 2" xfId="52082"/>
    <cellStyle name="计算 2 8 5" xfId="52083"/>
    <cellStyle name="计算 2 9 2" xfId="52084"/>
    <cellStyle name="计算 2 9 2 2" xfId="52085"/>
    <cellStyle name="计算 2 9 2 3" xfId="52086"/>
    <cellStyle name="计算 2 9 2 3 2" xfId="52087"/>
    <cellStyle name="计算 2 9 2 4" xfId="52088"/>
    <cellStyle name="计算 2 9 2 4 2" xfId="52089"/>
    <cellStyle name="计算 2 9 2 5" xfId="52090"/>
    <cellStyle name="计算 2 9 2 5 2" xfId="52091"/>
    <cellStyle name="计算 2 9 3" xfId="52092"/>
    <cellStyle name="计算 2 9 3 2" xfId="52093"/>
    <cellStyle name="计算 2 9 4" xfId="52094"/>
    <cellStyle name="强调文字颜色 3 2 5 15" xfId="52095"/>
    <cellStyle name="计算 2 9 4 2" xfId="52096"/>
    <cellStyle name="强调文字颜色 2 2 3 2 12" xfId="52097"/>
    <cellStyle name="输出 2 2 3 4 2 4 2" xfId="52098"/>
    <cellStyle name="计算 2 9 5" xfId="52099"/>
    <cellStyle name="强调文字颜色 6 3 2 2 3" xfId="52100"/>
    <cellStyle name="计算 2_Book1" xfId="52101"/>
    <cellStyle name="计算 3" xfId="52102"/>
    <cellStyle name="计算 3 10" xfId="52103"/>
    <cellStyle name="计算 3 12" xfId="52104"/>
    <cellStyle name="计算 3 13" xfId="52105"/>
    <cellStyle name="注释 2 4 3 2 2 3 2" xfId="52106"/>
    <cellStyle name="计算 3 14" xfId="52107"/>
    <cellStyle name="计算 3 17" xfId="52108"/>
    <cellStyle name="计算 3 22" xfId="52109"/>
    <cellStyle name="计算 3 18" xfId="52110"/>
    <cellStyle name="计算 3 23" xfId="52111"/>
    <cellStyle name="计算 3 19" xfId="52112"/>
    <cellStyle name="计算 3 24" xfId="52113"/>
    <cellStyle name="计算 3 2" xfId="52114"/>
    <cellStyle name="计算 3 2 10" xfId="52115"/>
    <cellStyle name="计算 3 2 11" xfId="52116"/>
    <cellStyle name="计算 3 2 18" xfId="52117"/>
    <cellStyle name="计算 3 2 19" xfId="52118"/>
    <cellStyle name="计算 3 2 2 2" xfId="52119"/>
    <cellStyle name="计算 3 2 2 2 2" xfId="52120"/>
    <cellStyle name="计算 3 2 2 2 3" xfId="52121"/>
    <cellStyle name="计算 3 2 2 2 3 2" xfId="52122"/>
    <cellStyle name="计算 3 2 2 2 4" xfId="52123"/>
    <cellStyle name="计算 3 2 2 2 4 2" xfId="52124"/>
    <cellStyle name="计算 3 2 2 2 5" xfId="52125"/>
    <cellStyle name="计算 3 2 2 3" xfId="52126"/>
    <cellStyle name="计算 3 2 2 3 2" xfId="52127"/>
    <cellStyle name="计算 3 2 2 3 2 2" xfId="52128"/>
    <cellStyle name="计算 3 2 2 3 3 2" xfId="52129"/>
    <cellStyle name="计算 3 2 2 3 4 2" xfId="52130"/>
    <cellStyle name="注释 3 5 3 2 2 2 2" xfId="52131"/>
    <cellStyle name="计算 3 2 2 3 5 2" xfId="52132"/>
    <cellStyle name="计算 3 2 2 4" xfId="52133"/>
    <cellStyle name="计算 3 2 2 5" xfId="52134"/>
    <cellStyle name="计算 3 2 2 5 2" xfId="52135"/>
    <cellStyle name="计算 3 2 3" xfId="52136"/>
    <cellStyle name="计算 3 2 3 2" xfId="52137"/>
    <cellStyle name="计算 3 2 3 2 2" xfId="52138"/>
    <cellStyle name="输入 6 2 2 2 3 2" xfId="52139"/>
    <cellStyle name="计算 3 2 3 2 2 5" xfId="52140"/>
    <cellStyle name="计算 3 2 3 2 2 5 2" xfId="52141"/>
    <cellStyle name="计算 3 2 3 2 2 6" xfId="52142"/>
    <cellStyle name="计算 3 2 3 2 3" xfId="52143"/>
    <cellStyle name="计算 3 2 3 2 3 2" xfId="52144"/>
    <cellStyle name="注释 4 2 5 2 4" xfId="52145"/>
    <cellStyle name="计算 3 2 3 2 4" xfId="52146"/>
    <cellStyle name="计算 3 2 3 3" xfId="52147"/>
    <cellStyle name="计算 3 2 3 3 2" xfId="52148"/>
    <cellStyle name="计算 3 2 3 3 4" xfId="52149"/>
    <cellStyle name="注释 3 5 3 3 2 2" xfId="52150"/>
    <cellStyle name="计算 3 2 3 3 5" xfId="52151"/>
    <cellStyle name="计算 3 2 3 3 5 2" xfId="52152"/>
    <cellStyle name="计算 3 2 3 3 6" xfId="52153"/>
    <cellStyle name="计算 3 2 3 4" xfId="52154"/>
    <cellStyle name="计算 3 2 3 4 2" xfId="52155"/>
    <cellStyle name="计算 3 2 4" xfId="52156"/>
    <cellStyle name="小数 5 2 2 3" xfId="52157"/>
    <cellStyle name="计算 3 2 4 2" xfId="52158"/>
    <cellStyle name="计算 3 2 4 2 2 2" xfId="52159"/>
    <cellStyle name="计算 3 2 4 2 2 2 2" xfId="52160"/>
    <cellStyle name="计算 3 2 4 2 2 4" xfId="52161"/>
    <cellStyle name="输入 6 2 3 2 3 2" xfId="52162"/>
    <cellStyle name="计算 3 2 4 2 2 5" xfId="52163"/>
    <cellStyle name="计算 3 2 4 2 2 5 2" xfId="52164"/>
    <cellStyle name="计算 3 2 4 2 2 6" xfId="52165"/>
    <cellStyle name="计算 3 2 4 2 3 2" xfId="52166"/>
    <cellStyle name="注释 4 3 5 2 4" xfId="52167"/>
    <cellStyle name="计算 3 2 4 3" xfId="52168"/>
    <cellStyle name="计算 3 2 4 3 2" xfId="52169"/>
    <cellStyle name="计算 3 2 4 3 3" xfId="52170"/>
    <cellStyle name="计算 3 2 4 3 3 2" xfId="52171"/>
    <cellStyle name="计算 3 2 4 3 4" xfId="52172"/>
    <cellStyle name="计算 3 2 4 3 4 2" xfId="52173"/>
    <cellStyle name="计算 3 2 4 3 5" xfId="52174"/>
    <cellStyle name="计算 3 2 4 3 6" xfId="52175"/>
    <cellStyle name="计算 3 2 4 4" xfId="52176"/>
    <cellStyle name="计算 3 3" xfId="52177"/>
    <cellStyle name="计算 3 3 10" xfId="52178"/>
    <cellStyle name="计算 3 3 11" xfId="52179"/>
    <cellStyle name="计算 3 3 13" xfId="52180"/>
    <cellStyle name="计算 3 3 14" xfId="52181"/>
    <cellStyle name="计算 3 3 15" xfId="52182"/>
    <cellStyle name="计算 3 3 20" xfId="52183"/>
    <cellStyle name="注释 2 6 4 5 2" xfId="52184"/>
    <cellStyle name="计算 3 3 16" xfId="52185"/>
    <cellStyle name="计算 3 3 21" xfId="52186"/>
    <cellStyle name="计算 3 3 2" xfId="52187"/>
    <cellStyle name="计算 8 7 3 6" xfId="52188"/>
    <cellStyle name="计算 3 3 2 18" xfId="52189"/>
    <cellStyle name="计算 3 3 2 2" xfId="52190"/>
    <cellStyle name="计算 3 3 2 2 2" xfId="52191"/>
    <cellStyle name="计算 3 3 2 2 2 2" xfId="52192"/>
    <cellStyle name="计算 3 3 2 2 2 3 2" xfId="52193"/>
    <cellStyle name="计算 3 3 2 2 2 4" xfId="52194"/>
    <cellStyle name="计算 3 3 2 2 2 6" xfId="52195"/>
    <cellStyle name="计算 3 3 2 2 3" xfId="52196"/>
    <cellStyle name="计算 3 3 2 2 3 2" xfId="52197"/>
    <cellStyle name="计算 3 3 2 2 4 2" xfId="52198"/>
    <cellStyle name="计算 3 3 2 2 5" xfId="52199"/>
    <cellStyle name="计算 3 3 2 3" xfId="52200"/>
    <cellStyle name="计算 3 3 2 4" xfId="52201"/>
    <cellStyle name="计算 3 3 2 5" xfId="52202"/>
    <cellStyle name="计算 3 3 2 6" xfId="52203"/>
    <cellStyle name="计算 3 3 2 7" xfId="52204"/>
    <cellStyle name="注释 7 2 7 2" xfId="52205"/>
    <cellStyle name="计算 3 3 2 8" xfId="52206"/>
    <cellStyle name="计算 3 3 3" xfId="52207"/>
    <cellStyle name="计算 3 3 3 2" xfId="52208"/>
    <cellStyle name="计算 3 3 3 2 2" xfId="52209"/>
    <cellStyle name="计算 3 3 3 2 2 2" xfId="52210"/>
    <cellStyle name="计算 3 3 3 2 2 2 2" xfId="52211"/>
    <cellStyle name="计算 3 3 3 2 3" xfId="52212"/>
    <cellStyle name="计算 3 3 3 2 4" xfId="52213"/>
    <cellStyle name="计算 4 9 2" xfId="52214"/>
    <cellStyle name="计算 3 3 3 2 4 2" xfId="52215"/>
    <cellStyle name="计算 4 9 2 2" xfId="52216"/>
    <cellStyle name="计算 3 3 3 2 5" xfId="52217"/>
    <cellStyle name="计算 4 9 3" xfId="52218"/>
    <cellStyle name="计算 3 3 3 3 4 2" xfId="52219"/>
    <cellStyle name="计算 3 3 3 3 5 2" xfId="52220"/>
    <cellStyle name="计算 3 3 3 4 2" xfId="52221"/>
    <cellStyle name="计算 3 3 3 5 2" xfId="52222"/>
    <cellStyle name="计算 3 3 4" xfId="52223"/>
    <cellStyle name="计算 3 3 4 2 2 2 2" xfId="52224"/>
    <cellStyle name="计算 3 3 4 2 2 3 2" xfId="52225"/>
    <cellStyle name="计算 3 3 4 2 2 4" xfId="52226"/>
    <cellStyle name="输入 6 3 3 2 3 2" xfId="52227"/>
    <cellStyle name="计算 3 3 4 2 2 5" xfId="52228"/>
    <cellStyle name="计算 3 3 4 2 2 5 2" xfId="52229"/>
    <cellStyle name="计算 3 3 4 2 2 6" xfId="52230"/>
    <cellStyle name="计算 3 3 4 2 3 2" xfId="52231"/>
    <cellStyle name="注释 5 3 5 2 4" xfId="52232"/>
    <cellStyle name="计算 3 3 4 2 4 2" xfId="52233"/>
    <cellStyle name="计算 5 9 2 2" xfId="52234"/>
    <cellStyle name="计算 3 3 4 3 3 2" xfId="52235"/>
    <cellStyle name="计算 3 3 4 3 4" xfId="52236"/>
    <cellStyle name="计算 3 3 4 3 5" xfId="52237"/>
    <cellStyle name="计算 3 3 4 3 6" xfId="52238"/>
    <cellStyle name="小数 5 3 3 3" xfId="52239"/>
    <cellStyle name="计算 3 3 5 2" xfId="52240"/>
    <cellStyle name="小数 5 3 3 3 2" xfId="52241"/>
    <cellStyle name="计算 3 3 5 2 2" xfId="52242"/>
    <cellStyle name="计算 3 3 5 2 2 2" xfId="52243"/>
    <cellStyle name="计算 3 3 5 2 3" xfId="52244"/>
    <cellStyle name="计算 3 3 5 2 3 2" xfId="52245"/>
    <cellStyle name="注释 5 4 5 2 4" xfId="52246"/>
    <cellStyle name="计算 3 3 5 2 4" xfId="52247"/>
    <cellStyle name="计算 6 9 2" xfId="52248"/>
    <cellStyle name="计算 3 3 5 2 4 2" xfId="52249"/>
    <cellStyle name="计算 6 9 2 2" xfId="52250"/>
    <cellStyle name="计算 3 3 5 2 5" xfId="52251"/>
    <cellStyle name="计算 6 9 3" xfId="52252"/>
    <cellStyle name="计算 3 3 5 2 5 2" xfId="52253"/>
    <cellStyle name="计算 6 9 3 2" xfId="52254"/>
    <cellStyle name="计算 3 3 5 2 6" xfId="52255"/>
    <cellStyle name="计算 6 9 4" xfId="52256"/>
    <cellStyle name="计算 3 3 5 3" xfId="52257"/>
    <cellStyle name="计算 3 3 5 3 2" xfId="52258"/>
    <cellStyle name="计算 3 3 5 4" xfId="52259"/>
    <cellStyle name="输出 2 2 2 4 2 2 6" xfId="52260"/>
    <cellStyle name="计算 3 3 5 4 2" xfId="52261"/>
    <cellStyle name="计算 3 3 5 5" xfId="52262"/>
    <cellStyle name="计算 3 3 6" xfId="52263"/>
    <cellStyle name="小数 5 3 4 3" xfId="52264"/>
    <cellStyle name="计算 3 3 6 2" xfId="52265"/>
    <cellStyle name="计算 3 3 6 3" xfId="52266"/>
    <cellStyle name="计算 3 3 6 3 2" xfId="52267"/>
    <cellStyle name="计算 3 3 6 4" xfId="52268"/>
    <cellStyle name="计算 3 3 6 5" xfId="52269"/>
    <cellStyle name="计算 3 3 6 5 2" xfId="52270"/>
    <cellStyle name="计算 3 3 6 6" xfId="52271"/>
    <cellStyle name="计算 3 3 6 7" xfId="52272"/>
    <cellStyle name="小数 5 3 5 3" xfId="52273"/>
    <cellStyle name="计算 3 3 7 2" xfId="52274"/>
    <cellStyle name="计算 3 3 8" xfId="52275"/>
    <cellStyle name="计算 3 4 14" xfId="52276"/>
    <cellStyle name="输入 6 3 6 3 2" xfId="52277"/>
    <cellStyle name="计算 3 4 15" xfId="52278"/>
    <cellStyle name="计算 3 4 16" xfId="52279"/>
    <cellStyle name="计算 3 4 17" xfId="52280"/>
    <cellStyle name="计算 3 4 18" xfId="52281"/>
    <cellStyle name="输出 8 4 4 2 2 2" xfId="52282"/>
    <cellStyle name="计算 3 4 2 2" xfId="52283"/>
    <cellStyle name="输出 8 4 4 2 2 2 2" xfId="52284"/>
    <cellStyle name="计算 3 4 2 2 2" xfId="52285"/>
    <cellStyle name="计算 3 4 2 2 2 2" xfId="52286"/>
    <cellStyle name="计算 3 4 2 2 3" xfId="52287"/>
    <cellStyle name="注释 7 4 2 5" xfId="52288"/>
    <cellStyle name="计算 3 4 2 2 3 2" xfId="52289"/>
    <cellStyle name="强调文字颜色 1 2 3 2 16" xfId="52290"/>
    <cellStyle name="输出 10 3 5 2" xfId="52291"/>
    <cellStyle name="计算 3 4 2 2 5" xfId="52292"/>
    <cellStyle name="输出 10 3 5 3" xfId="52293"/>
    <cellStyle name="计算 3 4 2 2 6" xfId="52294"/>
    <cellStyle name="输出 8 4 4 2 2 3" xfId="52295"/>
    <cellStyle name="计算 3 4 2 3" xfId="52296"/>
    <cellStyle name="输出 8 4 4 2 2 3 2" xfId="52297"/>
    <cellStyle name="计算 3 4 2 3 2" xfId="52298"/>
    <cellStyle name="输出 8 4 4 2 2 4" xfId="52299"/>
    <cellStyle name="计算 3 4 2 4" xfId="52300"/>
    <cellStyle name="输出 8 4 4 2 2 4 2" xfId="52301"/>
    <cellStyle name="计算 3 4 2 4 2" xfId="52302"/>
    <cellStyle name="输出 8 4 4 2 3 2" xfId="52303"/>
    <cellStyle name="计算 3 4 3 2" xfId="52304"/>
    <cellStyle name="计算 3 4 3 2 2" xfId="52305"/>
    <cellStyle name="计算 3 4 3 3" xfId="52306"/>
    <cellStyle name="计算 3 4 3 3 2" xfId="52307"/>
    <cellStyle name="计算 3 4 3 4" xfId="52308"/>
    <cellStyle name="计算 3 4 3 4 2" xfId="52309"/>
    <cellStyle name="计算 3 4 3 5" xfId="52310"/>
    <cellStyle name="计算 3 4 3 5 2" xfId="52311"/>
    <cellStyle name="计算 3 4 3 6" xfId="52312"/>
    <cellStyle name="输出 8 4 4 2 4 2" xfId="52313"/>
    <cellStyle name="小数 5 4 2 3" xfId="52314"/>
    <cellStyle name="计算 3 4 4 2" xfId="52315"/>
    <cellStyle name="小数 5 4 3 3" xfId="52316"/>
    <cellStyle name="计算 3 4 5 2" xfId="52317"/>
    <cellStyle name="计算 3 4 6" xfId="52318"/>
    <cellStyle name="计算 3 4 8" xfId="52319"/>
    <cellStyle name="计算 3 5 2 2 2" xfId="52320"/>
    <cellStyle name="计算 3 5 2 2 3" xfId="52321"/>
    <cellStyle name="计算 3 5 2 2 3 2" xfId="52322"/>
    <cellStyle name="计算 3 5 2 2 5" xfId="52323"/>
    <cellStyle name="计算 3 5 2 2 5 2" xfId="52324"/>
    <cellStyle name="计算 3 5 2 2 6" xfId="52325"/>
    <cellStyle name="计算 3 5 2 3 2" xfId="52326"/>
    <cellStyle name="计算 3 5 2 4" xfId="52327"/>
    <cellStyle name="计算 3 5 3 3 2" xfId="52328"/>
    <cellStyle name="计算 3 5 3 4 2" xfId="52329"/>
    <cellStyle name="计算 3 5 3 5 2" xfId="52330"/>
    <cellStyle name="计算 3 6 2 2 2" xfId="52331"/>
    <cellStyle name="计算 3 6 2 2 2 2" xfId="52332"/>
    <cellStyle name="计算 3 6 2 2 4" xfId="52333"/>
    <cellStyle name="计算 3 6 2 2 4 2" xfId="52334"/>
    <cellStyle name="计算 3 6 2 2 5 2" xfId="52335"/>
    <cellStyle name="计算 3 6 2 3" xfId="52336"/>
    <cellStyle name="计算 3 6 2 3 2" xfId="52337"/>
    <cellStyle name="计算 3 6 2 4 2" xfId="52338"/>
    <cellStyle name="计算 3 6 2 5" xfId="52339"/>
    <cellStyle name="计算 3 6 3 2 2" xfId="52340"/>
    <cellStyle name="计算 3 6 3 3" xfId="52341"/>
    <cellStyle name="计算 3 6 3 3 2" xfId="52342"/>
    <cellStyle name="计算 3 6 3 4" xfId="52343"/>
    <cellStyle name="计算 3 6 3 4 2" xfId="52344"/>
    <cellStyle name="计算 3 6 3 5" xfId="52345"/>
    <cellStyle name="计算 3 6 3 5 2" xfId="52346"/>
    <cellStyle name="计算 3 7 2 2 2" xfId="52347"/>
    <cellStyle name="计算 3 7 2 2 2 2" xfId="52348"/>
    <cellStyle name="计算 3 7 2 2 3" xfId="52349"/>
    <cellStyle name="计算 3 7 2 2 3 2" xfId="52350"/>
    <cellStyle name="计算 3 7 2 2 4" xfId="52351"/>
    <cellStyle name="计算 3 7 2 2 4 2" xfId="52352"/>
    <cellStyle name="计算 3 7 2 2 5" xfId="52353"/>
    <cellStyle name="计算 3 7 2 2 5 2" xfId="52354"/>
    <cellStyle name="计算 3 7 2 2 6" xfId="52355"/>
    <cellStyle name="计算 3 7 2 3 2" xfId="52356"/>
    <cellStyle name="计算 3 7 2 4 2" xfId="52357"/>
    <cellStyle name="计算 3 7 3 2" xfId="52358"/>
    <cellStyle name="计算 3 7 3 3" xfId="52359"/>
    <cellStyle name="计算 3 7 3 4" xfId="52360"/>
    <cellStyle name="计算 3 7 3 4 2" xfId="52361"/>
    <cellStyle name="计算 3 7 3 5" xfId="52362"/>
    <cellStyle name="计算 3 7 3 5 2" xfId="52363"/>
    <cellStyle name="计算 3 7 3 6" xfId="52364"/>
    <cellStyle name="计算 3 7 4" xfId="52365"/>
    <cellStyle name="计算 3 7 4 2" xfId="52366"/>
    <cellStyle name="输出 2 2 3 4 3 2 2" xfId="52367"/>
    <cellStyle name="计算 3 7 5" xfId="52368"/>
    <cellStyle name="计算 4" xfId="52369"/>
    <cellStyle name="计算 4 10" xfId="52370"/>
    <cellStyle name="计算 4 10 2" xfId="52371"/>
    <cellStyle name="计算 4 11" xfId="52372"/>
    <cellStyle name="强调文字颜色 5 3 2 9" xfId="52373"/>
    <cellStyle name="计算 4 11 2" xfId="52374"/>
    <cellStyle name="输入 8 5 2 2 5" xfId="52375"/>
    <cellStyle name="计算 4 2" xfId="52376"/>
    <cellStyle name="计算 4 2 11" xfId="52377"/>
    <cellStyle name="计算 4 2 13" xfId="52378"/>
    <cellStyle name="计算 9 2 3 2 4 2" xfId="52379"/>
    <cellStyle name="计算 4 2 14" xfId="52380"/>
    <cellStyle name="计算 4 2 15" xfId="52381"/>
    <cellStyle name="计算 4 2 20" xfId="52382"/>
    <cellStyle name="计算 4 2 16" xfId="52383"/>
    <cellStyle name="计算 4 2 21" xfId="52384"/>
    <cellStyle name="计算 4 2 2 11" xfId="52385"/>
    <cellStyle name="输出 5 4 4 3 3" xfId="52386"/>
    <cellStyle name="计算 4 2 2 13" xfId="52387"/>
    <cellStyle name="输出 5 4 4 3 4" xfId="52388"/>
    <cellStyle name="输出 4 4 3 2 2 3 2" xfId="52389"/>
    <cellStyle name="计算 4 2 2 14" xfId="52390"/>
    <cellStyle name="输出 5 4 4 3 5" xfId="52391"/>
    <cellStyle name="计算 4 2 2 15" xfId="52392"/>
    <cellStyle name="输出 5 4 4 3 6" xfId="52393"/>
    <cellStyle name="计算 4 2 2 16" xfId="52394"/>
    <cellStyle name="计算 4 2 2 18" xfId="52395"/>
    <cellStyle name="计算 4 2 2 2" xfId="52396"/>
    <cellStyle name="计算 5 7 2 2 6" xfId="52397"/>
    <cellStyle name="计算 4 2 2 2 2 2" xfId="52398"/>
    <cellStyle name="计算 4 2 2 2 2 3" xfId="52399"/>
    <cellStyle name="计算 4 2 2 2 2 4" xfId="52400"/>
    <cellStyle name="计算 4 2 2 2 2 5" xfId="52401"/>
    <cellStyle name="检查单元格 2 2 2 8" xfId="52402"/>
    <cellStyle name="计算 4 2 2 2 2 5 2" xfId="52403"/>
    <cellStyle name="计算 4 2 2 2 2 6" xfId="52404"/>
    <cellStyle name="计算 4 2 2 2 3" xfId="52405"/>
    <cellStyle name="计算 4 2 2 2 3 2" xfId="52406"/>
    <cellStyle name="数字 2 11" xfId="52407"/>
    <cellStyle name="计算 4 2 2 2 4" xfId="52408"/>
    <cellStyle name="输出 4 2 14" xfId="52409"/>
    <cellStyle name="计算 4 2 2 2 4 2" xfId="52410"/>
    <cellStyle name="注释 3 6 3 2 2 2 2" xfId="52411"/>
    <cellStyle name="计算 4 2 2 3 5 2" xfId="52412"/>
    <cellStyle name="输出 2 2 4 3 3 5 2" xfId="52413"/>
    <cellStyle name="注释 3 6 3 2 2 4" xfId="52414"/>
    <cellStyle name="计算 4 2 2 3 7" xfId="52415"/>
    <cellStyle name="计算 4 2 3 2 2" xfId="52416"/>
    <cellStyle name="计算 4 2 3 2 2 2" xfId="52417"/>
    <cellStyle name="计算 4 2 3 2 2 2 2" xfId="52418"/>
    <cellStyle name="计算 4 2 3 2 2 3" xfId="52419"/>
    <cellStyle name="计算 4 2 3 2 2 4" xfId="52420"/>
    <cellStyle name="计算 4 2 3 2 2 4 2" xfId="52421"/>
    <cellStyle name="输入 7 2 2 2 3 2" xfId="52422"/>
    <cellStyle name="计算 4 2 3 2 2 5" xfId="52423"/>
    <cellStyle name="计算 4 2 3 2 2 5 2" xfId="52424"/>
    <cellStyle name="计算 4 2 3 2 3" xfId="52425"/>
    <cellStyle name="计算 4 2 3 2 3 2" xfId="52426"/>
    <cellStyle name="计算 4 2 3 2 4" xfId="52427"/>
    <cellStyle name="輸入 2 2 6" xfId="52428"/>
    <cellStyle name="计算 4 2 3 3 5 2" xfId="52429"/>
    <cellStyle name="小数 6 2 2 3" xfId="52430"/>
    <cellStyle name="计算 4 2 4 2" xfId="52431"/>
    <cellStyle name="小数 6 2 2 3 2" xfId="52432"/>
    <cellStyle name="计算 4 2 4 2 2" xfId="52433"/>
    <cellStyle name="注释 10 2 5 2 6" xfId="52434"/>
    <cellStyle name="计算 4 2 4 2 2 2 2" xfId="52435"/>
    <cellStyle name="计算 4 2 4 2 2 3 2" xfId="52436"/>
    <cellStyle name="计算 4 2 4 2 2 4" xfId="52437"/>
    <cellStyle name="计算 4 2 4 2 3" xfId="52438"/>
    <cellStyle name="计算 4 2 4 2 3 2" xfId="52439"/>
    <cellStyle name="计算 4 2 4 2 4" xfId="52440"/>
    <cellStyle name="计算 4 2 4 2 4 2" xfId="52441"/>
    <cellStyle name="计算 4 2 4 2 5" xfId="52442"/>
    <cellStyle name="计算 4 2 4 3 5" xfId="52443"/>
    <cellStyle name="计算 4 2 4 3 5 2" xfId="52444"/>
    <cellStyle name="计算 4 2 4 3 6" xfId="52445"/>
    <cellStyle name="计算 4 2 5 2 3" xfId="52446"/>
    <cellStyle name="计算 4 2 5 2 4" xfId="52447"/>
    <cellStyle name="计算 4 2 5 2 4 2" xfId="52448"/>
    <cellStyle name="计算 4 2 5 2 5" xfId="52449"/>
    <cellStyle name="计算 4 2 5 2 6" xfId="52450"/>
    <cellStyle name="计算 4 3 15" xfId="52451"/>
    <cellStyle name="计算 4 3 16" xfId="52452"/>
    <cellStyle name="计算 4 3 17" xfId="52453"/>
    <cellStyle name="计算 4 3 18" xfId="52454"/>
    <cellStyle name="计算 4 3 2 2 2 3" xfId="52455"/>
    <cellStyle name="计算 4 3 2 2 2 3 2" xfId="52456"/>
    <cellStyle name="计算 4 3 2 2 3" xfId="52457"/>
    <cellStyle name="计算 4 3 2 2 3 2" xfId="52458"/>
    <cellStyle name="计算 4 3 2 2 4" xfId="52459"/>
    <cellStyle name="输出 7 5 4 2 2 4 2" xfId="52460"/>
    <cellStyle name="计算 4 3 2 2 5" xfId="52461"/>
    <cellStyle name="注释 3 6 4 2 2 2" xfId="52462"/>
    <cellStyle name="计算 4 3 2 3 5" xfId="52463"/>
    <cellStyle name="注释 3 6 4 2 2 2 2" xfId="52464"/>
    <cellStyle name="计算 4 3 2 3 5 2" xfId="52465"/>
    <cellStyle name="注释 3 6 4 2 2 3" xfId="52466"/>
    <cellStyle name="计算 4 3 2 3 6" xfId="52467"/>
    <cellStyle name="计算 4 3 3 2" xfId="52468"/>
    <cellStyle name="输入 5 4 3 6" xfId="52469"/>
    <cellStyle name="计算 4 3 3 2 2 2 2" xfId="52470"/>
    <cellStyle name="计算 4 3 3 2 2 3" xfId="52471"/>
    <cellStyle name="计算 4 3 3 2 2 3 2" xfId="52472"/>
    <cellStyle name="计算 4 3 3 2 2 4" xfId="52473"/>
    <cellStyle name="计算 4 3 3 2 2 4 2" xfId="52474"/>
    <cellStyle name="计算 4 3 3 2 3 2" xfId="52475"/>
    <cellStyle name="计算 4 3 3 2 4 2" xfId="52476"/>
    <cellStyle name="计算 4 3 3 3 5 2" xfId="52477"/>
    <cellStyle name="计算 4 3 3 3 6" xfId="52478"/>
    <cellStyle name="计算 4 3 4" xfId="52479"/>
    <cellStyle name="计算 4 3 4 2 2 2 2" xfId="52480"/>
    <cellStyle name="计算 4 3 4 2 2 3" xfId="52481"/>
    <cellStyle name="计算 4 3 4 2 2 3 2" xfId="52482"/>
    <cellStyle name="计算 4 3 4 2 2 4" xfId="52483"/>
    <cellStyle name="计算 4 3 4 2 2 4 2" xfId="52484"/>
    <cellStyle name="输入 7 3 3 2 3 2" xfId="52485"/>
    <cellStyle name="注释 4 3 2 3 2" xfId="52486"/>
    <cellStyle name="计算 4 3 4 2 2 5" xfId="52487"/>
    <cellStyle name="注释 4 3 2 3 2 2" xfId="52488"/>
    <cellStyle name="计算 4 3 4 2 2 5 2" xfId="52489"/>
    <cellStyle name="注释 4 3 2 3 3" xfId="52490"/>
    <cellStyle name="计算 4 3 4 2 2 6" xfId="52491"/>
    <cellStyle name="计算 4 3 4 2 3" xfId="52492"/>
    <cellStyle name="强调文字颜色 3 3 12" xfId="52493"/>
    <cellStyle name="计算 4 3 4 2 3 2" xfId="52494"/>
    <cellStyle name="计算 4 3 4 2 4" xfId="52495"/>
    <cellStyle name="计算 4 3 4 2 4 2" xfId="52496"/>
    <cellStyle name="计算 4 3 4 2 5" xfId="52497"/>
    <cellStyle name="计算 4 3 4 3 5" xfId="52498"/>
    <cellStyle name="计算 4 3 4 3 5 2" xfId="52499"/>
    <cellStyle name="计算 4 3 4 3 6" xfId="52500"/>
    <cellStyle name="计算 4 3 5 2 3 2" xfId="52501"/>
    <cellStyle name="计算 4 3 5 2 4" xfId="52502"/>
    <cellStyle name="计算 4 3 5 2 5" xfId="52503"/>
    <cellStyle name="注释 2 4 2 2 2 3" xfId="52504"/>
    <cellStyle name="计算 4 3 5 2 5 2" xfId="52505"/>
    <cellStyle name="计算 4 3 5 2 6" xfId="52506"/>
    <cellStyle name="计算 4 3 6" xfId="52507"/>
    <cellStyle name="计算 4 3 7" xfId="52508"/>
    <cellStyle name="输出 8 4 5 2 2 2" xfId="52509"/>
    <cellStyle name="计算 4 4 2 2" xfId="52510"/>
    <cellStyle name="计算 4 4 2 2 2" xfId="52511"/>
    <cellStyle name="计算 7 7 2 2 6" xfId="52512"/>
    <cellStyle name="计算 4 4 2 2 2 2" xfId="52513"/>
    <cellStyle name="计算 4 4 2 2 3" xfId="52514"/>
    <cellStyle name="输出 2 2 4 3 3 6" xfId="52515"/>
    <cellStyle name="计算 4 4 2 2 3 2" xfId="52516"/>
    <cellStyle name="强调文字颜色 6 2 3 2 16" xfId="52517"/>
    <cellStyle name="计算 4 4 2 2 4" xfId="52518"/>
    <cellStyle name="计算 4 4 2 2 4 2" xfId="52519"/>
    <cellStyle name="计算 4 4 2 2 6" xfId="52520"/>
    <cellStyle name="计算 4 4 3 2 2" xfId="52521"/>
    <cellStyle name="输出 8 4 5 2 4" xfId="52522"/>
    <cellStyle name="计算 4 4 4" xfId="52523"/>
    <cellStyle name="输出 8 4 5 2 5" xfId="52524"/>
    <cellStyle name="计算 4 4 5" xfId="52525"/>
    <cellStyle name="输出 8 4 5 2 5 2" xfId="52526"/>
    <cellStyle name="计算 4 4 5 2" xfId="52527"/>
    <cellStyle name="计算 4 5 2 2 2" xfId="52528"/>
    <cellStyle name="计算 8 7 2 2 6" xfId="52529"/>
    <cellStyle name="计算 4 5 2 2 2 2" xfId="52530"/>
    <cellStyle name="计算 4 5 2 2 3" xfId="52531"/>
    <cellStyle name="计算 4 5 2 2 4 2" xfId="52532"/>
    <cellStyle name="计算 4 5 3 2" xfId="52533"/>
    <cellStyle name="计算 4 5 3 2 2" xfId="52534"/>
    <cellStyle name="小数 6 5 2 3" xfId="52535"/>
    <cellStyle name="计算 4 5 4 2" xfId="52536"/>
    <cellStyle name="计算 4 5 5 2" xfId="52537"/>
    <cellStyle name="计算 4 6 2 2" xfId="52538"/>
    <cellStyle name="注释 5 2 2 3 4" xfId="52539"/>
    <cellStyle name="计算 4 6 2 2 2" xfId="52540"/>
    <cellStyle name="注释 5 2 2 3 4 2" xfId="52541"/>
    <cellStyle name="计算 9 7 2 2 6" xfId="52542"/>
    <cellStyle name="计算 4 6 2 2 2 2" xfId="52543"/>
    <cellStyle name="计算 4 6 2 2 3" xfId="52544"/>
    <cellStyle name="计算 4 6 2 2 3 2" xfId="52545"/>
    <cellStyle name="计算 4 6 2 2 4" xfId="52546"/>
    <cellStyle name="计算 4 6 2 2 4 2" xfId="52547"/>
    <cellStyle name="计算 4 6 2 2 5" xfId="52548"/>
    <cellStyle name="计算 4 6 2 2 5 2" xfId="52549"/>
    <cellStyle name="计算 4 6 2 2 6" xfId="52550"/>
    <cellStyle name="计算 4 6 3" xfId="52551"/>
    <cellStyle name="计算 4 6 3 2" xfId="52552"/>
    <cellStyle name="计算 4 6 3 2 2" xfId="52553"/>
    <cellStyle name="计算 4 6 4" xfId="52554"/>
    <cellStyle name="计算 4 6 4 2" xfId="52555"/>
    <cellStyle name="计算 4 6 5 2" xfId="52556"/>
    <cellStyle name="计算 4 7 2 2" xfId="52557"/>
    <cellStyle name="注释 5 2 3 3 4" xfId="52558"/>
    <cellStyle name="计算 4 7 2 2 2" xfId="52559"/>
    <cellStyle name="注释 5 2 3 3 4 2" xfId="52560"/>
    <cellStyle name="计算 4 7 2 2 2 2" xfId="52561"/>
    <cellStyle name="计算 4 7 2 2 3" xfId="52562"/>
    <cellStyle name="计算 4 7 2 2 3 2" xfId="52563"/>
    <cellStyle name="计算 4 7 2 2 4" xfId="52564"/>
    <cellStyle name="计算 4 7 2 2 4 2" xfId="52565"/>
    <cellStyle name="输出 2_Book1" xfId="52566"/>
    <cellStyle name="计算 4 7 2 2 5 2" xfId="52567"/>
    <cellStyle name="计算 4 7 2 2 6" xfId="52568"/>
    <cellStyle name="计算 4 7 3 2" xfId="52569"/>
    <cellStyle name="计算 4 7 3 2 2" xfId="52570"/>
    <cellStyle name="计算 4 7 3 3 2" xfId="52571"/>
    <cellStyle name="计算 4 7 3 4 2" xfId="52572"/>
    <cellStyle name="计算 4 7 3 6" xfId="52573"/>
    <cellStyle name="计算 4 7 4" xfId="52574"/>
    <cellStyle name="计算 4 7 4 2" xfId="52575"/>
    <cellStyle name="计算 4 7 5" xfId="52576"/>
    <cellStyle name="计算 4 7 5 2" xfId="52577"/>
    <cellStyle name="计算 4 8 2" xfId="52578"/>
    <cellStyle name="计算 4 8 2 4 2" xfId="52579"/>
    <cellStyle name="计算 4 8 2 5 2" xfId="52580"/>
    <cellStyle name="计算 4 8 3" xfId="52581"/>
    <cellStyle name="计算 4 8 4" xfId="52582"/>
    <cellStyle name="计算 4 8 4 2" xfId="52583"/>
    <cellStyle name="计算 4 9" xfId="52584"/>
    <cellStyle name="计算 4 9 3 2" xfId="52585"/>
    <cellStyle name="计算 4 9 4" xfId="52586"/>
    <cellStyle name="计算 4 9 4 2" xfId="52587"/>
    <cellStyle name="计算 4 9 5" xfId="52588"/>
    <cellStyle name="输入 2 2 2 3 2" xfId="52589"/>
    <cellStyle name="计算 4 9 6" xfId="52590"/>
    <cellStyle name="输入 2 2 2 3 3" xfId="52591"/>
    <cellStyle name="计算 4 9 7" xfId="52592"/>
    <cellStyle name="计算 5 10" xfId="52593"/>
    <cellStyle name="计算 5 10 2" xfId="52594"/>
    <cellStyle name="计算 5 11" xfId="52595"/>
    <cellStyle name="计算 5 11 2" xfId="52596"/>
    <cellStyle name="输入 10 2 4 2 2" xfId="52597"/>
    <cellStyle name="计算 5 2 2 2 2 2" xfId="52598"/>
    <cellStyle name="输入 10 2 4 2 2 2" xfId="52599"/>
    <cellStyle name="计算 5 2 2 2 2 2 2" xfId="52600"/>
    <cellStyle name="输入 10 2 4 2 3" xfId="52601"/>
    <cellStyle name="计算 5 2 2 2 2 3" xfId="52602"/>
    <cellStyle name="输入 10 2 4 2 3 2" xfId="52603"/>
    <cellStyle name="强调文字颜色 5 2 4 2 4" xfId="52604"/>
    <cellStyle name="计算 5 2 2 2 2 3 2" xfId="52605"/>
    <cellStyle name="输入 10 2 4 2 4" xfId="52606"/>
    <cellStyle name="计算 5 2 2 2 2 4" xfId="52607"/>
    <cellStyle name="输入 10 2 4 2 4 2" xfId="52608"/>
    <cellStyle name="强调文字颜色 5 2 4 3 4" xfId="52609"/>
    <cellStyle name="计算 5 2 2 2 2 4 2" xfId="52610"/>
    <cellStyle name="输入 10 2 4 2 5" xfId="52611"/>
    <cellStyle name="计算 5 2 2 2 2 5" xfId="52612"/>
    <cellStyle name="输入 10 2 4 3 2" xfId="52613"/>
    <cellStyle name="注释 2 5 4 2 5" xfId="52614"/>
    <cellStyle name="计算 5 2 2 2 3 2" xfId="52615"/>
    <cellStyle name="输入 10 2 5 5" xfId="52616"/>
    <cellStyle name="计算 5 2 2 3 5" xfId="52617"/>
    <cellStyle name="计算 5 2 2 3 6" xfId="52618"/>
    <cellStyle name="输入 10 3 4 2 2" xfId="52619"/>
    <cellStyle name="计算 5 2 3 2 2 2" xfId="52620"/>
    <cellStyle name="输入 10 3 4 2 4" xfId="52621"/>
    <cellStyle name="计算 5 2 3 2 2 4" xfId="52622"/>
    <cellStyle name="输入 8 2 2 2 3 2" xfId="52623"/>
    <cellStyle name="输入 10 3 4 2 5" xfId="52624"/>
    <cellStyle name="计算 5 2 3 2 2 5" xfId="52625"/>
    <cellStyle name="计算 5 2 3 2 2 6" xfId="52626"/>
    <cellStyle name="输入 10 3 4 3" xfId="52627"/>
    <cellStyle name="计算 5 2 3 2 3" xfId="52628"/>
    <cellStyle name="输入 10 3 4 3 2" xfId="52629"/>
    <cellStyle name="注释 2 6 4 2 5" xfId="52630"/>
    <cellStyle name="计算 5 2 3 2 3 2" xfId="52631"/>
    <cellStyle name="输入 10 3 4 4 2" xfId="52632"/>
    <cellStyle name="注释 2 6 4 3 5" xfId="52633"/>
    <cellStyle name="计算 5 2 3 2 4 2" xfId="52634"/>
    <cellStyle name="输入 10 3 5 5" xfId="52635"/>
    <cellStyle name="计算 5 2 3 3 5" xfId="52636"/>
    <cellStyle name="计算 5 2 3 3 5 2" xfId="52637"/>
    <cellStyle name="计算 5 2 3 3 6" xfId="52638"/>
    <cellStyle name="计算 5 2 4 2 2 2" xfId="52639"/>
    <cellStyle name="计算 5 2 4 2 2 2 2" xfId="52640"/>
    <cellStyle name="计算 5 2 4 2 4" xfId="52641"/>
    <cellStyle name="计算 5 2 4 2 4 2" xfId="52642"/>
    <cellStyle name="计算 5 2 4 3 5" xfId="52643"/>
    <cellStyle name="计算 5 2 4 3 5 2" xfId="52644"/>
    <cellStyle name="计算 5 2 5 2 2 2" xfId="52645"/>
    <cellStyle name="计算 5 2 5 2 3 2" xfId="52646"/>
    <cellStyle name="计算 5 2 5 2 4" xfId="52647"/>
    <cellStyle name="计算 5 2 5 2 4 2" xfId="52648"/>
    <cellStyle name="注释 3 3 2 2 2 3" xfId="52649"/>
    <cellStyle name="计算 5 2 5 2 5 2" xfId="52650"/>
    <cellStyle name="计算 5 2 5 2 6" xfId="52651"/>
    <cellStyle name="强调文字颜色 5 3 4 11" xfId="52652"/>
    <cellStyle name="计算 5 2 8" xfId="52653"/>
    <cellStyle name="计算 5 3 2" xfId="52654"/>
    <cellStyle name="计算 5 3 2 2 2 6" xfId="52655"/>
    <cellStyle name="计算 5 3 2 2 3" xfId="52656"/>
    <cellStyle name="注释 3 5 4 2 5" xfId="52657"/>
    <cellStyle name="计算 5 3 2 2 3 2" xfId="52658"/>
    <cellStyle name="计算 5 3 2 3 5" xfId="52659"/>
    <cellStyle name="计算 5 3 2 3 5 2" xfId="52660"/>
    <cellStyle name="计算 5 3 2 3 6" xfId="52661"/>
    <cellStyle name="计算 5 3 3" xfId="52662"/>
    <cellStyle name="计算 5 3 3 2" xfId="52663"/>
    <cellStyle name="计算 5 3 3 2 2" xfId="52664"/>
    <cellStyle name="计算 5 3 3 2 2 2" xfId="52665"/>
    <cellStyle name="计算 5 3 3 2 2 2 2" xfId="52666"/>
    <cellStyle name="计算 5 3 3 2 2 4 2" xfId="52667"/>
    <cellStyle name="输入 8 3 2 2 3 2" xfId="52668"/>
    <cellStyle name="计算 5 3 3 2 2 5" xfId="52669"/>
    <cellStyle name="计算 5 3 3 2 2 6" xfId="52670"/>
    <cellStyle name="计算 5 3 3 2 3" xfId="52671"/>
    <cellStyle name="注释 3 6 4 2 5" xfId="52672"/>
    <cellStyle name="计算 5 3 3 2 3 2" xfId="52673"/>
    <cellStyle name="注释 3 6 4 3 5" xfId="52674"/>
    <cellStyle name="计算 5 3 3 2 4 2" xfId="52675"/>
    <cellStyle name="计算 5 3 3 2 5" xfId="52676"/>
    <cellStyle name="计算 5 3 3 3 5" xfId="52677"/>
    <cellStyle name="计算 5 3 3 3 6" xfId="52678"/>
    <cellStyle name="计算 5 3 4" xfId="52679"/>
    <cellStyle name="小数 7 3 2 3" xfId="52680"/>
    <cellStyle name="计算 5 3 4 2" xfId="52681"/>
    <cellStyle name="小数 7 3 2 3 2" xfId="52682"/>
    <cellStyle name="计算 5 3 4 2 2" xfId="52683"/>
    <cellStyle name="计算 5 3 4 2 2 2 2" xfId="52684"/>
    <cellStyle name="计算 5 3 4 2 2 3" xfId="52685"/>
    <cellStyle name="计算 5 3 4 2 2 3 2" xfId="52686"/>
    <cellStyle name="计算 5 3 4 2 2 4 2" xfId="52687"/>
    <cellStyle name="计算 5 3 4 2 2 5 2" xfId="52688"/>
    <cellStyle name="计算 5 3 4 2 3" xfId="52689"/>
    <cellStyle name="计算 5 3 4 2 4 2" xfId="52690"/>
    <cellStyle name="计算 5 3 4 2 5" xfId="52691"/>
    <cellStyle name="计算 5 3 4 3 5" xfId="52692"/>
    <cellStyle name="计算 5 3 4 3 5 2" xfId="52693"/>
    <cellStyle name="计算 5 3 4 3 6" xfId="52694"/>
    <cellStyle name="计算 5 3 5 2" xfId="52695"/>
    <cellStyle name="计算 5 3 5 2 2 2" xfId="52696"/>
    <cellStyle name="计算 5 3 5 2 3 2" xfId="52697"/>
    <cellStyle name="计算 5 3 5 2 4" xfId="52698"/>
    <cellStyle name="计算 5 3 5 2 4 2" xfId="52699"/>
    <cellStyle name="计算 5 3 5 2 5" xfId="52700"/>
    <cellStyle name="计算 5 3 5 2 6" xfId="52701"/>
    <cellStyle name="计算 5 3 6" xfId="52702"/>
    <cellStyle name="计算 5 3 6 2" xfId="52703"/>
    <cellStyle name="计算 5 3 6 2 2" xfId="52704"/>
    <cellStyle name="计算 5 3 7" xfId="52705"/>
    <cellStyle name="计算 5 3 8" xfId="52706"/>
    <cellStyle name="输出 8 4 6 2 2" xfId="52707"/>
    <cellStyle name="计算 5 4 2" xfId="52708"/>
    <cellStyle name="计算 5 4 2 2" xfId="52709"/>
    <cellStyle name="计算 5 4 2 2 2" xfId="52710"/>
    <cellStyle name="计算 5 4 2 2 3" xfId="52711"/>
    <cellStyle name="注释 4 5 4 2 5" xfId="52712"/>
    <cellStyle name="计算 5 4 2 2 3 2" xfId="52713"/>
    <cellStyle name="计算 5 4 2 2 5 2" xfId="52714"/>
    <cellStyle name="计算 5 4 2 2 6" xfId="52715"/>
    <cellStyle name="计算 5 4 3" xfId="52716"/>
    <cellStyle name="计算 5 4 3 2" xfId="52717"/>
    <cellStyle name="计算 5 4 3 2 2" xfId="52718"/>
    <cellStyle name="计算 5 4 4" xfId="52719"/>
    <cellStyle name="小数 7 4 2 3" xfId="52720"/>
    <cellStyle name="计算 5 4 4 2" xfId="52721"/>
    <cellStyle name="计算 5 4 5" xfId="52722"/>
    <cellStyle name="计算 5 4 5 2" xfId="52723"/>
    <cellStyle name="输出 8 4 6 3" xfId="52724"/>
    <cellStyle name="计算 5 5" xfId="52725"/>
    <cellStyle name="输出 8 4 6 3 2" xfId="52726"/>
    <cellStyle name="计算 5 5 2" xfId="52727"/>
    <cellStyle name="小数 5 3 4 2 2 3" xfId="52728"/>
    <cellStyle name="计算 5 5 2 2 2 2" xfId="52729"/>
    <cellStyle name="注释 5 5 4 2 5" xfId="52730"/>
    <cellStyle name="输出 2 2 5 2 3" xfId="52731"/>
    <cellStyle name="计算 5 5 2 2 3 2" xfId="52732"/>
    <cellStyle name="输出 2 2 5 4 3" xfId="52733"/>
    <cellStyle name="计算 5 5 2 2 5 2" xfId="52734"/>
    <cellStyle name="计算 5 5 3" xfId="52735"/>
    <cellStyle name="计算 5 5 3 2" xfId="52736"/>
    <cellStyle name="计算 5 5 3 2 2" xfId="52737"/>
    <cellStyle name="计算 5 5 4" xfId="52738"/>
    <cellStyle name="小数 7 5 2 3" xfId="52739"/>
    <cellStyle name="计算 5 5 4 2" xfId="52740"/>
    <cellStyle name="计算 5 5 5" xfId="52741"/>
    <cellStyle name="计算 5 5 5 2" xfId="52742"/>
    <cellStyle name="强调文字颜色 2 2 4 3 11" xfId="52743"/>
    <cellStyle name="计算 5 6 2 2 3" xfId="52744"/>
    <cellStyle name="注释 6 5 4 2 5" xfId="52745"/>
    <cellStyle name="计算 5 6 2 2 3 2" xfId="52746"/>
    <cellStyle name="计算 5 6 2 2 5 2" xfId="52747"/>
    <cellStyle name="强调文字颜色 2 2 4 3 14" xfId="52748"/>
    <cellStyle name="计算 5 6 2 2 6" xfId="52749"/>
    <cellStyle name="计算 5 6 2 3 2" xfId="52750"/>
    <cellStyle name="注释 5 3 2 3 5 2" xfId="52751"/>
    <cellStyle name="计算 5 6 2 4 2" xfId="52752"/>
    <cellStyle name="计算 5 6 2 5" xfId="52753"/>
    <cellStyle name="计算 5 6 3 2" xfId="52754"/>
    <cellStyle name="计算 5 6 3 2 2" xfId="52755"/>
    <cellStyle name="计算 5 6 3 3 2" xfId="52756"/>
    <cellStyle name="计算 5 6 3 4" xfId="52757"/>
    <cellStyle name="计算 5 6 3 4 2" xfId="52758"/>
    <cellStyle name="计算 5 6 3 5" xfId="52759"/>
    <cellStyle name="计算 5 6 3 5 2" xfId="52760"/>
    <cellStyle name="计算 5 6 4" xfId="52761"/>
    <cellStyle name="计算 5 6 5" xfId="52762"/>
    <cellStyle name="计算 5 6 5 2" xfId="52763"/>
    <cellStyle name="输出 8 4 6 5" xfId="52764"/>
    <cellStyle name="计算 5 7" xfId="52765"/>
    <cellStyle name="输出 7 5 3 2 4 2" xfId="52766"/>
    <cellStyle name="计算 5 7 2 2 2" xfId="52767"/>
    <cellStyle name="注释 5 3 3 3 4 2" xfId="52768"/>
    <cellStyle name="警告文本 3 2 4" xfId="52769"/>
    <cellStyle name="计算 5 7 2 2 2 2" xfId="52770"/>
    <cellStyle name="计算 5 7 2 2 3" xfId="52771"/>
    <cellStyle name="注释 7 5 4 2 5" xfId="52772"/>
    <cellStyle name="输出 4 2 5 2 3" xfId="52773"/>
    <cellStyle name="警告文本 3 3 4" xfId="52774"/>
    <cellStyle name="计算 5 7 2 2 3 2" xfId="52775"/>
    <cellStyle name="计算 5 7 2 2 5 2" xfId="52776"/>
    <cellStyle name="计算 5 7 2 3 2" xfId="52777"/>
    <cellStyle name="注释 5 3 3 3 5 2" xfId="52778"/>
    <cellStyle name="输出 4 2 10" xfId="52779"/>
    <cellStyle name="计算 5 7 2 4 2" xfId="52780"/>
    <cellStyle name="计算 5 7 3 2" xfId="52781"/>
    <cellStyle name="计算 5 7 3 3 2" xfId="52782"/>
    <cellStyle name="计算 5 7 3 4" xfId="52783"/>
    <cellStyle name="计算 5 7 3 4 2" xfId="52784"/>
    <cellStyle name="计算 5 7 3 5" xfId="52785"/>
    <cellStyle name="计算 5 7 3 6" xfId="52786"/>
    <cellStyle name="计算 5 7 4 2" xfId="52787"/>
    <cellStyle name="计算 5 7 5" xfId="52788"/>
    <cellStyle name="计算 5 7 5 2" xfId="52789"/>
    <cellStyle name="小数 5 3 2 2 4 2" xfId="52790"/>
    <cellStyle name="计算 5 8 2 2" xfId="52791"/>
    <cellStyle name="注释 5 3 4 3 4" xfId="52792"/>
    <cellStyle name="计算 5 8 2 2 2" xfId="52793"/>
    <cellStyle name="注释 5 3 4 3 4 2" xfId="52794"/>
    <cellStyle name="计算 5 8 2 4" xfId="52795"/>
    <cellStyle name="注释 5 3 4 3 6" xfId="52796"/>
    <cellStyle name="计算 5 8 2 4 2" xfId="52797"/>
    <cellStyle name="计算 5 8 2 5" xfId="52798"/>
    <cellStyle name="计算 5 8 2 5 2" xfId="52799"/>
    <cellStyle name="计算 5 8 2 6" xfId="52800"/>
    <cellStyle name="计算 5 8 4 2" xfId="52801"/>
    <cellStyle name="计算 5 9" xfId="52802"/>
    <cellStyle name="计算 5 9 3 2" xfId="52803"/>
    <cellStyle name="计算 5 9 4" xfId="52804"/>
    <cellStyle name="计算 5 9 4 2" xfId="52805"/>
    <cellStyle name="计算 5 9 5 2" xfId="52806"/>
    <cellStyle name="输入 2 2 3 3 2" xfId="52807"/>
    <cellStyle name="计算 5 9 6" xfId="52808"/>
    <cellStyle name="输入 2 2 3 3 3" xfId="52809"/>
    <cellStyle name="计算 5 9 7" xfId="52810"/>
    <cellStyle name="输入 2 2 3 3 4" xfId="52811"/>
    <cellStyle name="计算 5 9 8" xfId="52812"/>
    <cellStyle name="计算 6" xfId="52813"/>
    <cellStyle name="适中 2 10" xfId="52814"/>
    <cellStyle name="计算 6 10" xfId="52815"/>
    <cellStyle name="计算 6 10 2" xfId="52816"/>
    <cellStyle name="计算 6 11" xfId="52817"/>
    <cellStyle name="计算 6 11 2" xfId="52818"/>
    <cellStyle name="计算 6 2 2 2 2 2" xfId="52819"/>
    <cellStyle name="注释 9 5 5 4" xfId="52820"/>
    <cellStyle name="输出 9 5 2 2 2 4" xfId="52821"/>
    <cellStyle name="计算 6 2 2 2 2 5 2" xfId="52822"/>
    <cellStyle name="计算 6 2 2 2 2 6" xfId="52823"/>
    <cellStyle name="计算 6 2 2 2 3" xfId="52824"/>
    <cellStyle name="计算 6 2 2 2 4" xfId="52825"/>
    <cellStyle name="计算 6 2 2 2 4 2" xfId="52826"/>
    <cellStyle name="计算 6 2 2 2 5" xfId="52827"/>
    <cellStyle name="计算 6 2 2 3 6" xfId="52828"/>
    <cellStyle name="计算 6 2 3 2 2 2 2" xfId="52829"/>
    <cellStyle name="计算 6 2 3 2 2 3 2" xfId="52830"/>
    <cellStyle name="计算 6 2 3 2 2 4 2" xfId="52831"/>
    <cellStyle name="输入 9 2 2 2 3 2" xfId="52832"/>
    <cellStyle name="计算 6 2 3 2 2 5" xfId="52833"/>
    <cellStyle name="计算 6 2 3 2 2 5 2" xfId="52834"/>
    <cellStyle name="计算 6 2 3 2 3" xfId="52835"/>
    <cellStyle name="计算 6 2 3 2 3 2" xfId="52836"/>
    <cellStyle name="计算 6 2 3 2 4" xfId="52837"/>
    <cellStyle name="计算 6 2 3 2 4 2" xfId="52838"/>
    <cellStyle name="计算 6 2 3 2 5" xfId="52839"/>
    <cellStyle name="计算 6 2 3 3 5" xfId="52840"/>
    <cellStyle name="计算 6 2 3 3 5 2" xfId="52841"/>
    <cellStyle name="计算 6 2 3 3 6" xfId="52842"/>
    <cellStyle name="计算 6 2 4 2 2 2" xfId="52843"/>
    <cellStyle name="计算 6 2 4 2 2 2 2" xfId="52844"/>
    <cellStyle name="计算 6 2 4 2 2 3" xfId="52845"/>
    <cellStyle name="计算 6 2 4 2 2 3 2" xfId="52846"/>
    <cellStyle name="计算 6 2 4 2 2 4" xfId="52847"/>
    <cellStyle name="计算 6 2 4 2 2 4 2" xfId="52848"/>
    <cellStyle name="输入 9 2 3 2 3 2" xfId="52849"/>
    <cellStyle name="输入 10 2 3 2 2 5 2" xfId="52850"/>
    <cellStyle name="计算 6 2 4 2 2 5" xfId="52851"/>
    <cellStyle name="计算 6 2 4 2 2 5 2" xfId="52852"/>
    <cellStyle name="计算 6 2 4 2 3" xfId="52853"/>
    <cellStyle name="计算 6 2 4 2 3 2" xfId="52854"/>
    <cellStyle name="计算 6 2 4 2 4" xfId="52855"/>
    <cellStyle name="计算 6 2 4 2 4 2" xfId="52856"/>
    <cellStyle name="计算 6 2 4 2 5" xfId="52857"/>
    <cellStyle name="计算 6 2 4 3 5" xfId="52858"/>
    <cellStyle name="强调文字颜色 6 16" xfId="52859"/>
    <cellStyle name="强调文字颜色 6 21" xfId="52860"/>
    <cellStyle name="计算 6 2 4 3 5 2" xfId="52861"/>
    <cellStyle name="计算 6 2 4 3 6" xfId="52862"/>
    <cellStyle name="计算 6 2 5 2 5" xfId="52863"/>
    <cellStyle name="注释 4 3 2 2 2 3" xfId="52864"/>
    <cellStyle name="计算 6 2 5 2 5 2" xfId="52865"/>
    <cellStyle name="小数 6 5 4 2" xfId="52866"/>
    <cellStyle name="輸出 2 2 4 2" xfId="52867"/>
    <cellStyle name="计算 6 2 8" xfId="52868"/>
    <cellStyle name="计算 6 2 8 2" xfId="52869"/>
    <cellStyle name="计算 6 3 2" xfId="52870"/>
    <cellStyle name="计算 6 3 2 2 2 5 2" xfId="52871"/>
    <cellStyle name="计算 6 3 2 2 2 6" xfId="52872"/>
    <cellStyle name="计算 6 3 2 2 4" xfId="52873"/>
    <cellStyle name="计算 6 3 2 2 5" xfId="52874"/>
    <cellStyle name="计算 6 3 2 3 5" xfId="52875"/>
    <cellStyle name="计算 6 3 2 3 5 2" xfId="52876"/>
    <cellStyle name="计算 6 3 2 3 6" xfId="52877"/>
    <cellStyle name="计算 6 3 3" xfId="52878"/>
    <cellStyle name="计算 6 3 3 2" xfId="52879"/>
    <cellStyle name="计算 6 3 3 2 2" xfId="52880"/>
    <cellStyle name="输入 9 3 2 2 3 2" xfId="52881"/>
    <cellStyle name="计算 6 3 3 2 2 5" xfId="52882"/>
    <cellStyle name="计算 6 3 3 2 3" xfId="52883"/>
    <cellStyle name="计算 6 3 3 2 4" xfId="52884"/>
    <cellStyle name="计算 6 3 3 3 5" xfId="52885"/>
    <cellStyle name="计算 6 3 4" xfId="52886"/>
    <cellStyle name="小数 8 3 2 3 2" xfId="52887"/>
    <cellStyle name="计算 6 3 4 2 2" xfId="52888"/>
    <cellStyle name="计算 6 3 4 2 2 2" xfId="52889"/>
    <cellStyle name="计算 6 3 4 2 2 2 2" xfId="52890"/>
    <cellStyle name="计算 6 3 4 2 2 3 2" xfId="52891"/>
    <cellStyle name="输入 3 6 2 4" xfId="52892"/>
    <cellStyle name="计算 6 3 4 2 2 4 2" xfId="52893"/>
    <cellStyle name="输入 9 3 3 2 3 2" xfId="52894"/>
    <cellStyle name="输入 10 2 4 2 2 5 2" xfId="52895"/>
    <cellStyle name="计算 6 3 4 2 2 5" xfId="52896"/>
    <cellStyle name="输入 3 6 3 4" xfId="52897"/>
    <cellStyle name="计算 6 3 4 2 2 5 2" xfId="52898"/>
    <cellStyle name="解释性文本 9" xfId="52899"/>
    <cellStyle name="计算 6 3 4 2 3" xfId="52900"/>
    <cellStyle name="计算 6 3 4 2 3 2" xfId="52901"/>
    <cellStyle name="计算 6 3 4 2 4" xfId="52902"/>
    <cellStyle name="计算 6 3 4 2 4 2" xfId="52903"/>
    <cellStyle name="计算 6 3 4 2 5" xfId="52904"/>
    <cellStyle name="计算 6 3 4 3 5" xfId="52905"/>
    <cellStyle name="计算 6 3 4 3 5 2" xfId="52906"/>
    <cellStyle name="计算 6 3 4 3 6" xfId="52907"/>
    <cellStyle name="计算 6 3 5 2" xfId="52908"/>
    <cellStyle name="计算 6 3 5 2 2" xfId="52909"/>
    <cellStyle name="注释 2 2 3 7" xfId="52910"/>
    <cellStyle name="计算 6 3 5 2 2 2" xfId="52911"/>
    <cellStyle name="计算 6 3 5 2 3" xfId="52912"/>
    <cellStyle name="计算 6 3 5 2 4" xfId="52913"/>
    <cellStyle name="计算 6 3 5 2 4 2" xfId="52914"/>
    <cellStyle name="计算 6 3 5 2 5" xfId="52915"/>
    <cellStyle name="注释 4 4 2 2 2 3" xfId="52916"/>
    <cellStyle name="计算 6 3 5 2 5 2" xfId="52917"/>
    <cellStyle name="计算 6 3 6" xfId="52918"/>
    <cellStyle name="计算 6 3 6 2" xfId="52919"/>
    <cellStyle name="计算 6 3 6 2 2" xfId="52920"/>
    <cellStyle name="计算 6 3 7" xfId="52921"/>
    <cellStyle name="计算 6 3 7 2" xfId="52922"/>
    <cellStyle name="輸出 2 2 5 2" xfId="52923"/>
    <cellStyle name="计算 6 3 8" xfId="52924"/>
    <cellStyle name="计算 6 3 8 2" xfId="52925"/>
    <cellStyle name="计算 6 4 2" xfId="52926"/>
    <cellStyle name="计算 6 4 2 2" xfId="52927"/>
    <cellStyle name="计算 6 4 2 2 2" xfId="52928"/>
    <cellStyle name="计算 6 4 2 2 3 2" xfId="52929"/>
    <cellStyle name="强调文字颜色 1 2 2 2 2" xfId="52930"/>
    <cellStyle name="计算 6 4 2 2 4" xfId="52931"/>
    <cellStyle name="计算 6 4 2 2 4 2" xfId="52932"/>
    <cellStyle name="计算 6 4 2 2 5 2" xfId="52933"/>
    <cellStyle name="计算 6 4 3" xfId="52934"/>
    <cellStyle name="计算 6 4 3 2" xfId="52935"/>
    <cellStyle name="输入 3 3 2 2 2 2" xfId="52936"/>
    <cellStyle name="计算 6 4 4" xfId="52937"/>
    <cellStyle name="小数 8 4 2 3" xfId="52938"/>
    <cellStyle name="输入 3 3 2 2 2 2 2" xfId="52939"/>
    <cellStyle name="计算 6 4 4 2" xfId="52940"/>
    <cellStyle name="输入 3 3 2 2 2 3" xfId="52941"/>
    <cellStyle name="计算 6 4 5" xfId="52942"/>
    <cellStyle name="输入 3 3 2 2 2 3 2" xfId="52943"/>
    <cellStyle name="计算 6 4 5 2" xfId="52944"/>
    <cellStyle name="计算 6 5" xfId="52945"/>
    <cellStyle name="计算 6 5 2" xfId="52946"/>
    <cellStyle name="强调文字颜色 4 2 19" xfId="52947"/>
    <cellStyle name="计算 6 5 2 2 2" xfId="52948"/>
    <cellStyle name="计算 6 5 2 2 2 2" xfId="52949"/>
    <cellStyle name="数字 2 4 4 2 4" xfId="52950"/>
    <cellStyle name="强调文字颜色 1 3 2 2 2" xfId="52951"/>
    <cellStyle name="计算 6 5 2 2 4" xfId="52952"/>
    <cellStyle name="输出 2 2 13" xfId="52953"/>
    <cellStyle name="计算 6 5 2 2 4 2" xfId="52954"/>
    <cellStyle name="强调文字颜色 1 3 2 2 3" xfId="52955"/>
    <cellStyle name="计算 6 5 2 2 5" xfId="52956"/>
    <cellStyle name="计算 6 5 2 2 5 2" xfId="52957"/>
    <cellStyle name="计算 6 5 3" xfId="52958"/>
    <cellStyle name="计算 6 5 3 2" xfId="52959"/>
    <cellStyle name="计算 6 5 3 2 2" xfId="52960"/>
    <cellStyle name="小数 8 5 2 3" xfId="52961"/>
    <cellStyle name="计算 6 5 4 2" xfId="52962"/>
    <cellStyle name="计算 6 5 5 2" xfId="52963"/>
    <cellStyle name="计算 6 6" xfId="52964"/>
    <cellStyle name="计算 6 6 2" xfId="52965"/>
    <cellStyle name="计算 6 6 2 2" xfId="52966"/>
    <cellStyle name="注释 5 4 2 3 4" xfId="52967"/>
    <cellStyle name="计算 6 6 2 2 3 2" xfId="52968"/>
    <cellStyle name="计算 6 6 2 2 4" xfId="52969"/>
    <cellStyle name="计算 6 6 2 2 5" xfId="52970"/>
    <cellStyle name="计算 6 6 2 2 5 2" xfId="52971"/>
    <cellStyle name="计算 6 6 3" xfId="52972"/>
    <cellStyle name="计算 6 6 3 2" xfId="52973"/>
    <cellStyle name="计算 6 6 3 2 2" xfId="52974"/>
    <cellStyle name="计算 6 6 3 3 2" xfId="52975"/>
    <cellStyle name="计算 6 6 3 5" xfId="52976"/>
    <cellStyle name="计算 6 6 3 5 2" xfId="52977"/>
    <cellStyle name="计算 6 6 3 6" xfId="52978"/>
    <cellStyle name="计算 6 6 4 2" xfId="52979"/>
    <cellStyle name="计算 6 6 5 2" xfId="52980"/>
    <cellStyle name="计算 6 7" xfId="52981"/>
    <cellStyle name="计算 6 7 2" xfId="52982"/>
    <cellStyle name="计算 6 7 2 2" xfId="52983"/>
    <cellStyle name="注释 5 4 3 3 4" xfId="52984"/>
    <cellStyle name="计算 6 7 2 2 2" xfId="52985"/>
    <cellStyle name="注释 5 4 3 3 4 2" xfId="52986"/>
    <cellStyle name="计算 6 7 2 2 2 2" xfId="52987"/>
    <cellStyle name="计算 6 7 2 2 3" xfId="52988"/>
    <cellStyle name="计算 6 7 2 2 3 2" xfId="52989"/>
    <cellStyle name="计算 6 7 2 2 4" xfId="52990"/>
    <cellStyle name="计算 6 7 2 2 4 2" xfId="52991"/>
    <cellStyle name="计算 6 7 2 2 5" xfId="52992"/>
    <cellStyle name="计算 6 7 2 2 5 2" xfId="52993"/>
    <cellStyle name="计算 6 7 2 3 2" xfId="52994"/>
    <cellStyle name="注释 5 4 3 3 5 2" xfId="52995"/>
    <cellStyle name="计算 6 7 2 4" xfId="52996"/>
    <cellStyle name="注释 5 4 3 3 6" xfId="52997"/>
    <cellStyle name="计算 6 7 2 5" xfId="52998"/>
    <cellStyle name="计算 6 7 3" xfId="52999"/>
    <cellStyle name="计算 6 7 3 2" xfId="53000"/>
    <cellStyle name="计算 6 7 3 4" xfId="53001"/>
    <cellStyle name="计算 6 7 3 5" xfId="53002"/>
    <cellStyle name="计算 6 7 3 6" xfId="53003"/>
    <cellStyle name="计算 6 8 2 2 2" xfId="53004"/>
    <cellStyle name="注释 5 4 4 3 4 2" xfId="53005"/>
    <cellStyle name="计算 6 8 2 3 2" xfId="53006"/>
    <cellStyle name="注释 5 4 4 3 5 2" xfId="53007"/>
    <cellStyle name="计算 6 8 2 4 2" xfId="53008"/>
    <cellStyle name="计算 6 8 4 2" xfId="53009"/>
    <cellStyle name="计算 6 9" xfId="53010"/>
    <cellStyle name="计算 6 9 4 2" xfId="53011"/>
    <cellStyle name="计算 6 9 5" xfId="53012"/>
    <cellStyle name="计算 6 9 5 2" xfId="53013"/>
    <cellStyle name="输入 2 2 4 3 2" xfId="53014"/>
    <cellStyle name="计算 6 9 6" xfId="53015"/>
    <cellStyle name="输入 2 2 4 3 3" xfId="53016"/>
    <cellStyle name="计算 6 9 7" xfId="53017"/>
    <cellStyle name="输入 2 2 4 3 4" xfId="53018"/>
    <cellStyle name="计算 6 9 8" xfId="53019"/>
    <cellStyle name="注释 2 4 4 2 3 2" xfId="53020"/>
    <cellStyle name="计算 7" xfId="53021"/>
    <cellStyle name="适中 2 11" xfId="53022"/>
    <cellStyle name="计算 7 10" xfId="53023"/>
    <cellStyle name="计算 7 10 2" xfId="53024"/>
    <cellStyle name="检查单元格 2 4 2 2 2" xfId="53025"/>
    <cellStyle name="计算 7 11" xfId="53026"/>
    <cellStyle name="计算 7 2" xfId="53027"/>
    <cellStyle name="计算 7 2 2" xfId="53028"/>
    <cellStyle name="计算 7 2 2 2" xfId="53029"/>
    <cellStyle name="计算 7 2 2 3 5" xfId="53030"/>
    <cellStyle name="计算 7 2 2 3 5 2" xfId="53031"/>
    <cellStyle name="输入 2 2 3 2 2 2 5 2" xfId="53032"/>
    <cellStyle name="计算 7 2 2 3 6" xfId="53033"/>
    <cellStyle name="计算 7 2 3" xfId="53034"/>
    <cellStyle name="计算 7 2 3 2" xfId="53035"/>
    <cellStyle name="计算 7 2 3 2 2" xfId="53036"/>
    <cellStyle name="计算 7 2 3 2 2 2" xfId="53037"/>
    <cellStyle name="计算 7 2 3 2 2 2 2" xfId="53038"/>
    <cellStyle name="计算 7 2 3 2 2 3" xfId="53039"/>
    <cellStyle name="计算 7 2 3 2 2 3 2" xfId="53040"/>
    <cellStyle name="计算 7 2 3 2 2 4" xfId="53041"/>
    <cellStyle name="计算 7 2 3 2 2 4 2" xfId="53042"/>
    <cellStyle name="计算 7 2 3 2 2 5" xfId="53043"/>
    <cellStyle name="计算 7 2 3 2 2 5 2" xfId="53044"/>
    <cellStyle name="输出 4 3 2" xfId="53045"/>
    <cellStyle name="计算 7 2 3 2 2 6" xfId="53046"/>
    <cellStyle name="计算 7 2 3 2 3" xfId="53047"/>
    <cellStyle name="计算 7 2 3 2 4" xfId="53048"/>
    <cellStyle name="计算 7 2 3 2 4 2" xfId="53049"/>
    <cellStyle name="计算 7 2 3 3 5" xfId="53050"/>
    <cellStyle name="计算 7 2 3 3 5 2" xfId="53051"/>
    <cellStyle name="计算 7 2 3 3 6" xfId="53052"/>
    <cellStyle name="计算 7 2 4" xfId="53053"/>
    <cellStyle name="计算 7 2 4 2" xfId="53054"/>
    <cellStyle name="计算 7 2 4 2 2" xfId="53055"/>
    <cellStyle name="计算 7 2 4 2 2 2" xfId="53056"/>
    <cellStyle name="计算 7 2 4 2 2 2 2" xfId="53057"/>
    <cellStyle name="计算 7 2 4 2 3" xfId="53058"/>
    <cellStyle name="计算 7 2 4 2 3 2" xfId="53059"/>
    <cellStyle name="计算 7 2 4 2 4" xfId="53060"/>
    <cellStyle name="计算 7 2 4 2 5" xfId="53061"/>
    <cellStyle name="计算 7 2 4 3 5" xfId="53062"/>
    <cellStyle name="输入 4 6" xfId="53063"/>
    <cellStyle name="计算 7 2 5 2 2" xfId="53064"/>
    <cellStyle name="输入 4 6 2" xfId="53065"/>
    <cellStyle name="计算 7 2 5 2 2 2" xfId="53066"/>
    <cellStyle name="输入 4 7" xfId="53067"/>
    <cellStyle name="计算 7 2 5 2 3" xfId="53068"/>
    <cellStyle name="输入 4 7 2" xfId="53069"/>
    <cellStyle name="计算 7 2 5 2 3 2" xfId="53070"/>
    <cellStyle name="输入 4 8" xfId="53071"/>
    <cellStyle name="计算 7 2 5 2 4" xfId="53072"/>
    <cellStyle name="输入 4 8 2" xfId="53073"/>
    <cellStyle name="计算 7 2 5 2 4 2" xfId="53074"/>
    <cellStyle name="输入 4 9" xfId="53075"/>
    <cellStyle name="计算 7 2 5 2 5" xfId="53076"/>
    <cellStyle name="输入 4 9 2" xfId="53077"/>
    <cellStyle name="注释 5 3 2 2 2 3" xfId="53078"/>
    <cellStyle name="计算 7 2 5 2 5 2" xfId="53079"/>
    <cellStyle name="计算 7 2 5 2 6" xfId="53080"/>
    <cellStyle name="检查单元格 2 3 10" xfId="53081"/>
    <cellStyle name="计算 7 2 6 8" xfId="53082"/>
    <cellStyle name="计算 7 3 2 2" xfId="53083"/>
    <cellStyle name="计算 7 3 2 2 2" xfId="53084"/>
    <cellStyle name="计算 7 3 2 2 2 2" xfId="53085"/>
    <cellStyle name="计算 7 3 2 2 2 2 2" xfId="53086"/>
    <cellStyle name="计算 7 3 2 2 2 3 2" xfId="53087"/>
    <cellStyle name="计算 7 3 2 2 2 4" xfId="53088"/>
    <cellStyle name="计算 7 3 2 2 2 4 2" xfId="53089"/>
    <cellStyle name="计算 7 3 2 2 3" xfId="53090"/>
    <cellStyle name="计算 7 3 2 2 3 2" xfId="53091"/>
    <cellStyle name="计算 7 3 2 2 4" xfId="53092"/>
    <cellStyle name="计算 7 3 2 2 5" xfId="53093"/>
    <cellStyle name="计算 7 3 2 3 5" xfId="53094"/>
    <cellStyle name="计算 7 3 2 3 5 2" xfId="53095"/>
    <cellStyle name="计算 7 3 2 3 6" xfId="53096"/>
    <cellStyle name="计算 7 3 3" xfId="53097"/>
    <cellStyle name="计算 7 3 3 2" xfId="53098"/>
    <cellStyle name="计算 7 3 3 2 2" xfId="53099"/>
    <cellStyle name="计算 7 3 3 2 2 3" xfId="53100"/>
    <cellStyle name="计算 7 3 3 2 2 4" xfId="53101"/>
    <cellStyle name="解释性文本 3 2 2" xfId="53102"/>
    <cellStyle name="计算 7 3 3 2 2 5" xfId="53103"/>
    <cellStyle name="计算 7 3 3 2 2 5 2" xfId="53104"/>
    <cellStyle name="解释性文本 3 2 3" xfId="53105"/>
    <cellStyle name="计算 7 3 3 2 2 6" xfId="53106"/>
    <cellStyle name="计算 7 3 3 2 3" xfId="53107"/>
    <cellStyle name="计算 7 3 3 2 3 2" xfId="53108"/>
    <cellStyle name="计算 7 3 3 2 4" xfId="53109"/>
    <cellStyle name="计算 7 3 3 2 4 2" xfId="53110"/>
    <cellStyle name="计算 7 3 4" xfId="53111"/>
    <cellStyle name="计算 7 3 4 2" xfId="53112"/>
    <cellStyle name="计算 7 3 4 2 2" xfId="53113"/>
    <cellStyle name="计算 7 3 4 2 2 2" xfId="53114"/>
    <cellStyle name="计算 7 3 4 2 2 3" xfId="53115"/>
    <cellStyle name="输入 10 3 4 2 2 5 2" xfId="53116"/>
    <cellStyle name="计算 7 3 4 2 2 5" xfId="53117"/>
    <cellStyle name="计算 7 3 4 2 2 6" xfId="53118"/>
    <cellStyle name="计算 7 3 4 2 3" xfId="53119"/>
    <cellStyle name="计算 7 3 5 2" xfId="53120"/>
    <cellStyle name="计算 7 3 5 2 2" xfId="53121"/>
    <cellStyle name="计算 7 3 5 2 2 2" xfId="53122"/>
    <cellStyle name="计算 7 3 5 2 3" xfId="53123"/>
    <cellStyle name="计算 7 3 5 2 3 2" xfId="53124"/>
    <cellStyle name="计算 7 3 5 2 4" xfId="53125"/>
    <cellStyle name="计算 7 3 5 2 4 2" xfId="53126"/>
    <cellStyle name="计算 7 3 6" xfId="53127"/>
    <cellStyle name="计算 7 3 6 2 2" xfId="53128"/>
    <cellStyle name="计算 7 3 6 8" xfId="53129"/>
    <cellStyle name="计算 7 3 7" xfId="53130"/>
    <cellStyle name="计算 7 3 7 2" xfId="53131"/>
    <cellStyle name="计算 7 3 8" xfId="53132"/>
    <cellStyle name="计算 7 3 8 2" xfId="53133"/>
    <cellStyle name="输出 8 4 8 2" xfId="53134"/>
    <cellStyle name="计算 7 4" xfId="53135"/>
    <cellStyle name="计算 7 4 2" xfId="53136"/>
    <cellStyle name="输出 3 4 15" xfId="53137"/>
    <cellStyle name="计算 7 4 2 2 5 2" xfId="53138"/>
    <cellStyle name="计算 7 4 3" xfId="53139"/>
    <cellStyle name="计算 7 4 3 2" xfId="53140"/>
    <cellStyle name="计算 7 4 3 2 2" xfId="53141"/>
    <cellStyle name="输入 3 3 2 3 2 2" xfId="53142"/>
    <cellStyle name="计算 7 4 4" xfId="53143"/>
    <cellStyle name="计算 7 4 4 2" xfId="53144"/>
    <cellStyle name="强调文字颜色 2 3 2 2 12" xfId="53145"/>
    <cellStyle name="计算 7 4 5 2" xfId="53146"/>
    <cellStyle name="计算 7 5" xfId="53147"/>
    <cellStyle name="输出 2 2 2 3" xfId="53148"/>
    <cellStyle name="计算 7 5 2" xfId="53149"/>
    <cellStyle name="输出 2 2 2 3 2 2" xfId="53150"/>
    <cellStyle name="计算 7 5 2 2 2" xfId="53151"/>
    <cellStyle name="输出 2 2 2 3 2 4" xfId="53152"/>
    <cellStyle name="强调文字颜色 2 3 2 2 2" xfId="53153"/>
    <cellStyle name="计算 7 5 2 2 4" xfId="53154"/>
    <cellStyle name="输出 2 2 2 3 2 5" xfId="53155"/>
    <cellStyle name="强调文字颜色 2 3 2 2 3" xfId="53156"/>
    <cellStyle name="计算 7 5 2 2 5" xfId="53157"/>
    <cellStyle name="计算 7 5 2 2 5 2" xfId="53158"/>
    <cellStyle name="强调文字颜色 2 3 2 2 4" xfId="53159"/>
    <cellStyle name="计算 7 5 2 2 6" xfId="53160"/>
    <cellStyle name="输出 2 2 2 4" xfId="53161"/>
    <cellStyle name="计算 7 5 3" xfId="53162"/>
    <cellStyle name="输出 2 2 2 4 2" xfId="53163"/>
    <cellStyle name="计算 7 5 3 2" xfId="53164"/>
    <cellStyle name="输出 2 2 2 4 2 2" xfId="53165"/>
    <cellStyle name="计算 7 5 3 2 2" xfId="53166"/>
    <cellStyle name="输入 3 3 2 3 3 2" xfId="53167"/>
    <cellStyle name="输出 2 2 2 5" xfId="53168"/>
    <cellStyle name="计算 7 5 4" xfId="53169"/>
    <cellStyle name="输出 2 2 2 6" xfId="53170"/>
    <cellStyle name="计算 7 5 5" xfId="53171"/>
    <cellStyle name="输出 2 2 2 6 2" xfId="53172"/>
    <cellStyle name="计算 7 5 5 2" xfId="53173"/>
    <cellStyle name="计算 7 6" xfId="53174"/>
    <cellStyle name="输出 2 2 3 3 2" xfId="53175"/>
    <cellStyle name="计算 7 6 2 2" xfId="53176"/>
    <cellStyle name="注释 5 5 2 3 4" xfId="53177"/>
    <cellStyle name="输出 2 2 3 3 2 2" xfId="53178"/>
    <cellStyle name="计算 7 6 2 2 2" xfId="53179"/>
    <cellStyle name="注释 5 5 2 3 4 2" xfId="53180"/>
    <cellStyle name="输出 2 2 3 3 2 2 2" xfId="53181"/>
    <cellStyle name="计算 7 6 2 2 2 2" xfId="53182"/>
    <cellStyle name="输出 2 2 3 3 2 3 2" xfId="53183"/>
    <cellStyle name="计算 7 6 2 2 3 2" xfId="53184"/>
    <cellStyle name="输出 2 2 3 3 2 4" xfId="53185"/>
    <cellStyle name="计算 7 6 2 2 4" xfId="53186"/>
    <cellStyle name="输出 2 2 3 3 2 4 2" xfId="53187"/>
    <cellStyle name="计算 7 6 2 2 4 2" xfId="53188"/>
    <cellStyle name="计算 7 6 2 2 5 2" xfId="53189"/>
    <cellStyle name="计算 7 6 2 2 6" xfId="53190"/>
    <cellStyle name="输出 2 2 3 4 2" xfId="53191"/>
    <cellStyle name="计算 7 6 3 2" xfId="53192"/>
    <cellStyle name="输出 2 2 3 4 2 2" xfId="53193"/>
    <cellStyle name="计算 7 6 3 2 2" xfId="53194"/>
    <cellStyle name="输出 2 2 3 4 3 2" xfId="53195"/>
    <cellStyle name="计算 7 6 3 3 2" xfId="53196"/>
    <cellStyle name="输出 2 2 3 4 4" xfId="53197"/>
    <cellStyle name="计算 7 6 3 4" xfId="53198"/>
    <cellStyle name="输出 2 2 3 4 4 2" xfId="53199"/>
    <cellStyle name="计算 7 6 3 4 2" xfId="53200"/>
    <cellStyle name="输出 2 2 3 4 5" xfId="53201"/>
    <cellStyle name="计算 7 6 3 5" xfId="53202"/>
    <cellStyle name="输出 2 2 3 5 2" xfId="53203"/>
    <cellStyle name="计算 7 6 4 2" xfId="53204"/>
    <cellStyle name="输出 2 2 3 6 2" xfId="53205"/>
    <cellStyle name="计算 7 6 5 2" xfId="53206"/>
    <cellStyle name="计算 7 7" xfId="53207"/>
    <cellStyle name="输出 2 2 4 3" xfId="53208"/>
    <cellStyle name="计算 7 7 2" xfId="53209"/>
    <cellStyle name="输出 2 2 4 3 2" xfId="53210"/>
    <cellStyle name="计算 7 7 2 2" xfId="53211"/>
    <cellStyle name="注释 5 5 3 3 4" xfId="53212"/>
    <cellStyle name="输出 2 2 4 3 2 2" xfId="53213"/>
    <cellStyle name="计算 7 7 2 2 2" xfId="53214"/>
    <cellStyle name="注释 5 5 3 3 4 2" xfId="53215"/>
    <cellStyle name="输出 2 2 4 3 2 2 2" xfId="53216"/>
    <cellStyle name="计算 7 7 2 2 2 2" xfId="53217"/>
    <cellStyle name="小数 3 4" xfId="53218"/>
    <cellStyle name="输出 2 2 4 3 2 3" xfId="53219"/>
    <cellStyle name="计算 7 7 2 2 3" xfId="53220"/>
    <cellStyle name="输出 2 2 4 3 2 3 2" xfId="53221"/>
    <cellStyle name="计算 7 7 2 2 3 2" xfId="53222"/>
    <cellStyle name="输出 2 6 4 2 4" xfId="53223"/>
    <cellStyle name="输出 2 2 4 3 2 4 2" xfId="53224"/>
    <cellStyle name="计算 7 7 2 2 4 2" xfId="53225"/>
    <cellStyle name="输出 2 6 4 3 4" xfId="53226"/>
    <cellStyle name="小数 5 4" xfId="53227"/>
    <cellStyle name="输出 2 2 4 3 2 5" xfId="53228"/>
    <cellStyle name="计算 7 7 2 2 5" xfId="53229"/>
    <cellStyle name="计算 7 7 2 2 5 2" xfId="53230"/>
    <cellStyle name="小数 6 4" xfId="53231"/>
    <cellStyle name="输出 2 2 4 3 3 2" xfId="53232"/>
    <cellStyle name="强调文字颜色 6 2 3 2 12" xfId="53233"/>
    <cellStyle name="计算 7 7 2 3 2" xfId="53234"/>
    <cellStyle name="注释 5 5 3 3 5 2" xfId="53235"/>
    <cellStyle name="输出 2 2 4 3 4 2" xfId="53236"/>
    <cellStyle name="计算 7 7 2 4 2" xfId="53237"/>
    <cellStyle name="输出 2 2 4 4" xfId="53238"/>
    <cellStyle name="计算 7 7 3" xfId="53239"/>
    <cellStyle name="输出 2 2 4 4 2" xfId="53240"/>
    <cellStyle name="计算 7 7 3 2" xfId="53241"/>
    <cellStyle name="输出 2 2 4 4 2 2" xfId="53242"/>
    <cellStyle name="计算 7 7 3 2 2" xfId="53243"/>
    <cellStyle name="输出 2 2 4 4 3 2" xfId="53244"/>
    <cellStyle name="计算 7 7 3 3 2" xfId="53245"/>
    <cellStyle name="输出 2 2 4 4 4" xfId="53246"/>
    <cellStyle name="计算 7 7 3 4" xfId="53247"/>
    <cellStyle name="输出 2 2 4 4 4 2" xfId="53248"/>
    <cellStyle name="计算 7 7 3 4 2" xfId="53249"/>
    <cellStyle name="输出 2 2 4 4 5 2" xfId="53250"/>
    <cellStyle name="计算 7 7 3 5 2" xfId="53251"/>
    <cellStyle name="计算 7 7 3 6" xfId="53252"/>
    <cellStyle name="输入 3 3 2 3 5 2" xfId="53253"/>
    <cellStyle name="输出 2 2 4 5" xfId="53254"/>
    <cellStyle name="计算 7 7 4" xfId="53255"/>
    <cellStyle name="输出 2 2 4 5 2" xfId="53256"/>
    <cellStyle name="计算 7 7 4 2" xfId="53257"/>
    <cellStyle name="输出 2 2 4 6" xfId="53258"/>
    <cellStyle name="计算 7 7 5" xfId="53259"/>
    <cellStyle name="输出 2 2 4 6 2" xfId="53260"/>
    <cellStyle name="计算 7 7 5 2" xfId="53261"/>
    <cellStyle name="计算 7 8" xfId="53262"/>
    <cellStyle name="输出 2 2 5 3" xfId="53263"/>
    <cellStyle name="小数 5 3 4 2 4" xfId="53264"/>
    <cellStyle name="计算 7 8 2" xfId="53265"/>
    <cellStyle name="输出 2 2 5 3 2" xfId="53266"/>
    <cellStyle name="小数 5 3 4 2 4 2" xfId="53267"/>
    <cellStyle name="计算 7 8 2 2" xfId="53268"/>
    <cellStyle name="注释 5 5 4 3 4" xfId="53269"/>
    <cellStyle name="输出 2 2 5 3 2 2" xfId="53270"/>
    <cellStyle name="计算 7 8 2 2 2" xfId="53271"/>
    <cellStyle name="注释 5 5 4 3 4 2" xfId="53272"/>
    <cellStyle name="输出 2 2 5 3 3 2" xfId="53273"/>
    <cellStyle name="计算 7 8 2 3 2" xfId="53274"/>
    <cellStyle name="注释 5 5 4 3 5 2" xfId="53275"/>
    <cellStyle name="输出 2 2 5 3 4" xfId="53276"/>
    <cellStyle name="计算 7 8 2 4" xfId="53277"/>
    <cellStyle name="注释 5 5 4 3 6" xfId="53278"/>
    <cellStyle name="输出 2 2 5 3 4 2" xfId="53279"/>
    <cellStyle name="强调文字颜色 3 2 9" xfId="53280"/>
    <cellStyle name="计算 7 8 2 4 2" xfId="53281"/>
    <cellStyle name="输出 2 2 5 3 5" xfId="53282"/>
    <cellStyle name="计算 7 8 2 5" xfId="53283"/>
    <cellStyle name="输出 2 2 5 3 5 2" xfId="53284"/>
    <cellStyle name="强调文字颜色 3 3 9" xfId="53285"/>
    <cellStyle name="计算 7 8 2 5 2" xfId="53286"/>
    <cellStyle name="输出 2 2 5 4" xfId="53287"/>
    <cellStyle name="计算 7 8 3" xfId="53288"/>
    <cellStyle name="输出 2 2 5 4 2" xfId="53289"/>
    <cellStyle name="计算 7 8 3 2" xfId="53290"/>
    <cellStyle name="输出 2 2 5 5" xfId="53291"/>
    <cellStyle name="计算 7 8 4" xfId="53292"/>
    <cellStyle name="计算 7 9" xfId="53293"/>
    <cellStyle name="输出 2 2 6 3" xfId="53294"/>
    <cellStyle name="计算 7 9 2" xfId="53295"/>
    <cellStyle name="输出 2 2 6 3 2" xfId="53296"/>
    <cellStyle name="计算 7 9 2 2" xfId="53297"/>
    <cellStyle name="输出 2 2 6 4" xfId="53298"/>
    <cellStyle name="计算 7 9 3" xfId="53299"/>
    <cellStyle name="输出 2 2 6 4 2" xfId="53300"/>
    <cellStyle name="计算 7 9 3 2" xfId="53301"/>
    <cellStyle name="输出 2 2 6 5" xfId="53302"/>
    <cellStyle name="计算 7 9 4" xfId="53303"/>
    <cellStyle name="计算 7 9 5" xfId="53304"/>
    <cellStyle name="计算 7 9 5 2" xfId="53305"/>
    <cellStyle name="输入 2 2 5 3 2" xfId="53306"/>
    <cellStyle name="计算 7 9 6" xfId="53307"/>
    <cellStyle name="输入 2 2 5 3 3" xfId="53308"/>
    <cellStyle name="计算 7 9 7" xfId="53309"/>
    <cellStyle name="输入 2 2 5 3 4" xfId="53310"/>
    <cellStyle name="计算 7 9 8" xfId="53311"/>
    <cellStyle name="注释 2 4 4 3 3 2" xfId="53312"/>
    <cellStyle name="计算 7_四队计价2011-6" xfId="53313"/>
    <cellStyle name="计算 8" xfId="53314"/>
    <cellStyle name="适中 2 12" xfId="53315"/>
    <cellStyle name="注释 8 5 2 2 2 4" xfId="53316"/>
    <cellStyle name="输出 6 2 2 3 3" xfId="53317"/>
    <cellStyle name="计算 8 10" xfId="53318"/>
    <cellStyle name="注释 8 5 2 2 2 5" xfId="53319"/>
    <cellStyle name="输出 6 2 2 3 4" xfId="53320"/>
    <cellStyle name="计算 8 11" xfId="53321"/>
    <cellStyle name="计算 8 2" xfId="53322"/>
    <cellStyle name="计算 8 2 2 2" xfId="53323"/>
    <cellStyle name="计算 8 2 2 2 2" xfId="53324"/>
    <cellStyle name="强调文字颜色 5 2 4 2 2 10" xfId="53325"/>
    <cellStyle name="计算 8 2 2 2 2 3 2" xfId="53326"/>
    <cellStyle name="计算 8 2 2 2 2 4 2" xfId="53327"/>
    <cellStyle name="计算 8 2 2 2 2 6" xfId="53328"/>
    <cellStyle name="计算 8 2 2 2 3" xfId="53329"/>
    <cellStyle name="计算 8 2 2 2 3 2" xfId="53330"/>
    <cellStyle name="计算 8 2 2 2 4" xfId="53331"/>
    <cellStyle name="计算 8 2 2 2 5" xfId="53332"/>
    <cellStyle name="强调文字颜色 6 2 3 2 8" xfId="53333"/>
    <cellStyle name="解释性文本 4 3" xfId="53334"/>
    <cellStyle name="计算 8 2 2 3 5 2" xfId="53335"/>
    <cellStyle name="计算 8 2 3 2" xfId="53336"/>
    <cellStyle name="计算 8 2 3 2 2" xfId="53337"/>
    <cellStyle name="计算 8 2 3 2 2 2" xfId="53338"/>
    <cellStyle name="计算 8 2 3 2 2 2 2" xfId="53339"/>
    <cellStyle name="计算 8 2 3 2 2 3" xfId="53340"/>
    <cellStyle name="计算 8 2 3 2 2 3 2" xfId="53341"/>
    <cellStyle name="计算 8 2 3 2 2 4" xfId="53342"/>
    <cellStyle name="计算 8 2 3 2 2 4 2" xfId="53343"/>
    <cellStyle name="计算 8 2 3 2 3" xfId="53344"/>
    <cellStyle name="计算 8 2 3 2 3 2" xfId="53345"/>
    <cellStyle name="计算 8 2 3 2 4 2" xfId="53346"/>
    <cellStyle name="计算 8 2 3 2 5" xfId="53347"/>
    <cellStyle name="强调文字颜色 6 3 3 2 8" xfId="53348"/>
    <cellStyle name="计算 8 2 3 3 5 2" xfId="53349"/>
    <cellStyle name="计算 8 2 4" xfId="53350"/>
    <cellStyle name="计算 8 2 4 2" xfId="53351"/>
    <cellStyle name="计算 8 2 4 2 2" xfId="53352"/>
    <cellStyle name="计算 8 2 4 2 2 2" xfId="53353"/>
    <cellStyle name="计算 8 2 4 2 2 3" xfId="53354"/>
    <cellStyle name="计算 8 2 4 2 2 4" xfId="53355"/>
    <cellStyle name="计算 8 2 4 2 2 5" xfId="53356"/>
    <cellStyle name="计算 8 2 4 2 2 6" xfId="53357"/>
    <cellStyle name="计算 8 2 4 2 3" xfId="53358"/>
    <cellStyle name="计算 8 2 4 2 3 2" xfId="53359"/>
    <cellStyle name="计算 8 2 4 2 4 2" xfId="53360"/>
    <cellStyle name="计算 8 2 4 2 5" xfId="53361"/>
    <cellStyle name="计算 8 2 4 3 5 2" xfId="53362"/>
    <cellStyle name="计算 8 2 4 3 6" xfId="53363"/>
    <cellStyle name="计算 8 2 5" xfId="53364"/>
    <cellStyle name="计算 8 2 5 2 2" xfId="53365"/>
    <cellStyle name="计算 8 2 5 2 2 2" xfId="53366"/>
    <cellStyle name="计算 8 2 5 2 4 2" xfId="53367"/>
    <cellStyle name="计算 8 2 5 2 5" xfId="53368"/>
    <cellStyle name="计算 8 2 5 2 6" xfId="53369"/>
    <cellStyle name="计算 8 2 6" xfId="53370"/>
    <cellStyle name="计算 8 2 7" xfId="53371"/>
    <cellStyle name="计算 8 2 7 2" xfId="53372"/>
    <cellStyle name="计算 8 2 8" xfId="53373"/>
    <cellStyle name="计算 8 2 8 2" xfId="53374"/>
    <cellStyle name="计算 8 3" xfId="53375"/>
    <cellStyle name="计算 8 3 2" xfId="53376"/>
    <cellStyle name="计算 8 3 2 2" xfId="53377"/>
    <cellStyle name="计算 8 3 2 2 2" xfId="53378"/>
    <cellStyle name="计算 8 3 2 2 2 2" xfId="53379"/>
    <cellStyle name="计算 8 3 2 2 2 2 2" xfId="53380"/>
    <cellStyle name="计算 8 3 2 2 2 3" xfId="53381"/>
    <cellStyle name="计算 8 3 2 2 2 3 2" xfId="53382"/>
    <cellStyle name="计算 8 3 2 2 2 4 2" xfId="53383"/>
    <cellStyle name="计算 8 3 2 2 3" xfId="53384"/>
    <cellStyle name="计算 8 3 2 2 3 2" xfId="53385"/>
    <cellStyle name="计算 8 3 2 2 4" xfId="53386"/>
    <cellStyle name="计算 8 3 2 2 5" xfId="53387"/>
    <cellStyle name="注释 4 2 3 2 2 4" xfId="53388"/>
    <cellStyle name="计算 8 3 2 3 5 2" xfId="53389"/>
    <cellStyle name="计算 8 3 3 2" xfId="53390"/>
    <cellStyle name="注释 3 3 8 2" xfId="53391"/>
    <cellStyle name="计算 8 3 3 2 2 2 2" xfId="53392"/>
    <cellStyle name="注释 3 3 9" xfId="53393"/>
    <cellStyle name="计算 8 3 3 2 2 3" xfId="53394"/>
    <cellStyle name="计算 8 3 3 2 2 3 2" xfId="53395"/>
    <cellStyle name="计算 8 3 3 2 2 4" xfId="53396"/>
    <cellStyle name="计算 8 3 3 2 2 4 2" xfId="53397"/>
    <cellStyle name="计算 8 3 3 2 2 5" xfId="53398"/>
    <cellStyle name="强调文字颜色 4 3 4 18" xfId="53399"/>
    <cellStyle name="计算 8 3 3 2 2 5 2" xfId="53400"/>
    <cellStyle name="计算 8 3 3 2 3" xfId="53401"/>
    <cellStyle name="注释 3 4 8" xfId="53402"/>
    <cellStyle name="计算 8 3 3 2 3 2" xfId="53403"/>
    <cellStyle name="计算 8 3 3 2 4" xfId="53404"/>
    <cellStyle name="注释 4 2 4 2 2 4" xfId="53405"/>
    <cellStyle name="输入 7 3 6 8" xfId="53406"/>
    <cellStyle name="计算 8 3 3 3 5 2" xfId="53407"/>
    <cellStyle name="计算 8 3 3 3 6" xfId="53408"/>
    <cellStyle name="计算 8 3 4" xfId="53409"/>
    <cellStyle name="计算 8 3 4 2" xfId="53410"/>
    <cellStyle name="计算 8 3 4 2 2" xfId="53411"/>
    <cellStyle name="注释 4 3 13" xfId="53412"/>
    <cellStyle name="计算 8 3 4 2 2 4 2" xfId="53413"/>
    <cellStyle name="计算 8 3 4 2 3" xfId="53414"/>
    <cellStyle name="计算 8 3 4 2 4" xfId="53415"/>
    <cellStyle name="计算 8 3 4 3 5 2" xfId="53416"/>
    <cellStyle name="计算 8 3 4 3 6" xfId="53417"/>
    <cellStyle name="计算 8 3 5 2" xfId="53418"/>
    <cellStyle name="计算 8 3 5 2 2" xfId="53419"/>
    <cellStyle name="计算 8 3 5 2 3" xfId="53420"/>
    <cellStyle name="计算 8 3 5 2 4" xfId="53421"/>
    <cellStyle name="计算 8 3 5 2 6" xfId="53422"/>
    <cellStyle name="计算 8 3 6" xfId="53423"/>
    <cellStyle name="计算 8 3 6 2" xfId="53424"/>
    <cellStyle name="计算 8 3 7" xfId="53425"/>
    <cellStyle name="计算 8 3 8" xfId="53426"/>
    <cellStyle name="计算 8 3 8 2" xfId="53427"/>
    <cellStyle name="计算 8 4" xfId="53428"/>
    <cellStyle name="计算 8 4 2 2 2 2" xfId="53429"/>
    <cellStyle name="计算 8 4 2 2 3" xfId="53430"/>
    <cellStyle name="计算 8 4 2 2 3 2" xfId="53431"/>
    <cellStyle name="注释 7 2 2 2 2 5 2" xfId="53432"/>
    <cellStyle name="强调文字颜色 3 2 2 2 2" xfId="53433"/>
    <cellStyle name="计算 8 4 2 2 4" xfId="53434"/>
    <cellStyle name="计算 8 4 2 2 4 2" xfId="53435"/>
    <cellStyle name="强调文字颜色 3 2 2 2 3" xfId="53436"/>
    <cellStyle name="计算 8 4 2 2 5" xfId="53437"/>
    <cellStyle name="强调文字颜色 3 2 2 2 4" xfId="53438"/>
    <cellStyle name="计算 8 4 2 2 6" xfId="53439"/>
    <cellStyle name="计算 8 4 3 2 2" xfId="53440"/>
    <cellStyle name="计算 8 4 4" xfId="53441"/>
    <cellStyle name="计算 8 4 4 2" xfId="53442"/>
    <cellStyle name="计算 8 4 5" xfId="53443"/>
    <cellStyle name="计算 8 4 5 2" xfId="53444"/>
    <cellStyle name="计算 8 5" xfId="53445"/>
    <cellStyle name="计算 8 5 2 2 2 2" xfId="53446"/>
    <cellStyle name="计算 8 5 2 2 3" xfId="53447"/>
    <cellStyle name="计算 8 5 2 2 3 2" xfId="53448"/>
    <cellStyle name="强调文字颜色 3 3 2 2 2" xfId="53449"/>
    <cellStyle name="计算 8 5 2 2 4" xfId="53450"/>
    <cellStyle name="计算 8 5 2 2 5 2" xfId="53451"/>
    <cellStyle name="强调文字颜色 3 3 2 2 4" xfId="53452"/>
    <cellStyle name="计算 8 5 2 2 6" xfId="53453"/>
    <cellStyle name="输出 2 3 2 6" xfId="53454"/>
    <cellStyle name="计算 8 5 5" xfId="53455"/>
    <cellStyle name="计算 8 5 5 2" xfId="53456"/>
    <cellStyle name="计算 8 6" xfId="53457"/>
    <cellStyle name="计算 8 6 2 2 3" xfId="53458"/>
    <cellStyle name="计算 8 6 2 2 4" xfId="53459"/>
    <cellStyle name="计算 8 6 2 2 5" xfId="53460"/>
    <cellStyle name="计算 8 6 2 2 5 2" xfId="53461"/>
    <cellStyle name="计算 8 6 2 2 6" xfId="53462"/>
    <cellStyle name="数量 2" xfId="53463"/>
    <cellStyle name="计算 8 6 3 4" xfId="53464"/>
    <cellStyle name="计算 8 6 3 4 2" xfId="53465"/>
    <cellStyle name="计算 8 6 3 5" xfId="53466"/>
    <cellStyle name="计算 8 6 3 5 2" xfId="53467"/>
    <cellStyle name="计算 8 6 5" xfId="53468"/>
    <cellStyle name="计算 8 6 5 2" xfId="53469"/>
    <cellStyle name="计算 8 7" xfId="53470"/>
    <cellStyle name="计算 8 7 2 2 2 2" xfId="53471"/>
    <cellStyle name="计算 8 7 2 2 3" xfId="53472"/>
    <cellStyle name="计算 8 7 2 2 3 2" xfId="53473"/>
    <cellStyle name="计算 8 7 2 2 4" xfId="53474"/>
    <cellStyle name="计算 8 7 2 2 5" xfId="53475"/>
    <cellStyle name="计算 8 7 2 2 5 2" xfId="53476"/>
    <cellStyle name="计算 8 7 3 4" xfId="53477"/>
    <cellStyle name="计算 8 7 3 4 2" xfId="53478"/>
    <cellStyle name="计算 8 7 3 5" xfId="53479"/>
    <cellStyle name="计算 8 7 3 5 2" xfId="53480"/>
    <cellStyle name="计算 8 8" xfId="53481"/>
    <cellStyle name="计算 9 10 2" xfId="53482"/>
    <cellStyle name="计算 9 11" xfId="53483"/>
    <cellStyle name="强调文字颜色 6 3 2 9" xfId="53484"/>
    <cellStyle name="计算 9 11 2" xfId="53485"/>
    <cellStyle name="计算 9 2" xfId="53486"/>
    <cellStyle name="计算 9 2 2" xfId="53487"/>
    <cellStyle name="输出 8 8" xfId="53488"/>
    <cellStyle name="计算 9 2 2 2" xfId="53489"/>
    <cellStyle name="输出 8 8 2" xfId="53490"/>
    <cellStyle name="计算 9 2 2 2 2 2" xfId="53491"/>
    <cellStyle name="计算 9 2 2 2 2 2 2" xfId="53492"/>
    <cellStyle name="计算 9 2 2 2 2 3" xfId="53493"/>
    <cellStyle name="计算 9 2 2 2 2 4" xfId="53494"/>
    <cellStyle name="计算 9 2 2 2 2 4 2" xfId="53495"/>
    <cellStyle name="计算 9 2 2 2 2 5" xfId="53496"/>
    <cellStyle name="计算 9 2 2 2 2 5 2" xfId="53497"/>
    <cellStyle name="计算 9 2 2 2 2 6" xfId="53498"/>
    <cellStyle name="计算 9 2 2 2 3 2" xfId="53499"/>
    <cellStyle name="计算 9 2 2 2 4 2" xfId="53500"/>
    <cellStyle name="计算 9 2 2 2 5" xfId="53501"/>
    <cellStyle name="计算 9 2 2 3 5" xfId="53502"/>
    <cellStyle name="输入 2 2 3 4 2 2 5 2" xfId="53503"/>
    <cellStyle name="计算 9 2 2 3 6" xfId="53504"/>
    <cellStyle name="计算 9 2 3" xfId="53505"/>
    <cellStyle name="输出 8 9" xfId="53506"/>
    <cellStyle name="计算 9 2 3 2" xfId="53507"/>
    <cellStyle name="输出 8 9 2" xfId="53508"/>
    <cellStyle name="计算 9 2 3 2 2 2" xfId="53509"/>
    <cellStyle name="计算 9 2 3 2 2 3" xfId="53510"/>
    <cellStyle name="计算 9 2 3 2 2 4" xfId="53511"/>
    <cellStyle name="计算 9 2 3 2 2 4 2" xfId="53512"/>
    <cellStyle name="计算 9 2 3 2 2 6" xfId="53513"/>
    <cellStyle name="计算 9 2 3 2 3 2" xfId="53514"/>
    <cellStyle name="计算 9 2 3 2 5" xfId="53515"/>
    <cellStyle name="计算 9 2 3 3 5" xfId="53516"/>
    <cellStyle name="计算 9 2 3 3 5 2" xfId="53517"/>
    <cellStyle name="计算 9 2 3 3 6" xfId="53518"/>
    <cellStyle name="计算 9 2 4" xfId="53519"/>
    <cellStyle name="计算 9 2 4 2" xfId="53520"/>
    <cellStyle name="计算 9 2 4 2 2" xfId="53521"/>
    <cellStyle name="强调文字颜色 6 3 8" xfId="53522"/>
    <cellStyle name="计算 9 2 4 2 2 5 2" xfId="53523"/>
    <cellStyle name="计算 9 2 4 2 3" xfId="53524"/>
    <cellStyle name="计算 9 2 4 2 3 2" xfId="53525"/>
    <cellStyle name="计算 9 2 5" xfId="53526"/>
    <cellStyle name="计算 9 2 5 2" xfId="53527"/>
    <cellStyle name="计算 9 2 5 2 2" xfId="53528"/>
    <cellStyle name="计算 9 2 5 2 3" xfId="53529"/>
    <cellStyle name="计算 9 2 5 2 3 2" xfId="53530"/>
    <cellStyle name="计算 9 2 5 2 6" xfId="53531"/>
    <cellStyle name="计算 9 2 6" xfId="53532"/>
    <cellStyle name="计算 9 2 6 2" xfId="53533"/>
    <cellStyle name="计算 9 2 6 2 2" xfId="53534"/>
    <cellStyle name="数字 7 4 2 2 3" xfId="53535"/>
    <cellStyle name="计算 9 2 7" xfId="53536"/>
    <cellStyle name="计算 9 2 7 2" xfId="53537"/>
    <cellStyle name="计算 9 2 8 2" xfId="53538"/>
    <cellStyle name="计算 9 3 2" xfId="53539"/>
    <cellStyle name="输出 9 8" xfId="53540"/>
    <cellStyle name="计算 9 3 2 2" xfId="53541"/>
    <cellStyle name="输出 9 8 2" xfId="53542"/>
    <cellStyle name="计算 9 3 2 2 2" xfId="53543"/>
    <cellStyle name="输出 9 8 2 2" xfId="53544"/>
    <cellStyle name="计算 9 3 2 2 2 2" xfId="53545"/>
    <cellStyle name="计算 9 3 2 2 2 2 2" xfId="53546"/>
    <cellStyle name="计算 9 3 2 2 2 3" xfId="53547"/>
    <cellStyle name="计算 9 3 2 2 2 4" xfId="53548"/>
    <cellStyle name="计算 9 3 2 2 2 5 2" xfId="53549"/>
    <cellStyle name="计算 9 3 2 2 2 6" xfId="53550"/>
    <cellStyle name="计算 9 3 2 2 3" xfId="53551"/>
    <cellStyle name="计算 9 3 2 2 3 2" xfId="53552"/>
    <cellStyle name="计算 9 3 2 2 4" xfId="53553"/>
    <cellStyle name="计算 9 3 2 2 4 2" xfId="53554"/>
    <cellStyle name="计算 9 3 2 2 5" xfId="53555"/>
    <cellStyle name="计算 9 3 2 3 5" xfId="53556"/>
    <cellStyle name="注释 5 2 3 2 2 4" xfId="53557"/>
    <cellStyle name="计算 9 3 2 3 5 2" xfId="53558"/>
    <cellStyle name="计算 9 3 2 3 6" xfId="53559"/>
    <cellStyle name="计算 9 3 3" xfId="53560"/>
    <cellStyle name="输出 9 9" xfId="53561"/>
    <cellStyle name="计算 9 3 3 2" xfId="53562"/>
    <cellStyle name="输出 9 9 2" xfId="53563"/>
    <cellStyle name="计算 9 3 3 2 2 5 2" xfId="53564"/>
    <cellStyle name="计算 9 3 3 2 2 6" xfId="53565"/>
    <cellStyle name="计算 9 3 3 2 3 2" xfId="53566"/>
    <cellStyle name="注释 5 2 4 2 2 4" xfId="53567"/>
    <cellStyle name="计算 9 3 3 3 5 2" xfId="53568"/>
    <cellStyle name="计算 9 3 3 3 6" xfId="53569"/>
    <cellStyle name="计算 9 3 4" xfId="53570"/>
    <cellStyle name="计算 9 3 4 2" xfId="53571"/>
    <cellStyle name="计算 9 3 4 2 2" xfId="53572"/>
    <cellStyle name="计算 9 3 4 2 2 2" xfId="53573"/>
    <cellStyle name="输入 2 2 2 4 3 3" xfId="53574"/>
    <cellStyle name="计算 9 3 4 2 2 2 2" xfId="53575"/>
    <cellStyle name="计算 9 3 4 2 2 3" xfId="53576"/>
    <cellStyle name="计算 9 3 4 2 2 4" xfId="53577"/>
    <cellStyle name="计算 9 3 4 2 2 5" xfId="53578"/>
    <cellStyle name="计算 9 3 4 2 2 5 2" xfId="53579"/>
    <cellStyle name="计算 9 3 4 2 2 6" xfId="53580"/>
    <cellStyle name="计算 9 3 4 2 3" xfId="53581"/>
    <cellStyle name="计算 9 3 4 2 4" xfId="53582"/>
    <cellStyle name="计算 9 3 4 3 5 2" xfId="53583"/>
    <cellStyle name="计算 9 3 4 3 6" xfId="53584"/>
    <cellStyle name="计算 9 3 5" xfId="53585"/>
    <cellStyle name="计算 9 3 5 2 2" xfId="53586"/>
    <cellStyle name="计算 9 3 5 2 3" xfId="53587"/>
    <cellStyle name="小数 2 2 5" xfId="53588"/>
    <cellStyle name="计算 9 3 5 2 3 2" xfId="53589"/>
    <cellStyle name="计算 9 3 5 2 4" xfId="53590"/>
    <cellStyle name="小数 2 3 5" xfId="53591"/>
    <cellStyle name="计算 9 3 5 2 4 2" xfId="53592"/>
    <cellStyle name="计算 9 3 6" xfId="53593"/>
    <cellStyle name="计算 9 3 6 2" xfId="53594"/>
    <cellStyle name="计算 9 3 6 2 2" xfId="53595"/>
    <cellStyle name="计算 9 3 8" xfId="53596"/>
    <cellStyle name="计算 9 3 8 2" xfId="53597"/>
    <cellStyle name="计算 9 4 2 2 2 2" xfId="53598"/>
    <cellStyle name="计算 9 4 2 2 3" xfId="53599"/>
    <cellStyle name="计算 9 4 2 2 3 2" xfId="53600"/>
    <cellStyle name="计算 9 4 2 2 4 2" xfId="53601"/>
    <cellStyle name="强调文字颜色 4 2 2 2 3" xfId="53602"/>
    <cellStyle name="计算 9 4 2 2 5" xfId="53603"/>
    <cellStyle name="强调文字颜色 4 2 2 2 4" xfId="53604"/>
    <cellStyle name="计算 9 4 2 2 6" xfId="53605"/>
    <cellStyle name="计算 9 4 4 2" xfId="53606"/>
    <cellStyle name="计算 9 4 5" xfId="53607"/>
    <cellStyle name="计算 9 4 5 2" xfId="53608"/>
    <cellStyle name="计算 9 5" xfId="53609"/>
    <cellStyle name="输出 2 4 2 3" xfId="53610"/>
    <cellStyle name="计算 9 5 2" xfId="53611"/>
    <cellStyle name="输出 2 4 2 3 2" xfId="53612"/>
    <cellStyle name="计算 9 5 2 2" xfId="53613"/>
    <cellStyle name="输出 2 4 2 3 2 2" xfId="53614"/>
    <cellStyle name="计算 9 5 2 2 2" xfId="53615"/>
    <cellStyle name="计算 9 5 2 2 2 2" xfId="53616"/>
    <cellStyle name="计算 9 5 2 2 3" xfId="53617"/>
    <cellStyle name="强调文字颜色 4 3 2 2 2" xfId="53618"/>
    <cellStyle name="计算 9 5 2 2 4" xfId="53619"/>
    <cellStyle name="计算 9 5 2 2 4 2" xfId="53620"/>
    <cellStyle name="强调文字颜色 4 3 2 2 3" xfId="53621"/>
    <cellStyle name="计算 9 5 2 2 5" xfId="53622"/>
    <cellStyle name="计算 9 5 2 2 5 2" xfId="53623"/>
    <cellStyle name="强调文字颜色 4 3 2 2 4" xfId="53624"/>
    <cellStyle name="计算 9 5 2 2 6" xfId="53625"/>
    <cellStyle name="输出 2 4 2 4" xfId="53626"/>
    <cellStyle name="计算 9 5 3" xfId="53627"/>
    <cellStyle name="输出 2 4 2 4 2" xfId="53628"/>
    <cellStyle name="强调文字颜色 1 3 15" xfId="53629"/>
    <cellStyle name="强调文字颜色 1 3 20" xfId="53630"/>
    <cellStyle name="计算 9 5 3 2" xfId="53631"/>
    <cellStyle name="计算 9 5 3 2 2" xfId="53632"/>
    <cellStyle name="输出 2 4 2 5" xfId="53633"/>
    <cellStyle name="计算 9 5 4" xfId="53634"/>
    <cellStyle name="计算 9 5 5" xfId="53635"/>
    <cellStyle name="输出 2 4 3 3" xfId="53636"/>
    <cellStyle name="计算 9 6 2" xfId="53637"/>
    <cellStyle name="输出 2 4 3 3 2" xfId="53638"/>
    <cellStyle name="计算 9 6 2 2" xfId="53639"/>
    <cellStyle name="输出 2 4 3 3 2 2" xfId="53640"/>
    <cellStyle name="计算 9 6 2 2 2" xfId="53641"/>
    <cellStyle name="计算 9 6 2 2 4" xfId="53642"/>
    <cellStyle name="计算 9 6 2 2 5" xfId="53643"/>
    <cellStyle name="计算 9 6 2 2 6" xfId="53644"/>
    <cellStyle name="输出 2 4 3 4" xfId="53645"/>
    <cellStyle name="计算 9 6 3" xfId="53646"/>
    <cellStyle name="输出 2 4 3 4 2" xfId="53647"/>
    <cellStyle name="计算 9 6 3 2" xfId="53648"/>
    <cellStyle name="计算 9 6 3 2 2" xfId="53649"/>
    <cellStyle name="计算 9 6 3 4" xfId="53650"/>
    <cellStyle name="计算 9 6 3 4 2" xfId="53651"/>
    <cellStyle name="计算 9 6 3 5" xfId="53652"/>
    <cellStyle name="计算 9 6 3 5 2" xfId="53653"/>
    <cellStyle name="适中 4 2 8" xfId="53654"/>
    <cellStyle name="计算 9 6 3 6" xfId="53655"/>
    <cellStyle name="输出 2 4 3 5" xfId="53656"/>
    <cellStyle name="计算 9 6 4" xfId="53657"/>
    <cellStyle name="输出 2 4 3 5 2" xfId="53658"/>
    <cellStyle name="计算 9 6 4 2" xfId="53659"/>
    <cellStyle name="计算 9 6 5" xfId="53660"/>
    <cellStyle name="计算 9 6 5 2" xfId="53661"/>
    <cellStyle name="计算 9 7 2 2 3 2" xfId="53662"/>
    <cellStyle name="计算 9 7 2 2 4 2" xfId="53663"/>
    <cellStyle name="计算 9 7 2 2 5" xfId="53664"/>
    <cellStyle name="计算 9 7 2 2 5 2" xfId="53665"/>
    <cellStyle name="计算 9 7 3 4 2" xfId="53666"/>
    <cellStyle name="计算 9 7 3 5" xfId="53667"/>
    <cellStyle name="计算 9 7 3 6" xfId="53668"/>
    <cellStyle name="计算 9 8 2 4" xfId="53669"/>
    <cellStyle name="计算 9 8 2 5" xfId="53670"/>
    <cellStyle name="计算 9 8 2 6" xfId="53671"/>
    <cellStyle name="输出 2 4 6 5 2" xfId="53672"/>
    <cellStyle name="输入 4 3 18" xfId="53673"/>
    <cellStyle name="计算 9 9 4 2" xfId="53674"/>
    <cellStyle name="输出 2 4 6 6" xfId="53675"/>
    <cellStyle name="计算 9 9 5" xfId="53676"/>
    <cellStyle name="计算 9 9 5 2" xfId="53677"/>
    <cellStyle name="输入 2 2 7 3 2" xfId="53678"/>
    <cellStyle name="输出 2 4 6 7" xfId="53679"/>
    <cellStyle name="计算 9 9 6" xfId="53680"/>
    <cellStyle name="输入 2 2 7 3 3" xfId="53681"/>
    <cellStyle name="计算 9 9 7" xfId="53682"/>
    <cellStyle name="输入 2 2 7 3 4" xfId="53683"/>
    <cellStyle name="计算 9 9 8" xfId="53684"/>
    <cellStyle name="输出 8 5 3 3 3" xfId="53685"/>
    <cellStyle name="計算方式 2 2" xfId="53686"/>
    <cellStyle name="输出 8 5 3 3 3 2" xfId="53687"/>
    <cellStyle name="計算方式 2 2 2" xfId="53688"/>
    <cellStyle name="注释 6 3 5 3" xfId="53689"/>
    <cellStyle name="計算方式 2 2 2 2" xfId="53690"/>
    <cellStyle name="計算方式 2 2 3" xfId="53691"/>
    <cellStyle name="注释 6 3 6 3" xfId="53692"/>
    <cellStyle name="計算方式 2 2 3 2" xfId="53693"/>
    <cellStyle name="計算方式 2 2 4" xfId="53694"/>
    <cellStyle name="計算方式 2 2 5" xfId="53695"/>
    <cellStyle name="输出 8 5 3 3 4" xfId="53696"/>
    <cellStyle name="計算方式 2 3" xfId="53697"/>
    <cellStyle name="输出 8 5 3 3 4 2" xfId="53698"/>
    <cellStyle name="計算方式 2 3 2" xfId="53699"/>
    <cellStyle name="输出 8 5 3 3 5" xfId="53700"/>
    <cellStyle name="計算方式 2 4" xfId="53701"/>
    <cellStyle name="输出 8 5 3 3 5 2" xfId="53702"/>
    <cellStyle name="計算方式 2 4 2" xfId="53703"/>
    <cellStyle name="输出 8 5 3 3 6" xfId="53704"/>
    <cellStyle name="計算方式 2 5" xfId="53705"/>
    <cellStyle name="输出 10 2 2" xfId="53706"/>
    <cellStyle name="計算方式 3" xfId="53707"/>
    <cellStyle name="输出 10 2 3" xfId="53708"/>
    <cellStyle name="計算方式 4" xfId="53709"/>
    <cellStyle name="输出 10 2 3 2" xfId="53710"/>
    <cellStyle name="計算方式 4 2" xfId="53711"/>
    <cellStyle name="输出 10 2 4" xfId="53712"/>
    <cellStyle name="計算方式 5" xfId="53713"/>
    <cellStyle name="输出 10 2 4 2" xfId="53714"/>
    <cellStyle name="計算方式 5 2" xfId="53715"/>
    <cellStyle name="注释 5 5 6" xfId="53716"/>
    <cellStyle name="检查单元格 10" xfId="53717"/>
    <cellStyle name="注释 5 5 6 2" xfId="53718"/>
    <cellStyle name="检查单元格 10 2" xfId="53719"/>
    <cellStyle name="注释 5 5 7" xfId="53720"/>
    <cellStyle name="检查单元格 11" xfId="53721"/>
    <cellStyle name="检查单元格 13" xfId="53722"/>
    <cellStyle name="检查单元格 14" xfId="53723"/>
    <cellStyle name="检查单元格 15" xfId="53724"/>
    <cellStyle name="检查单元格 20" xfId="53725"/>
    <cellStyle name="检查单元格 16" xfId="53726"/>
    <cellStyle name="检查单元格 21" xfId="53727"/>
    <cellStyle name="检查单元格 17" xfId="53728"/>
    <cellStyle name="检查单元格 22" xfId="53729"/>
    <cellStyle name="检查单元格 18" xfId="53730"/>
    <cellStyle name="检查单元格 23" xfId="53731"/>
    <cellStyle name="检查单元格 19" xfId="53732"/>
    <cellStyle name="检查单元格 24" xfId="53733"/>
    <cellStyle name="输出 6 5 4 2 4" xfId="53734"/>
    <cellStyle name="检查单元格 2 12" xfId="53735"/>
    <cellStyle name="输出 6 5 4 2 5" xfId="53736"/>
    <cellStyle name="检查单元格 2 13" xfId="53737"/>
    <cellStyle name="检查单元格 2 14" xfId="53738"/>
    <cellStyle name="检查单元格 2 15" xfId="53739"/>
    <cellStyle name="检查单元格 2 20" xfId="53740"/>
    <cellStyle name="检查单元格 2 17" xfId="53741"/>
    <cellStyle name="检查单元格 2 22" xfId="53742"/>
    <cellStyle name="检查单元格 2 18" xfId="53743"/>
    <cellStyle name="检查单元格 2 19" xfId="53744"/>
    <cellStyle name="注释 2 6 3 2 2 5" xfId="53745"/>
    <cellStyle name="链接单元格 3 3 18" xfId="53746"/>
    <cellStyle name="检查单元格 2 2 10" xfId="53747"/>
    <cellStyle name="注释 2 6 3 2 2 6" xfId="53748"/>
    <cellStyle name="链接单元格 3 3 19" xfId="53749"/>
    <cellStyle name="检查单元格 2 2 11" xfId="53750"/>
    <cellStyle name="输出 10 7 2 4 2" xfId="53751"/>
    <cellStyle name="检查单元格 2 2 13" xfId="53752"/>
    <cellStyle name="检查单元格 2 2 14" xfId="53753"/>
    <cellStyle name="检查单元格 2 2 15" xfId="53754"/>
    <cellStyle name="检查单元格 2 2 20" xfId="53755"/>
    <cellStyle name="检查单元格 2 2 16" xfId="53756"/>
    <cellStyle name="检查单元格 2 2 21" xfId="53757"/>
    <cellStyle name="输出 9 3 3 3 3" xfId="53758"/>
    <cellStyle name="检查单元格 2 2 18" xfId="53759"/>
    <cellStyle name="输出 9 3 3 3 4" xfId="53760"/>
    <cellStyle name="检查单元格 2 2 19" xfId="53761"/>
    <cellStyle name="检查单元格 2 2 2" xfId="53762"/>
    <cellStyle name="注释 2 4 5 3" xfId="53763"/>
    <cellStyle name="检查单元格 2 2 2 18" xfId="53764"/>
    <cellStyle name="输入 10 3 2 2" xfId="53765"/>
    <cellStyle name="检查单元格 2 2 2 9" xfId="53766"/>
    <cellStyle name="检查单元格 2 4 10" xfId="53767"/>
    <cellStyle name="检查单元格 2 2 3" xfId="53768"/>
    <cellStyle name="检查单元格 2 4 12" xfId="53769"/>
    <cellStyle name="检查单元格 2 2 5" xfId="53770"/>
    <cellStyle name="检查单元格 2 4 13" xfId="53771"/>
    <cellStyle name="检查单元格 2 2 6" xfId="53772"/>
    <cellStyle name="检查单元格 2 4 14" xfId="53773"/>
    <cellStyle name="检查单元格 2 2 7" xfId="53774"/>
    <cellStyle name="输出 6 2 2 2 2 5 2" xfId="53775"/>
    <cellStyle name="检查单元格 2 4 16" xfId="53776"/>
    <cellStyle name="检查单元格 2 2 9" xfId="53777"/>
    <cellStyle name="检查单元格 2 3" xfId="53778"/>
    <cellStyle name="检查单元格 2 3 11" xfId="53779"/>
    <cellStyle name="检查单元格 2 3 12" xfId="53780"/>
    <cellStyle name="检查单元格 2 3 13" xfId="53781"/>
    <cellStyle name="检查单元格 2 3 14" xfId="53782"/>
    <cellStyle name="检查单元格 2 3 15" xfId="53783"/>
    <cellStyle name="检查单元格 2 3 20" xfId="53784"/>
    <cellStyle name="输出 5 5 4 3 5 2" xfId="53785"/>
    <cellStyle name="检查单元格 2 3 16" xfId="53786"/>
    <cellStyle name="检查单元格 2 3 21" xfId="53787"/>
    <cellStyle name="检查单元格 2 3 17" xfId="53788"/>
    <cellStyle name="检查单元格 2 3 22" xfId="53789"/>
    <cellStyle name="检查单元格 2 3 2 10" xfId="53790"/>
    <cellStyle name="检查单元格 2 3 2 12" xfId="53791"/>
    <cellStyle name="检查单元格 2 3 2 18" xfId="53792"/>
    <cellStyle name="检查单元格 2 3 2 4" xfId="53793"/>
    <cellStyle name="检查单元格 2 3 2 5" xfId="53794"/>
    <cellStyle name="检查单元格 2 3 2 7" xfId="53795"/>
    <cellStyle name="检查单元格 2 3 2 8" xfId="53796"/>
    <cellStyle name="输入 10 4 2 2" xfId="53797"/>
    <cellStyle name="检查单元格 2 3 2 9" xfId="53798"/>
    <cellStyle name="输出 9 3 2 2" xfId="53799"/>
    <cellStyle name="检查单元格 2 3 3" xfId="53800"/>
    <cellStyle name="输出 9 3 2 3" xfId="53801"/>
    <cellStyle name="检查单元格 2 3 4" xfId="53802"/>
    <cellStyle name="输出 9 3 2 4" xfId="53803"/>
    <cellStyle name="检查单元格 2 3 5" xfId="53804"/>
    <cellStyle name="输出 9 3 2 5" xfId="53805"/>
    <cellStyle name="检查单元格 2 3 6" xfId="53806"/>
    <cellStyle name="检查单元格 2 3 7" xfId="53807"/>
    <cellStyle name="检查单元格 2 3 8" xfId="53808"/>
    <cellStyle name="检查单元格 2 3 9" xfId="53809"/>
    <cellStyle name="检查单元格 2 4" xfId="53810"/>
    <cellStyle name="检查单元格 2 4 17" xfId="53811"/>
    <cellStyle name="检查单元格 2 4 19" xfId="53812"/>
    <cellStyle name="检查单元格 2 4 2 10" xfId="53813"/>
    <cellStyle name="警告文本 3 2 6" xfId="53814"/>
    <cellStyle name="注释 7 2 2 2 2 2" xfId="53815"/>
    <cellStyle name="检查单元格 2 4 2 11" xfId="53816"/>
    <cellStyle name="警告文本 3 2 7" xfId="53817"/>
    <cellStyle name="注释 7 2 2 2 2 3" xfId="53818"/>
    <cellStyle name="检查单元格 2 4 2 12" xfId="53819"/>
    <cellStyle name="警告文本 3 2 8" xfId="53820"/>
    <cellStyle name="注释 7 2 2 2 2 4" xfId="53821"/>
    <cellStyle name="检查单元格 2 4 2 13" xfId="53822"/>
    <cellStyle name="警告文本 3 2 9" xfId="53823"/>
    <cellStyle name="注释 7 2 2 2 2 5" xfId="53824"/>
    <cellStyle name="强调文字颜色 3 2 2 2" xfId="53825"/>
    <cellStyle name="检查单元格 2 4 2 14" xfId="53826"/>
    <cellStyle name="注释 7 2 2 2 2 6" xfId="53827"/>
    <cellStyle name="强调文字颜色 3 2 2 3" xfId="53828"/>
    <cellStyle name="检查单元格 2 4 2 15" xfId="53829"/>
    <cellStyle name="强调文字颜色 3 2 2 4" xfId="53830"/>
    <cellStyle name="检查单元格 2 4 2 16" xfId="53831"/>
    <cellStyle name="强调文字颜色 3 2 2 5" xfId="53832"/>
    <cellStyle name="检查单元格 2 4 2 17" xfId="53833"/>
    <cellStyle name="强调文字颜色 3 2 2 6" xfId="53834"/>
    <cellStyle name="检查单元格 2 4 2 18" xfId="53835"/>
    <cellStyle name="检查单元格 2 4 2 2 11" xfId="53836"/>
    <cellStyle name="检查单元格 2 4 2 2 12" xfId="53837"/>
    <cellStyle name="检查单元格 2 4 2 2 13" xfId="53838"/>
    <cellStyle name="检查单元格 2 4 2 2 14" xfId="53839"/>
    <cellStyle name="检查单元格 2 4 2 2 15" xfId="53840"/>
    <cellStyle name="检查单元格 2 4 2 2 16" xfId="53841"/>
    <cellStyle name="检查单元格 2 4 2 2 17" xfId="53842"/>
    <cellStyle name="注释 4 6 3 2 2" xfId="53843"/>
    <cellStyle name="检查单元格 2 4 2 2 18" xfId="53844"/>
    <cellStyle name="检查单元格 2 4 2 2 3" xfId="53845"/>
    <cellStyle name="检查单元格 2 4 2 2 6" xfId="53846"/>
    <cellStyle name="输出 9 5 3 2 2 2 2" xfId="53847"/>
    <cellStyle name="检查单元格 2 4 2 2 7" xfId="53848"/>
    <cellStyle name="检查单元格 2 4 2 2 8" xfId="53849"/>
    <cellStyle name="输出 7 2 6 2 2" xfId="53850"/>
    <cellStyle name="检查单元格 2 4 2 2 9" xfId="53851"/>
    <cellStyle name="检查单元格 2 4 2 4" xfId="53852"/>
    <cellStyle name="检查单元格 2 4 2 5" xfId="53853"/>
    <cellStyle name="检查单元格 2 4 2 7" xfId="53854"/>
    <cellStyle name="检查单元格 2 4 2 8" xfId="53855"/>
    <cellStyle name="输入 10 5 2 2" xfId="53856"/>
    <cellStyle name="检查单元格 2 4 2 9" xfId="53857"/>
    <cellStyle name="输出 9 3 3 2" xfId="53858"/>
    <cellStyle name="检查单元格 2 4 3" xfId="53859"/>
    <cellStyle name="检查单元格 2 4 3 10" xfId="53860"/>
    <cellStyle name="检查单元格 2 4 3 11" xfId="53861"/>
    <cellStyle name="检查单元格 2 4 3 12" xfId="53862"/>
    <cellStyle name="检查单元格 2 4 3 13" xfId="53863"/>
    <cellStyle name="检查单元格 2 4 3 14" xfId="53864"/>
    <cellStyle name="检查单元格 2 4 3 15" xfId="53865"/>
    <cellStyle name="输出 4 5 4 2 2 2" xfId="53866"/>
    <cellStyle name="注释 2 11 2" xfId="53867"/>
    <cellStyle name="检查单元格 2 4 3 16" xfId="53868"/>
    <cellStyle name="输出 4 5 4 2 2 3" xfId="53869"/>
    <cellStyle name="检查单元格 2 4 3 17" xfId="53870"/>
    <cellStyle name="输出 4 5 4 2 2 4" xfId="53871"/>
    <cellStyle name="检查单元格 2 4 3 18" xfId="53872"/>
    <cellStyle name="输出 4 5 4 2 2 5" xfId="53873"/>
    <cellStyle name="输出 9 3 3 2 3" xfId="53874"/>
    <cellStyle name="检查单元格 2 4 3 3" xfId="53875"/>
    <cellStyle name="输出 9 3 3 2 4" xfId="53876"/>
    <cellStyle name="检查单元格 2 4 3 4" xfId="53877"/>
    <cellStyle name="输出 9 3 3 2 5" xfId="53878"/>
    <cellStyle name="检查单元格 2 4 3 5" xfId="53879"/>
    <cellStyle name="检查单元格 2 4 3 7" xfId="53880"/>
    <cellStyle name="检查单元格 2 4 3 8" xfId="53881"/>
    <cellStyle name="输入 10 5 3 2" xfId="53882"/>
    <cellStyle name="检查单元格 2 4 3 9" xfId="53883"/>
    <cellStyle name="输出 9 3 3 3" xfId="53884"/>
    <cellStyle name="检查单元格 2 4 4" xfId="53885"/>
    <cellStyle name="输出 9 3 3 5" xfId="53886"/>
    <cellStyle name="检查单元格 2 4 6" xfId="53887"/>
    <cellStyle name="检查单元格 2 4 7" xfId="53888"/>
    <cellStyle name="检查单元格 2 4 8" xfId="53889"/>
    <cellStyle name="检查单元格 2 4 9" xfId="53890"/>
    <cellStyle name="检查单元格 2 5" xfId="53891"/>
    <cellStyle name="输出 9 3 6 5" xfId="53892"/>
    <cellStyle name="检查单元格 2 5 13" xfId="53893"/>
    <cellStyle name="输出 9 3 6 6" xfId="53894"/>
    <cellStyle name="检查单元格 2 5 14" xfId="53895"/>
    <cellStyle name="检查单元格 2 5 15" xfId="53896"/>
    <cellStyle name="检查单元格 2 5 16" xfId="53897"/>
    <cellStyle name="检查单元格 2 5 17" xfId="53898"/>
    <cellStyle name="检查单元格 2 5 18" xfId="53899"/>
    <cellStyle name="检查单元格 2 5 7" xfId="53900"/>
    <cellStyle name="检查单元格 2 5 8" xfId="53901"/>
    <cellStyle name="检查单元格 2 5 9" xfId="53902"/>
    <cellStyle name="检查单元格 2 9" xfId="53903"/>
    <cellStyle name="检查单元格 2_Book1" xfId="53904"/>
    <cellStyle name="检查单元格 3 11" xfId="53905"/>
    <cellStyle name="检查单元格 3 17" xfId="53906"/>
    <cellStyle name="检查单元格 3 22" xfId="53907"/>
    <cellStyle name="检查单元格 3 18" xfId="53908"/>
    <cellStyle name="检查单元格 3 23" xfId="53909"/>
    <cellStyle name="检查单元格 3 19" xfId="53910"/>
    <cellStyle name="检查单元格 3 24" xfId="53911"/>
    <cellStyle name="输出 9 5 4 3 3 2" xfId="53912"/>
    <cellStyle name="检查单元格 3 2 10" xfId="53913"/>
    <cellStyle name="检查单元格 3 2 11" xfId="53914"/>
    <cellStyle name="检查单元格 3 2 12" xfId="53915"/>
    <cellStyle name="检查单元格 3 2 13" xfId="53916"/>
    <cellStyle name="小数 5 2 3 2" xfId="53917"/>
    <cellStyle name="检查单元格 3 2 14" xfId="53918"/>
    <cellStyle name="检查单元格 3 2 2 14" xfId="53919"/>
    <cellStyle name="检查单元格 3 2 2 15" xfId="53920"/>
    <cellStyle name="检查单元格 3 2 2 16" xfId="53921"/>
    <cellStyle name="注释 7 4 5 2" xfId="53922"/>
    <cellStyle name="检查单元格 3 2 2 17" xfId="53923"/>
    <cellStyle name="检查单元格 3 2 2 3" xfId="53924"/>
    <cellStyle name="检查单元格 3 2 2 9" xfId="53925"/>
    <cellStyle name="检查单元格 3 2 3" xfId="53926"/>
    <cellStyle name="检查单元格 3 2 4" xfId="53927"/>
    <cellStyle name="检查单元格 3 2 5" xfId="53928"/>
    <cellStyle name="检查单元格 3 2 6" xfId="53929"/>
    <cellStyle name="检查单元格 3 2 7" xfId="53930"/>
    <cellStyle name="检查单元格 3 2 9" xfId="53931"/>
    <cellStyle name="检查单元格 3 3 10" xfId="53932"/>
    <cellStyle name="检查单元格 3 3 11" xfId="53933"/>
    <cellStyle name="检查单元格 3 3 12" xfId="53934"/>
    <cellStyle name="数字 2 4 2 3 2" xfId="53935"/>
    <cellStyle name="检查单元格 3 3 14" xfId="53936"/>
    <cellStyle name="检查单元格 3 3 16" xfId="53937"/>
    <cellStyle name="检查单元格 3 3 21" xfId="53938"/>
    <cellStyle name="检查单元格 3 3 17" xfId="53939"/>
    <cellStyle name="检查单元格 3 3 19" xfId="53940"/>
    <cellStyle name="检查单元格 3 3 2" xfId="53941"/>
    <cellStyle name="检查单元格 3 3 2 10" xfId="53942"/>
    <cellStyle name="检查单元格 3 3 2 14" xfId="53943"/>
    <cellStyle name="检查单元格 3 3 2 15" xfId="53944"/>
    <cellStyle name="检查单元格 3 3 2 16" xfId="53945"/>
    <cellStyle name="检查单元格 3 3 2 17" xfId="53946"/>
    <cellStyle name="检查单元格 3 3 2 18" xfId="53947"/>
    <cellStyle name="检查单元格 3 3 2 3" xfId="53948"/>
    <cellStyle name="检查单元格 3 3 2 4" xfId="53949"/>
    <cellStyle name="检查单元格 3 3 2 5" xfId="53950"/>
    <cellStyle name="检查单元格 3 3 2 6" xfId="53951"/>
    <cellStyle name="检查单元格 3 3 2 7" xfId="53952"/>
    <cellStyle name="检查单元格 3 3 2 8" xfId="53953"/>
    <cellStyle name="检查单元格 3 3 2 9" xfId="53954"/>
    <cellStyle name="输出 9 4 2 2" xfId="53955"/>
    <cellStyle name="检查单元格 3 3 3" xfId="53956"/>
    <cellStyle name="输出 9 4 2 3" xfId="53957"/>
    <cellStyle name="检查单元格 3 3 4" xfId="53958"/>
    <cellStyle name="输出 9 4 2 5" xfId="53959"/>
    <cellStyle name="检查单元格 3 3 6" xfId="53960"/>
    <cellStyle name="检查单元格 3 3 7" xfId="53961"/>
    <cellStyle name="检查单元格 3 3 9" xfId="53962"/>
    <cellStyle name="检查单元格 3 4 13" xfId="53963"/>
    <cellStyle name="检查单元格 3 4 14" xfId="53964"/>
    <cellStyle name="检查单元格 3 4 15" xfId="53965"/>
    <cellStyle name="检查单元格 3 4 16" xfId="53966"/>
    <cellStyle name="检查单元格 3 4 17" xfId="53967"/>
    <cellStyle name="数字 8 5 2 5 2" xfId="53968"/>
    <cellStyle name="检查单元格 3 4 18" xfId="53969"/>
    <cellStyle name="检查单元格 3 4 2" xfId="53970"/>
    <cellStyle name="输出 9 4 3 2" xfId="53971"/>
    <cellStyle name="检查单元格 3 4 3" xfId="53972"/>
    <cellStyle name="输出 9 4 3 3" xfId="53973"/>
    <cellStyle name="检查单元格 3 4 4" xfId="53974"/>
    <cellStyle name="检查单元格 4 2 10" xfId="53975"/>
    <cellStyle name="检查单元格 4 2 11" xfId="53976"/>
    <cellStyle name="霓付_ +Foil &amp; -FOIL &amp; PAPER" xfId="53977"/>
    <cellStyle name="检查单元格 4 2 12" xfId="53978"/>
    <cellStyle name="检查单元格 4 2 14" xfId="53979"/>
    <cellStyle name="检查单元格 4 2 16" xfId="53980"/>
    <cellStyle name="检查单元格 4 2 21" xfId="53981"/>
    <cellStyle name="注释 6 5 3 3 2 2" xfId="53982"/>
    <cellStyle name="检查单元格 4 2 17" xfId="53983"/>
    <cellStyle name="检查单元格 4 2 18" xfId="53984"/>
    <cellStyle name="检查单元格 4 2 2 10" xfId="53985"/>
    <cellStyle name="检查单元格 4 2 2 15" xfId="53986"/>
    <cellStyle name="检查单元格 4 2 2 16" xfId="53987"/>
    <cellStyle name="检查单元格 4 2 2 17" xfId="53988"/>
    <cellStyle name="检查单元格 4 2 2 18" xfId="53989"/>
    <cellStyle name="注释 8 4 5" xfId="53990"/>
    <cellStyle name="检查单元格 4 2 2 2" xfId="53991"/>
    <cellStyle name="检查单元格 4 2 2 9" xfId="53992"/>
    <cellStyle name="检查单元格 4 2 3" xfId="53993"/>
    <cellStyle name="检查单元格 4 2 4" xfId="53994"/>
    <cellStyle name="检查单元格 4 2 5" xfId="53995"/>
    <cellStyle name="检查单元格 4 2 6" xfId="53996"/>
    <cellStyle name="输出 7 7 2 2 2" xfId="53997"/>
    <cellStyle name="检查单元格 4 2 7" xfId="53998"/>
    <cellStyle name="检查单元格 4 2 9" xfId="53999"/>
    <cellStyle name="检查单元格 4 3 12" xfId="54000"/>
    <cellStyle name="检查单元格 4 3 13" xfId="54001"/>
    <cellStyle name="输出 3 2 4 3 5 2" xfId="54002"/>
    <cellStyle name="检查单元格 4 3 17" xfId="54003"/>
    <cellStyle name="注释 4 5 4 4 2" xfId="54004"/>
    <cellStyle name="检查单元格 4 3 18" xfId="54005"/>
    <cellStyle name="注释 6 4 3 2 2 5 2" xfId="54006"/>
    <cellStyle name="检查单元格 4 3 2" xfId="54007"/>
    <cellStyle name="输出 9 5 2 2" xfId="54008"/>
    <cellStyle name="检查单元格 4 3 3" xfId="54009"/>
    <cellStyle name="输出 9 5 2 3" xfId="54010"/>
    <cellStyle name="检查单元格 4 3 4" xfId="54011"/>
    <cellStyle name="输出 9 5 2 5" xfId="54012"/>
    <cellStyle name="检查单元格 4 3 6" xfId="54013"/>
    <cellStyle name="输出 7 7 2 3 2" xfId="54014"/>
    <cellStyle name="检查单元格 4 3 7" xfId="54015"/>
    <cellStyle name="检查单元格 4 3 9" xfId="54016"/>
    <cellStyle name="强调文字颜色 1 2 4 16" xfId="54017"/>
    <cellStyle name="检查单元格 6" xfId="54018"/>
    <cellStyle name="检查单元格 6 2" xfId="54019"/>
    <cellStyle name="注释 3 5 3 2 3" xfId="54020"/>
    <cellStyle name="检查单元格 7 2" xfId="54021"/>
    <cellStyle name="注释 3 5 3 2 5" xfId="54022"/>
    <cellStyle name="检查单元格 7 4" xfId="54023"/>
    <cellStyle name="强调文字颜色 1 2 4 18" xfId="54024"/>
    <cellStyle name="检查单元格 8" xfId="54025"/>
    <cellStyle name="强调文字颜色 1 2 4 19" xfId="54026"/>
    <cellStyle name="检查单元格 9" xfId="54027"/>
    <cellStyle name="检查单元格 9 2" xfId="54028"/>
    <cellStyle name="檢查儲存格" xfId="54029"/>
    <cellStyle name="檢查儲存格 2" xfId="54030"/>
    <cellStyle name="强调文字颜色 4 3 4 16" xfId="54031"/>
    <cellStyle name="注释 7 5 8" xfId="54032"/>
    <cellStyle name="解释性文本 12" xfId="54033"/>
    <cellStyle name="解释性文本 13" xfId="54034"/>
    <cellStyle name="解释性文本 14" xfId="54035"/>
    <cellStyle name="解释性文本 15" xfId="54036"/>
    <cellStyle name="解释性文本 20" xfId="54037"/>
    <cellStyle name="解释性文本 16" xfId="54038"/>
    <cellStyle name="解释性文本 21" xfId="54039"/>
    <cellStyle name="解释性文本 17" xfId="54040"/>
    <cellStyle name="解释性文本 22" xfId="54041"/>
    <cellStyle name="解释性文本 18" xfId="54042"/>
    <cellStyle name="解释性文本 23" xfId="54043"/>
    <cellStyle name="强调文字颜色 6 2 3 10" xfId="54044"/>
    <cellStyle name="解释性文本 19" xfId="54045"/>
    <cellStyle name="解释性文本 24" xfId="54046"/>
    <cellStyle name="解释性文本 2" xfId="54047"/>
    <cellStyle name="解释性文本 2 11" xfId="54048"/>
    <cellStyle name="解释性文本 2 12" xfId="54049"/>
    <cellStyle name="解释性文本 2 13" xfId="54050"/>
    <cellStyle name="解释性文本 2 14" xfId="54051"/>
    <cellStyle name="解释性文本 2 15" xfId="54052"/>
    <cellStyle name="解释性文本 2 20" xfId="54053"/>
    <cellStyle name="解释性文本 2 17" xfId="54054"/>
    <cellStyle name="解释性文本 2 22" xfId="54055"/>
    <cellStyle name="解释性文本 2 18" xfId="54056"/>
    <cellStyle name="解释性文本 2 23" xfId="54057"/>
    <cellStyle name="注释 10 4 6 6" xfId="54058"/>
    <cellStyle name="解释性文本 2 2" xfId="54059"/>
    <cellStyle name="注释 9 3 2 2 2 2 2" xfId="54060"/>
    <cellStyle name="解释性文本 2 2 10" xfId="54061"/>
    <cellStyle name="输出 2 2 5 3 2 2 5 2" xfId="54062"/>
    <cellStyle name="解释性文本 2 2 11" xfId="54063"/>
    <cellStyle name="解释性文本 2 2 12" xfId="54064"/>
    <cellStyle name="注释 8 4 2 3 5 2" xfId="54065"/>
    <cellStyle name="解释性文本 2 2 13" xfId="54066"/>
    <cellStyle name="解释性文本 2 2 19" xfId="54067"/>
    <cellStyle name="解释性文本 2 2 2" xfId="54068"/>
    <cellStyle name="解释性文本 2 2 2 2" xfId="54069"/>
    <cellStyle name="解释性文本 2 2 3" xfId="54070"/>
    <cellStyle name="解释性文本 2 2 5" xfId="54071"/>
    <cellStyle name="解释性文本 2 2 6" xfId="54072"/>
    <cellStyle name="解释性文本 2 2 7" xfId="54073"/>
    <cellStyle name="解释性文本 2 2 9" xfId="54074"/>
    <cellStyle name="解释性文本 2 3 10" xfId="54075"/>
    <cellStyle name="解释性文本 2 3 11" xfId="54076"/>
    <cellStyle name="解释性文本 2 3 13" xfId="54077"/>
    <cellStyle name="解释性文本 2 3 14" xfId="54078"/>
    <cellStyle name="解释性文本 2 3 15" xfId="54079"/>
    <cellStyle name="解释性文本 2 3 20" xfId="54080"/>
    <cellStyle name="解释性文本 2 3 16" xfId="54081"/>
    <cellStyle name="解释性文本 2 3 21" xfId="54082"/>
    <cellStyle name="解释性文本 2 3 17" xfId="54083"/>
    <cellStyle name="解释性文本 2 3 22" xfId="54084"/>
    <cellStyle name="解释性文本 2 3 18" xfId="54085"/>
    <cellStyle name="解释性文本 2 3 23" xfId="54086"/>
    <cellStyle name="解释性文本 2 3 19" xfId="54087"/>
    <cellStyle name="解释性文本 2 3 2 10" xfId="54088"/>
    <cellStyle name="解释性文本 2 3 2 11" xfId="54089"/>
    <cellStyle name="解释性文本 2 3 2 12" xfId="54090"/>
    <cellStyle name="解释性文本 2 3 2 13" xfId="54091"/>
    <cellStyle name="输出 3 6 3 5 2" xfId="54092"/>
    <cellStyle name="解释性文本 2 3 2 15" xfId="54093"/>
    <cellStyle name="解释性文本 2 3 2 20" xfId="54094"/>
    <cellStyle name="解释性文本 2 3 2 16" xfId="54095"/>
    <cellStyle name="解释性文本 2 3 2 21" xfId="54096"/>
    <cellStyle name="输入 9 9 5 2" xfId="54097"/>
    <cellStyle name="解释性文本 2 3 2 17" xfId="54098"/>
    <cellStyle name="解释性文本 2 3 2 18" xfId="54099"/>
    <cellStyle name="解释性文本 2 3 2 19" xfId="54100"/>
    <cellStyle name="解释性文本 2 3 2 2" xfId="54101"/>
    <cellStyle name="解释性文本 2 3 2 3" xfId="54102"/>
    <cellStyle name="解释性文本 2 3 2 4" xfId="54103"/>
    <cellStyle name="解释性文本 2 3 2 8" xfId="54104"/>
    <cellStyle name="解释性文本 2 3 2 9" xfId="54105"/>
    <cellStyle name="解释性文本 2 3 3" xfId="54106"/>
    <cellStyle name="解释性文本 2 3 4" xfId="54107"/>
    <cellStyle name="解释性文本 2 3 5" xfId="54108"/>
    <cellStyle name="解释性文本 2 3 6" xfId="54109"/>
    <cellStyle name="解释性文本 2 3 7" xfId="54110"/>
    <cellStyle name="解释性文本 2 4" xfId="54111"/>
    <cellStyle name="解释性文本 2_Book1" xfId="54112"/>
    <cellStyle name="解释性文本 3 10" xfId="54113"/>
    <cellStyle name="解释性文本 3 11" xfId="54114"/>
    <cellStyle name="解释性文本 3 12" xfId="54115"/>
    <cellStyle name="解释性文本 3 17" xfId="54116"/>
    <cellStyle name="解释性文本 3 22" xfId="54117"/>
    <cellStyle name="解释性文本 3 18" xfId="54118"/>
    <cellStyle name="解释性文本 3 23" xfId="54119"/>
    <cellStyle name="解释性文本 3 19" xfId="54120"/>
    <cellStyle name="解释性文本 3 24" xfId="54121"/>
    <cellStyle name="解释性文本 3 2" xfId="54122"/>
    <cellStyle name="解释性文本 3 2 13" xfId="54123"/>
    <cellStyle name="解释性文本 3 2 14" xfId="54124"/>
    <cellStyle name="解释性文本 3 2 15" xfId="54125"/>
    <cellStyle name="解释性文本 3 2 20" xfId="54126"/>
    <cellStyle name="解释性文本 3 2 16" xfId="54127"/>
    <cellStyle name="解释性文本 3 2 21" xfId="54128"/>
    <cellStyle name="解释性文本 3 2 17" xfId="54129"/>
    <cellStyle name="解释性文本 3 2 22" xfId="54130"/>
    <cellStyle name="解释性文本 3 2 18" xfId="54131"/>
    <cellStyle name="解释性文本 3 2 19" xfId="54132"/>
    <cellStyle name="解释性文本 3 2 4" xfId="54133"/>
    <cellStyle name="解释性文本 3 2 7" xfId="54134"/>
    <cellStyle name="解释性文本 3 2 8" xfId="54135"/>
    <cellStyle name="解释性文本 3 2 9" xfId="54136"/>
    <cellStyle name="解释性文本 3 3 10" xfId="54137"/>
    <cellStyle name="解释性文本 3 3 11" xfId="54138"/>
    <cellStyle name="解释性文本 3 3 13" xfId="54139"/>
    <cellStyle name="解释性文本 3 3 14" xfId="54140"/>
    <cellStyle name="解释性文本 3 3 16" xfId="54141"/>
    <cellStyle name="解释性文本 3 3 21" xfId="54142"/>
    <cellStyle name="解释性文本 3 3 17" xfId="54143"/>
    <cellStyle name="解释性文本 3 3 18" xfId="54144"/>
    <cellStyle name="解释性文本 3 3 19" xfId="54145"/>
    <cellStyle name="解释性文本 3 3 2" xfId="54146"/>
    <cellStyle name="解释性文本 3 3 3" xfId="54147"/>
    <cellStyle name="解释性文本 3 3 4" xfId="54148"/>
    <cellStyle name="解释性文本 3 3 7" xfId="54149"/>
    <cellStyle name="解释性文本 3 3 8" xfId="54150"/>
    <cellStyle name="数字 5 3 5 2 2" xfId="54151"/>
    <cellStyle name="解释性文本 3_2017年人大参阅资料（代表大会-定）1.14" xfId="54152"/>
    <cellStyle name="数字 2 3 4 2 2 2 2" xfId="54153"/>
    <cellStyle name="注释 4 5 2 2 2 4 2" xfId="54154"/>
    <cellStyle name="解释性文本 4" xfId="54155"/>
    <cellStyle name="强调文字颜色 6 2 3 2 7" xfId="54156"/>
    <cellStyle name="解释性文本 4 2" xfId="54157"/>
    <cellStyle name="解释性文本 4 2 12" xfId="54158"/>
    <cellStyle name="解释性文本 4 2 14" xfId="54159"/>
    <cellStyle name="解释性文本 4 2 15" xfId="54160"/>
    <cellStyle name="解释性文本 4 2 20" xfId="54161"/>
    <cellStyle name="解释性文本 4 2 16" xfId="54162"/>
    <cellStyle name="解释性文本 4 2 21" xfId="54163"/>
    <cellStyle name="解释性文本 4 2 17" xfId="54164"/>
    <cellStyle name="解释性文本 4 2 18" xfId="54165"/>
    <cellStyle name="解释性文本 4 2 19" xfId="54166"/>
    <cellStyle name="解释性文本 4 2 4" xfId="54167"/>
    <cellStyle name="解释性文本 4 2 5" xfId="54168"/>
    <cellStyle name="解释性文本 4 2 6" xfId="54169"/>
    <cellStyle name="解释性文本 4 2 7" xfId="54170"/>
    <cellStyle name="解释性文本 4 2 9" xfId="54171"/>
    <cellStyle name="强调文字颜色 6 2 3 2 9" xfId="54172"/>
    <cellStyle name="解释性文本 4 4" xfId="54173"/>
    <cellStyle name="解释性文本 5" xfId="54174"/>
    <cellStyle name="解释性文本 5 2" xfId="54175"/>
    <cellStyle name="解释性文本 6" xfId="54176"/>
    <cellStyle name="解释性文本 6 2" xfId="54177"/>
    <cellStyle name="输入 3 6 3 2" xfId="54178"/>
    <cellStyle name="解释性文本 7" xfId="54179"/>
    <cellStyle name="输入 3 6 3 2 2" xfId="54180"/>
    <cellStyle name="解释性文本 7 2" xfId="54181"/>
    <cellStyle name="解释性文本 7 3" xfId="54182"/>
    <cellStyle name="解释性文本 7 4" xfId="54183"/>
    <cellStyle name="输入 3 6 3 3" xfId="54184"/>
    <cellStyle name="解释性文本 8" xfId="54185"/>
    <cellStyle name="借出原因 2" xfId="54186"/>
    <cellStyle name="警告文本 12" xfId="54187"/>
    <cellStyle name="警告文本 16" xfId="54188"/>
    <cellStyle name="警告文本 21" xfId="54189"/>
    <cellStyle name="警告文本 17" xfId="54190"/>
    <cellStyle name="警告文本 22" xfId="54191"/>
    <cellStyle name="警告文本 19" xfId="54192"/>
    <cellStyle name="警告文本 24" xfId="54193"/>
    <cellStyle name="警告文本 2" xfId="54194"/>
    <cellStyle name="输出 4 3 2 2 3 2" xfId="54195"/>
    <cellStyle name="警告文本 2 18" xfId="54196"/>
    <cellStyle name="警告文本 2 19" xfId="54197"/>
    <cellStyle name="警告文本 2 2 10" xfId="54198"/>
    <cellStyle name="输出 4 4 2 2" xfId="54199"/>
    <cellStyle name="警告文本 2 2 11" xfId="54200"/>
    <cellStyle name="输出 4 4 2 3" xfId="54201"/>
    <cellStyle name="警告文本 2 2 12" xfId="54202"/>
    <cellStyle name="输出 4 4 2 4" xfId="54203"/>
    <cellStyle name="警告文本 2 2 13" xfId="54204"/>
    <cellStyle name="输出 4 4 2 5" xfId="54205"/>
    <cellStyle name="警告文本 2 2 14" xfId="54206"/>
    <cellStyle name="警告文本 2 2 15" xfId="54207"/>
    <cellStyle name="警告文本 2 2 20" xfId="54208"/>
    <cellStyle name="警告文本 2 2 16" xfId="54209"/>
    <cellStyle name="警告文本 2 2 21" xfId="54210"/>
    <cellStyle name="警告文本 2 2 17" xfId="54211"/>
    <cellStyle name="警告文本 2 2 22" xfId="54212"/>
    <cellStyle name="注释 2 4 4 2 2 3 2" xfId="54213"/>
    <cellStyle name="警告文本 2 2 19" xfId="54214"/>
    <cellStyle name="输出 3 5 4 2 2 5" xfId="54215"/>
    <cellStyle name="警告文本 2 2 3" xfId="54216"/>
    <cellStyle name="输出 3 5 4 2 2 6" xfId="54217"/>
    <cellStyle name="警告文本 2 2 4" xfId="54218"/>
    <cellStyle name="警告文本 2 2 6" xfId="54219"/>
    <cellStyle name="警告文本 2 2 7" xfId="54220"/>
    <cellStyle name="警告文本 2 2 8" xfId="54221"/>
    <cellStyle name="警告文本 2 2 9" xfId="54222"/>
    <cellStyle name="数字 2 5 2 2 2 3 2" xfId="54223"/>
    <cellStyle name="警告文本 2 3 10" xfId="54224"/>
    <cellStyle name="警告文本 2 3 14" xfId="54225"/>
    <cellStyle name="警告文本 2 3 15" xfId="54226"/>
    <cellStyle name="警告文本 2 3 20" xfId="54227"/>
    <cellStyle name="警告文本 2 3 16" xfId="54228"/>
    <cellStyle name="警告文本 2 3 21" xfId="54229"/>
    <cellStyle name="警告文本 2 3 18" xfId="54230"/>
    <cellStyle name="警告文本 2 3 23" xfId="54231"/>
    <cellStyle name="警告文本 2 3 19" xfId="54232"/>
    <cellStyle name="警告文本 2 3 2 18" xfId="54233"/>
    <cellStyle name="警告文本 2 3 2 19" xfId="54234"/>
    <cellStyle name="警告文本 2 3 2 7" xfId="54235"/>
    <cellStyle name="小数 5 2 5 2 4" xfId="54236"/>
    <cellStyle name="注释 7 5 3 2 4" xfId="54237"/>
    <cellStyle name="输出 4 2 4 2 2" xfId="54238"/>
    <cellStyle name="警告文本 2 3 3" xfId="54239"/>
    <cellStyle name="输出 4 2 4 2 4" xfId="54240"/>
    <cellStyle name="警告文本 2 3 5" xfId="54241"/>
    <cellStyle name="输出 4 2 4 2 5" xfId="54242"/>
    <cellStyle name="警告文本 2 3 6" xfId="54243"/>
    <cellStyle name="注释 8 3 2 4 2" xfId="54244"/>
    <cellStyle name="警告文本 2 4" xfId="54245"/>
    <cellStyle name="注释 6 2 4 2 3 2" xfId="54246"/>
    <cellStyle name="警告文本 2 5" xfId="54247"/>
    <cellStyle name="警告文本 2 6" xfId="54248"/>
    <cellStyle name="警告文本 2 7" xfId="54249"/>
    <cellStyle name="警告文本 2 8" xfId="54250"/>
    <cellStyle name="警告文本 2 9" xfId="54251"/>
    <cellStyle name="警告文本 2_Book1" xfId="54252"/>
    <cellStyle name="警告文本 3" xfId="54253"/>
    <cellStyle name="警告文本 3 17" xfId="54254"/>
    <cellStyle name="警告文本 3 22" xfId="54255"/>
    <cellStyle name="警告文本 3 18" xfId="54256"/>
    <cellStyle name="警告文本 3 23" xfId="54257"/>
    <cellStyle name="警告文本 3 19" xfId="54258"/>
    <cellStyle name="警告文本 3 24" xfId="54259"/>
    <cellStyle name="警告文本 3 2 10" xfId="54260"/>
    <cellStyle name="警告文本 3 2 11" xfId="54261"/>
    <cellStyle name="输出 9 5 3 2 2 3 2" xfId="54262"/>
    <cellStyle name="警告文本 3 2 12" xfId="54263"/>
    <cellStyle name="警告文本 3 2 13" xfId="54264"/>
    <cellStyle name="输出 7 2 6 3 2" xfId="54265"/>
    <cellStyle name="警告文本 3 2 14" xfId="54266"/>
    <cellStyle name="警告文本 3 2 15" xfId="54267"/>
    <cellStyle name="警告文本 3 2 20" xfId="54268"/>
    <cellStyle name="警告文本 3 2 3" xfId="54269"/>
    <cellStyle name="警告文本 3 3 11" xfId="54270"/>
    <cellStyle name="警告文本 3 3 12" xfId="54271"/>
    <cellStyle name="警告文本 3 3 13" xfId="54272"/>
    <cellStyle name="警告文本 3 3 14" xfId="54273"/>
    <cellStyle name="警告文本 3 3 15" xfId="54274"/>
    <cellStyle name="警告文本 3 3 20" xfId="54275"/>
    <cellStyle name="警告文本 3 3 18" xfId="54276"/>
    <cellStyle name="警告文本 3 3 19" xfId="54277"/>
    <cellStyle name="注释 7 5 4 2 4" xfId="54278"/>
    <cellStyle name="输出 4 2 5 2 2" xfId="54279"/>
    <cellStyle name="警告文本 3 3 3" xfId="54280"/>
    <cellStyle name="输出 4 2 5 2 4" xfId="54281"/>
    <cellStyle name="警告文本 3 3 5" xfId="54282"/>
    <cellStyle name="输出 4 2 5 2 5" xfId="54283"/>
    <cellStyle name="警告文本 3 3 6" xfId="54284"/>
    <cellStyle name="注释 7 2 2 2 3 2" xfId="54285"/>
    <cellStyle name="输出 4 2 5 2 6" xfId="54286"/>
    <cellStyle name="警告文本 3 3 7" xfId="54287"/>
    <cellStyle name="警告文本 3 3 9" xfId="54288"/>
    <cellStyle name="注释 8 3 2 5 2" xfId="54289"/>
    <cellStyle name="警告文本 3 4" xfId="54290"/>
    <cellStyle name="注释 6 2 4 2 4 2" xfId="54291"/>
    <cellStyle name="警告文本 3_2017年人大参阅资料（代表大会-定）1.14" xfId="54292"/>
    <cellStyle name="数字 2 2 3 3 2" xfId="54293"/>
    <cellStyle name="警告文本 4" xfId="54294"/>
    <cellStyle name="输出 2 6 4 2 2 5" xfId="54295"/>
    <cellStyle name="警告文本 4 2 10" xfId="54296"/>
    <cellStyle name="数字 2 3 2 2" xfId="54297"/>
    <cellStyle name="警告文本 4 2 12" xfId="54298"/>
    <cellStyle name="输出 8 2 3 3 5 2" xfId="54299"/>
    <cellStyle name="数字 2 3 2 3" xfId="54300"/>
    <cellStyle name="警告文本 4 2 13" xfId="54301"/>
    <cellStyle name="警告文本 4 2 14" xfId="54302"/>
    <cellStyle name="输出 6 4 3 2 2 4 2" xfId="54303"/>
    <cellStyle name="警告文本 4 2 3" xfId="54304"/>
    <cellStyle name="警告文本 4 2 4" xfId="54305"/>
    <cellStyle name="警告文本 4 2 5" xfId="54306"/>
    <cellStyle name="警告文本 4 2 6" xfId="54307"/>
    <cellStyle name="注释 7 2 2 3 2 2" xfId="54308"/>
    <cellStyle name="警告文本 4 2 7" xfId="54309"/>
    <cellStyle name="警告文本 4 2 9" xfId="54310"/>
    <cellStyle name="警告文本 4 4" xfId="54311"/>
    <cellStyle name="警告文本 5" xfId="54312"/>
    <cellStyle name="警告文本 7 4" xfId="54313"/>
    <cellStyle name="警告文本 8" xfId="54314"/>
    <cellStyle name="警告文本 9" xfId="54315"/>
    <cellStyle name="警告文字" xfId="54316"/>
    <cellStyle name="输入 9 5 3 4" xfId="54317"/>
    <cellStyle name="連結的儲存格" xfId="54318"/>
    <cellStyle name="链接单元格 10" xfId="54319"/>
    <cellStyle name="强调文字颜色 2 3 2 19" xfId="54320"/>
    <cellStyle name="链接单元格 10 2" xfId="54321"/>
    <cellStyle name="链接单元格 11" xfId="54322"/>
    <cellStyle name="链接单元格 12" xfId="54323"/>
    <cellStyle name="链接单元格 13" xfId="54324"/>
    <cellStyle name="链接单元格 14" xfId="54325"/>
    <cellStyle name="输出 5 2 3 2 2 4 2" xfId="54326"/>
    <cellStyle name="链接单元格 15" xfId="54327"/>
    <cellStyle name="链接单元格 20" xfId="54328"/>
    <cellStyle name="链接单元格 16" xfId="54329"/>
    <cellStyle name="链接单元格 21" xfId="54330"/>
    <cellStyle name="链接单元格 17" xfId="54331"/>
    <cellStyle name="链接单元格 22" xfId="54332"/>
    <cellStyle name="链接单元格 19" xfId="54333"/>
    <cellStyle name="链接单元格 24" xfId="54334"/>
    <cellStyle name="链接单元格 2 10" xfId="54335"/>
    <cellStyle name="链接单元格 2 19" xfId="54336"/>
    <cellStyle name="注释 8 5 4 2 4 2" xfId="54337"/>
    <cellStyle name="输出 5 2 5 2 2 2" xfId="54338"/>
    <cellStyle name="链接单元格 2 2" xfId="54339"/>
    <cellStyle name="注释 10 4 2 2 4" xfId="54340"/>
    <cellStyle name="注释 3 7 2 2 4" xfId="54341"/>
    <cellStyle name="链接单元格 2 2 9" xfId="54342"/>
    <cellStyle name="输入 9 9 2 2" xfId="54343"/>
    <cellStyle name="链接单元格 2 3 11" xfId="54344"/>
    <cellStyle name="链接单元格 2 3 12" xfId="54345"/>
    <cellStyle name="链接单元格 2 3 13" xfId="54346"/>
    <cellStyle name="链接单元格 2 3 14" xfId="54347"/>
    <cellStyle name="链接单元格 2 3 15" xfId="54348"/>
    <cellStyle name="链接单元格 2 3 20" xfId="54349"/>
    <cellStyle name="链接单元格 2 3 17" xfId="54350"/>
    <cellStyle name="链接单元格 2 3 22" xfId="54351"/>
    <cellStyle name="链接单元格 2 3 18" xfId="54352"/>
    <cellStyle name="链接单元格 2 3 23" xfId="54353"/>
    <cellStyle name="链接单元格 2 3 19" xfId="54354"/>
    <cellStyle name="链接单元格 2 3 2 2" xfId="54355"/>
    <cellStyle name="链接单元格 2 3 2 3" xfId="54356"/>
    <cellStyle name="数字 2 4 4 2 3 2" xfId="54357"/>
    <cellStyle name="链接单元格 2 3 4" xfId="54358"/>
    <cellStyle name="输入 10 7 2 2 3" xfId="54359"/>
    <cellStyle name="链接单元格 2 6" xfId="54360"/>
    <cellStyle name="输入 10 7 2 2 5" xfId="54361"/>
    <cellStyle name="链接单元格 2 8" xfId="54362"/>
    <cellStyle name="输入 10 7 2 2 6" xfId="54363"/>
    <cellStyle name="链接单元格 2 9" xfId="54364"/>
    <cellStyle name="链接单元格 3 18" xfId="54365"/>
    <cellStyle name="链接单元格 3 23" xfId="54366"/>
    <cellStyle name="链接单元格 3 19" xfId="54367"/>
    <cellStyle name="链接单元格 3 24" xfId="54368"/>
    <cellStyle name="输出 5 2 5 2 3 2" xfId="54369"/>
    <cellStyle name="链接单元格 3 2" xfId="54370"/>
    <cellStyle name="注释 10 4 2 3 4" xfId="54371"/>
    <cellStyle name="链接单元格 3 2 10" xfId="54372"/>
    <cellStyle name="链接单元格 3 2 11" xfId="54373"/>
    <cellStyle name="链接单元格 3 2 12" xfId="54374"/>
    <cellStyle name="链接单元格 3 2 13" xfId="54375"/>
    <cellStyle name="链接单元格 3 2 14" xfId="54376"/>
    <cellStyle name="链接单元格 3 2 15" xfId="54377"/>
    <cellStyle name="链接单元格 3 2 20" xfId="54378"/>
    <cellStyle name="输出 6 5 3 2 2 2 2" xfId="54379"/>
    <cellStyle name="链接单元格 3 2 16" xfId="54380"/>
    <cellStyle name="链接单元格 3 2 21" xfId="54381"/>
    <cellStyle name="链接单元格 3 2 17" xfId="54382"/>
    <cellStyle name="链接单元格 3 2 22" xfId="54383"/>
    <cellStyle name="链接单元格 3 2 18" xfId="54384"/>
    <cellStyle name="链接单元格 3 2 19" xfId="54385"/>
    <cellStyle name="链接单元格 3 2 2" xfId="54386"/>
    <cellStyle name="注释 10 4 2 3 4 2" xfId="54387"/>
    <cellStyle name="链接单元格 3 2 3" xfId="54388"/>
    <cellStyle name="链接单元格 3 2 4" xfId="54389"/>
    <cellStyle name="注释 6 4 5 2 5 2" xfId="54390"/>
    <cellStyle name="链接单元格 3 2 6" xfId="54391"/>
    <cellStyle name="注释 3 7 3 2 2" xfId="54392"/>
    <cellStyle name="输出 5 3 2 3 3 2" xfId="54393"/>
    <cellStyle name="链接单元格 3 2 7" xfId="54394"/>
    <cellStyle name="注释 8 4 3 2 2 4 2" xfId="54395"/>
    <cellStyle name="链接单元格 3 2 8" xfId="54396"/>
    <cellStyle name="输入 10 5 3 5" xfId="54397"/>
    <cellStyle name="链接单元格 3 3 10" xfId="54398"/>
    <cellStyle name="输入 10 5 3 6" xfId="54399"/>
    <cellStyle name="链接单元格 3 3 11" xfId="54400"/>
    <cellStyle name="链接单元格 3 3 12" xfId="54401"/>
    <cellStyle name="链接单元格 3 3 13" xfId="54402"/>
    <cellStyle name="链接单元格 3 3 14" xfId="54403"/>
    <cellStyle name="注释 2 6 3 2 2 2" xfId="54404"/>
    <cellStyle name="链接单元格 3 3 15" xfId="54405"/>
    <cellStyle name="链接单元格 3 3 20" xfId="54406"/>
    <cellStyle name="注释 2 6 3 2 2 3" xfId="54407"/>
    <cellStyle name="链接单元格 3 3 16" xfId="54408"/>
    <cellStyle name="链接单元格 3 3 21" xfId="54409"/>
    <cellStyle name="注释 2 6 3 2 2 4" xfId="54410"/>
    <cellStyle name="链接单元格 3 3 17" xfId="54411"/>
    <cellStyle name="链接单元格 3 3 2" xfId="54412"/>
    <cellStyle name="注释 10 4 2 3 5 2" xfId="54413"/>
    <cellStyle name="链接单元格 3 3 8" xfId="54414"/>
    <cellStyle name="链接单元格 3 6" xfId="54415"/>
    <cellStyle name="链接单元格 3 7" xfId="54416"/>
    <cellStyle name="链接单元格 3 8" xfId="54417"/>
    <cellStyle name="链接单元格 3 9" xfId="54418"/>
    <cellStyle name="输出 5 2 5 2 4" xfId="54419"/>
    <cellStyle name="链接单元格 4" xfId="54420"/>
    <cellStyle name="输出 5 2 5 2 4 2" xfId="54421"/>
    <cellStyle name="链接单元格 4 2" xfId="54422"/>
    <cellStyle name="输出 10 3 2 2 5" xfId="54423"/>
    <cellStyle name="链接单元格 4 2 10" xfId="54424"/>
    <cellStyle name="链接单元格 4 2 11" xfId="54425"/>
    <cellStyle name="链接单元格 4 2 12" xfId="54426"/>
    <cellStyle name="链接单元格 4 2 13" xfId="54427"/>
    <cellStyle name="链接单元格 4 2 14" xfId="54428"/>
    <cellStyle name="链接单元格 4 2 16" xfId="54429"/>
    <cellStyle name="链接单元格 4 2 21" xfId="54430"/>
    <cellStyle name="链接单元格 4 2 18" xfId="54431"/>
    <cellStyle name="链接单元格 4 2 19" xfId="54432"/>
    <cellStyle name="链接单元格 4 4" xfId="54433"/>
    <cellStyle name="输出 5 2 5 2 5" xfId="54434"/>
    <cellStyle name="链接单元格 5" xfId="54435"/>
    <cellStyle name="输出 5 2 5 2 5 2" xfId="54436"/>
    <cellStyle name="链接单元格 5 2" xfId="54437"/>
    <cellStyle name="输出 5 2 5 2 6" xfId="54438"/>
    <cellStyle name="链接单元格 6" xfId="54439"/>
    <cellStyle name="注释 7 3 2 2 3 2" xfId="54440"/>
    <cellStyle name="链接单元格 6 2" xfId="54441"/>
    <cellStyle name="链接单元格 7" xfId="54442"/>
    <cellStyle name="链接单元格 7 2" xfId="54443"/>
    <cellStyle name="链接单元格 7 3" xfId="54444"/>
    <cellStyle name="链接单元格 8" xfId="54445"/>
    <cellStyle name="链接单元格 8 2" xfId="54446"/>
    <cellStyle name="链接单元格 9" xfId="54447"/>
    <cellStyle name="链接单元格 9 2" xfId="54448"/>
    <cellStyle name="注释 4 3 4 3 5 2" xfId="54449"/>
    <cellStyle name="烹拳_ +Foil &amp; -FOIL &amp; PAPER" xfId="54450"/>
    <cellStyle name="输入 10 8 2" xfId="54451"/>
    <cellStyle name="普通_ 白土" xfId="54452"/>
    <cellStyle name="千分位_ 白土" xfId="54453"/>
    <cellStyle name="千位_ 方正PC" xfId="54454"/>
    <cellStyle name="千位分隔 11" xfId="54455"/>
    <cellStyle name="注释 7 10 2" xfId="54456"/>
    <cellStyle name="千位分隔 12" xfId="54457"/>
    <cellStyle name="强调文字颜色 1 3 2 2 12" xfId="54458"/>
    <cellStyle name="千位分隔 15" xfId="54459"/>
    <cellStyle name="千位分隔 20" xfId="54460"/>
    <cellStyle name="强调文字颜色 1 3 2 2 13" xfId="54461"/>
    <cellStyle name="千位分隔 16" xfId="54462"/>
    <cellStyle name="千位分隔 21" xfId="54463"/>
    <cellStyle name="强调文字颜色 1 3 2 2 14" xfId="54464"/>
    <cellStyle name="千位分隔 17" xfId="54465"/>
    <cellStyle name="千位分隔 22" xfId="54466"/>
    <cellStyle name="强调文字颜色 1 3 2 2 15" xfId="54467"/>
    <cellStyle name="千位分隔 18" xfId="54468"/>
    <cellStyle name="千位分隔 23" xfId="54469"/>
    <cellStyle name="强调文字颜色 1 3 2 2 16" xfId="54470"/>
    <cellStyle name="千位分隔 19" xfId="54471"/>
    <cellStyle name="千位分隔 24" xfId="54472"/>
    <cellStyle name="千位分隔 2" xfId="54473"/>
    <cellStyle name="千位分隔 2 2" xfId="54474"/>
    <cellStyle name="千位分隔 2 2 2" xfId="54475"/>
    <cellStyle name="千位分隔 2 2 2 2 3" xfId="54476"/>
    <cellStyle name="千位分隔 2 3" xfId="54477"/>
    <cellStyle name="千位分隔 2 4" xfId="54478"/>
    <cellStyle name="强调文字颜色 3 2 4 2 2 4" xfId="54479"/>
    <cellStyle name="千位分隔 2 4 2" xfId="54480"/>
    <cellStyle name="输入 2 2 5 3 3 2" xfId="54481"/>
    <cellStyle name="千位分隔 2 5" xfId="54482"/>
    <cellStyle name="千位分隔 2 5 2" xfId="54483"/>
    <cellStyle name="千位分隔 2 6" xfId="54484"/>
    <cellStyle name="输入 5 2 6 2 2" xfId="54485"/>
    <cellStyle name="强调文字颜色 1 3 2 2 17" xfId="54486"/>
    <cellStyle name="千位分隔 25" xfId="54487"/>
    <cellStyle name="千位分隔 30" xfId="54488"/>
    <cellStyle name="输入 6 7 2 2" xfId="54489"/>
    <cellStyle name="千位分隔 27" xfId="54490"/>
    <cellStyle name="千位分隔 32" xfId="54491"/>
    <cellStyle name="输入 6 7 2 4" xfId="54492"/>
    <cellStyle name="千位分隔 28" xfId="54493"/>
    <cellStyle name="千位分隔 33" xfId="54494"/>
    <cellStyle name="输入 6 7 2 5" xfId="54495"/>
    <cellStyle name="千位分隔 29" xfId="54496"/>
    <cellStyle name="千位分隔 34" xfId="54497"/>
    <cellStyle name="千位分隔 3" xfId="54498"/>
    <cellStyle name="千位分隔 35" xfId="54499"/>
    <cellStyle name="千位分隔 40" xfId="54500"/>
    <cellStyle name="千位分隔 4" xfId="54501"/>
    <cellStyle name="千位分隔 5" xfId="54502"/>
    <cellStyle name="千位分隔 6 3 2" xfId="54503"/>
    <cellStyle name="千位分隔 6 4" xfId="54504"/>
    <cellStyle name="千位分隔 6 4 2" xfId="54505"/>
    <cellStyle name="千位分隔 6 5" xfId="54506"/>
    <cellStyle name="千位分隔 6 6" xfId="54507"/>
    <cellStyle name="千位分隔 6 8" xfId="54508"/>
    <cellStyle name="千位分隔 7" xfId="54509"/>
    <cellStyle name="千位分隔 7 2" xfId="54510"/>
    <cellStyle name="千位分隔 7 3" xfId="54511"/>
    <cellStyle name="千位分隔 7 4" xfId="54512"/>
    <cellStyle name="千位分隔 7 5" xfId="54513"/>
    <cellStyle name="千位分隔 7 6" xfId="54514"/>
    <cellStyle name="千位分隔 7 8" xfId="54515"/>
    <cellStyle name="千位分隔 8" xfId="54516"/>
    <cellStyle name="千位分隔[0] 2" xfId="54517"/>
    <cellStyle name="输出 8 2 3 2 2 6" xfId="54518"/>
    <cellStyle name="千位分隔[0] 2 2" xfId="54519"/>
    <cellStyle name="千位分隔[0] 2 2 2" xfId="54520"/>
    <cellStyle name="输出 7 2 5 5" xfId="54521"/>
    <cellStyle name="千位分隔[0] 2 3" xfId="54522"/>
    <cellStyle name="千位分隔[0] 2 3 2" xfId="54523"/>
    <cellStyle name="输出 7 2 6 5" xfId="54524"/>
    <cellStyle name="千位分隔[0] 2 4" xfId="54525"/>
    <cellStyle name="千位分隔[0] 2 4 2" xfId="54526"/>
    <cellStyle name="千位分隔[0] 2 5" xfId="54527"/>
    <cellStyle name="输入 2 2 7 3 2 2" xfId="54528"/>
    <cellStyle name="千位分隔[0] 2 6" xfId="54529"/>
    <cellStyle name="千位分隔[0] 2 6 2" xfId="54530"/>
    <cellStyle name="千位分隔[0] 3" xfId="54531"/>
    <cellStyle name="千位分隔[0] 3 2" xfId="54532"/>
    <cellStyle name="千位分隔[0] 3 3" xfId="54533"/>
    <cellStyle name="千位分隔[0] 3 4" xfId="54534"/>
    <cellStyle name="千位分隔[0] 4" xfId="54535"/>
    <cellStyle name="输出 7 5 2 2 3" xfId="54536"/>
    <cellStyle name="千位分隔[0] 4 2" xfId="54537"/>
    <cellStyle name="输出 7 5 2 2 3 2" xfId="54538"/>
    <cellStyle name="千位分隔[0] 4 2 2" xfId="54539"/>
    <cellStyle name="输出 7 4 5 5" xfId="54540"/>
    <cellStyle name="输出 7 5 2 2 4" xfId="54541"/>
    <cellStyle name="千位分隔[0] 4 3" xfId="54542"/>
    <cellStyle name="千位分隔[0] 5" xfId="54543"/>
    <cellStyle name="输出 7 5 2 3 3" xfId="54544"/>
    <cellStyle name="千位分隔[0] 5 2" xfId="54545"/>
    <cellStyle name="输出 7 5 2 3 4" xfId="54546"/>
    <cellStyle name="千位分隔[0] 5 3" xfId="54547"/>
    <cellStyle name="输出 7 5 2 3 5" xfId="54548"/>
    <cellStyle name="千位分隔[0] 5 4" xfId="54549"/>
    <cellStyle name="千位分隔[0] 6" xfId="54550"/>
    <cellStyle name="千位分隔[0] 7" xfId="54551"/>
    <cellStyle name="钎霖_4岿角利" xfId="54552"/>
    <cellStyle name="强调 1" xfId="54553"/>
    <cellStyle name="强调 1 2" xfId="54554"/>
    <cellStyle name="强调 1 4" xfId="54555"/>
    <cellStyle name="强调 2" xfId="54556"/>
    <cellStyle name="强调 2 2" xfId="54557"/>
    <cellStyle name="强调 2 4" xfId="54558"/>
    <cellStyle name="强调 3 2" xfId="54559"/>
    <cellStyle name="强调 3 4" xfId="54560"/>
    <cellStyle name="强调文字颜色 1 10 2" xfId="54561"/>
    <cellStyle name="强调文字颜色 1 11" xfId="54562"/>
    <cellStyle name="强调文字颜色 1 12" xfId="54563"/>
    <cellStyle name="强调文字颜色 1 13" xfId="54564"/>
    <cellStyle name="强调文字颜色 1 14" xfId="54565"/>
    <cellStyle name="强调文字颜色 1 15" xfId="54566"/>
    <cellStyle name="强调文字颜色 1 20" xfId="54567"/>
    <cellStyle name="强调文字颜色 1 2 10" xfId="54568"/>
    <cellStyle name="强调文字颜色 1 2 11" xfId="54569"/>
    <cellStyle name="输入 2 4 2 2 2 5 2" xfId="54570"/>
    <cellStyle name="强调文字颜色 1 2 12" xfId="54571"/>
    <cellStyle name="强调文字颜色 1 2 13" xfId="54572"/>
    <cellStyle name="强调文字颜色 1 2 14" xfId="54573"/>
    <cellStyle name="强调文字颜色 1 2 15" xfId="54574"/>
    <cellStyle name="强调文字颜色 1 2 20" xfId="54575"/>
    <cellStyle name="强调文字颜色 1 2 17" xfId="54576"/>
    <cellStyle name="强调文字颜色 1 2 22" xfId="54577"/>
    <cellStyle name="强调文字颜色 1 2 19" xfId="54578"/>
    <cellStyle name="输入 2 3 2 2 3 2" xfId="54579"/>
    <cellStyle name="强调文字颜色 1 2 2" xfId="54580"/>
    <cellStyle name="强调文字颜色 1 2 2 12" xfId="54581"/>
    <cellStyle name="强调文字颜色 1 2 2 13" xfId="54582"/>
    <cellStyle name="强调文字颜色 1 2 2 14" xfId="54583"/>
    <cellStyle name="强调文字颜色 1 2 2 15" xfId="54584"/>
    <cellStyle name="强调文字颜色 1 2 2 20" xfId="54585"/>
    <cellStyle name="强调文字颜色 1 2 2 17" xfId="54586"/>
    <cellStyle name="强调文字颜色 1 2 2 22" xfId="54587"/>
    <cellStyle name="强调文字颜色 1 2 2 18" xfId="54588"/>
    <cellStyle name="强调文字颜色 1 2 2 2" xfId="54589"/>
    <cellStyle name="强调文字颜色 1 2 2 2 12" xfId="54590"/>
    <cellStyle name="强调文字颜色 1 2 2 2 13" xfId="54591"/>
    <cellStyle name="强调文字颜色 1 2 2 2 14" xfId="54592"/>
    <cellStyle name="强调文字颜色 1 2 2 2 15" xfId="54593"/>
    <cellStyle name="强调文字颜色 1 2 2 2 16" xfId="54594"/>
    <cellStyle name="强调文字颜色 1 2 2 2 17" xfId="54595"/>
    <cellStyle name="强调文字颜色 1 2 2 2 18" xfId="54596"/>
    <cellStyle name="输入 7 2 3 4" xfId="54597"/>
    <cellStyle name="注释 3 3 4" xfId="54598"/>
    <cellStyle name="注释 9 4 4 3 4 2" xfId="54599"/>
    <cellStyle name="强调文字颜色 1 2 2 2 8" xfId="54600"/>
    <cellStyle name="强调文字颜色 1 2 2 3" xfId="54601"/>
    <cellStyle name="强调文字颜色 1 2 2 5" xfId="54602"/>
    <cellStyle name="强调文字颜色 1 2 2 6" xfId="54603"/>
    <cellStyle name="强调文字颜色 1 2 3" xfId="54604"/>
    <cellStyle name="强调文字颜色 1 2 3 12" xfId="54605"/>
    <cellStyle name="强调文字颜色 1 2 3 13" xfId="54606"/>
    <cellStyle name="输出 6 6 2 2 5 2" xfId="54607"/>
    <cellStyle name="强调文字颜色 1 2 3 14" xfId="54608"/>
    <cellStyle name="注释 9 2 4 3 3 2" xfId="54609"/>
    <cellStyle name="强调文字颜色 1 2 3 15" xfId="54610"/>
    <cellStyle name="强调文字颜色 1 2 3 20" xfId="54611"/>
    <cellStyle name="强调文字颜色 1 2 3 17" xfId="54612"/>
    <cellStyle name="强调文字颜色 1 2 3 22" xfId="54613"/>
    <cellStyle name="强调文字颜色 1 2 3 18" xfId="54614"/>
    <cellStyle name="强调文字颜色 1 2 3 19" xfId="54615"/>
    <cellStyle name="强调文字颜色 1 2 3 2" xfId="54616"/>
    <cellStyle name="强调文字颜色 1 2 3 2 18" xfId="54617"/>
    <cellStyle name="输入 7 3 3 2" xfId="54618"/>
    <cellStyle name="注释 4 3 2" xfId="54619"/>
    <cellStyle name="强调文字颜色 1 2 3 2 6" xfId="54620"/>
    <cellStyle name="输入 5 3 2 3 2" xfId="54621"/>
    <cellStyle name="强调文字颜色 1 2 3 3" xfId="54622"/>
    <cellStyle name="强调文字颜色 1 2 3 4" xfId="54623"/>
    <cellStyle name="强调文字颜色 1 2 3 9" xfId="54624"/>
    <cellStyle name="强调文字颜色 1 2 4" xfId="54625"/>
    <cellStyle name="强调文字颜色 1 2 4 10" xfId="54626"/>
    <cellStyle name="注释 3 6 5 2 5 2" xfId="54627"/>
    <cellStyle name="强调文字颜色 1 2 4 2" xfId="54628"/>
    <cellStyle name="强调文字颜色 1 2 4 2 10" xfId="54629"/>
    <cellStyle name="强调文字颜色 1 2 4 2 16" xfId="54630"/>
    <cellStyle name="强调文字颜色 1 2 4 2 17" xfId="54631"/>
    <cellStyle name="注释 9 5 3 2 3 2" xfId="54632"/>
    <cellStyle name="输出 2 2 4 3 2 2 3 2" xfId="54633"/>
    <cellStyle name="强调文字颜色 1 2 4 2 2 10" xfId="54634"/>
    <cellStyle name="注释 9 5 5 2 6" xfId="54635"/>
    <cellStyle name="强调文字颜色 1 2 4 2 2 11" xfId="54636"/>
    <cellStyle name="注释 7 4 2 3 3 2" xfId="54637"/>
    <cellStyle name="强调文字颜色 1 2 4 2 2 12" xfId="54638"/>
    <cellStyle name="强调文字颜色 1 2 4 2 2 13" xfId="54639"/>
    <cellStyle name="输入 10 10" xfId="54640"/>
    <cellStyle name="强调文字颜色 1 2 4 2 2 15" xfId="54641"/>
    <cellStyle name="强调文字颜色 1 2 4 2 2 18" xfId="54642"/>
    <cellStyle name="输入 10 3" xfId="54643"/>
    <cellStyle name="强调文字颜色 1 2 4 2 2 4" xfId="54644"/>
    <cellStyle name="输入 10 4" xfId="54645"/>
    <cellStyle name="强调文字颜色 1 2 4 2 2 5" xfId="54646"/>
    <cellStyle name="输入 10 5" xfId="54647"/>
    <cellStyle name="强调文字颜色 1 2 4 2 2 6" xfId="54648"/>
    <cellStyle name="输入 10 6" xfId="54649"/>
    <cellStyle name="强调文字颜色 1 2 4 2 2 7" xfId="54650"/>
    <cellStyle name="输入 10 7" xfId="54651"/>
    <cellStyle name="强调文字颜色 1 2 4 2 2 8" xfId="54652"/>
    <cellStyle name="输入 10 8" xfId="54653"/>
    <cellStyle name="强调文字颜色 1 2 4 2 2 9" xfId="54654"/>
    <cellStyle name="强调文字颜色 1 2 4 2 5" xfId="54655"/>
    <cellStyle name="输入 7 4 3 2" xfId="54656"/>
    <cellStyle name="注释 5 3 2" xfId="54657"/>
    <cellStyle name="强调文字颜色 1 2 4 2 6" xfId="54658"/>
    <cellStyle name="输入 5 3 3 3 2" xfId="54659"/>
    <cellStyle name="输入 7 4 3 3" xfId="54660"/>
    <cellStyle name="注释 5 3 3" xfId="54661"/>
    <cellStyle name="强调文字颜色 1 2 4 2 7" xfId="54662"/>
    <cellStyle name="输入 5 3 3 3 3" xfId="54663"/>
    <cellStyle name="输入 7 4 3 5" xfId="54664"/>
    <cellStyle name="注释 5 3 5" xfId="54665"/>
    <cellStyle name="强调文字颜色 1 2 4 2 9" xfId="54666"/>
    <cellStyle name="输入 5 3 3 3 5" xfId="54667"/>
    <cellStyle name="强调文字颜色 1 2 4 3" xfId="54668"/>
    <cellStyle name="强调文字颜色 1 2 4 3 10" xfId="54669"/>
    <cellStyle name="强调文字颜色 1 2 4 3 11" xfId="54670"/>
    <cellStyle name="强调文字颜色 1 2 4 3 12" xfId="54671"/>
    <cellStyle name="强调文字颜色 1 2 4 3 13" xfId="54672"/>
    <cellStyle name="注释 5 4 3" xfId="54673"/>
    <cellStyle name="强调文字颜色 1 2 4 3 7" xfId="54674"/>
    <cellStyle name="注释 5 4 4" xfId="54675"/>
    <cellStyle name="强调文字颜色 1 2 4 3 8" xfId="54676"/>
    <cellStyle name="注释 5 4 5" xfId="54677"/>
    <cellStyle name="强调文字颜色 1 2 4 3 9" xfId="54678"/>
    <cellStyle name="强调文字颜色 1 2 4 4" xfId="54679"/>
    <cellStyle name="强调文字颜色 1 2 4 6" xfId="54680"/>
    <cellStyle name="强调文字颜色 1 2 4 7" xfId="54681"/>
    <cellStyle name="强调文字颜色 1 2 4 8" xfId="54682"/>
    <cellStyle name="强调文字颜色 1 2 4 9" xfId="54683"/>
    <cellStyle name="输出 7 3 2 2 2 2 2" xfId="54684"/>
    <cellStyle name="强调文字颜色 1 2 5" xfId="54685"/>
    <cellStyle name="强调文字颜色 1 2 5 10" xfId="54686"/>
    <cellStyle name="强调文字颜色 1 2 5 11" xfId="54687"/>
    <cellStyle name="强调文字颜色 1 2 5 12" xfId="54688"/>
    <cellStyle name="强调文字颜色 1 2 5 2" xfId="54689"/>
    <cellStyle name="强调文字颜色 1 2 5 3" xfId="54690"/>
    <cellStyle name="强调文字颜色 1 2 5 4" xfId="54691"/>
    <cellStyle name="强调文字颜色 1 2 5 6" xfId="54692"/>
    <cellStyle name="强调文字颜色 1 2 5 7" xfId="54693"/>
    <cellStyle name="强调文字颜色 1 2 5 8" xfId="54694"/>
    <cellStyle name="强调文字颜色 1 2 6" xfId="54695"/>
    <cellStyle name="强调文字颜色 1 2 8" xfId="54696"/>
    <cellStyle name="小数 5 3 4 2 2 4 2" xfId="54697"/>
    <cellStyle name="强调文字颜色 1 2 9" xfId="54698"/>
    <cellStyle name="输入 2 3 2 2 4" xfId="54699"/>
    <cellStyle name="强调文字颜色 1 3" xfId="54700"/>
    <cellStyle name="强调文字颜色 1 3 10" xfId="54701"/>
    <cellStyle name="强调文字颜色 1 3 13" xfId="54702"/>
    <cellStyle name="强调文字颜色 1 3 14" xfId="54703"/>
    <cellStyle name="强调文字颜色 1 3 2 12" xfId="54704"/>
    <cellStyle name="注释 9 2 8 2" xfId="54705"/>
    <cellStyle name="强调文字颜色 1 3 2 13" xfId="54706"/>
    <cellStyle name="强调文字颜色 1 3 2 14" xfId="54707"/>
    <cellStyle name="强调文字颜色 1 3 2 15" xfId="54708"/>
    <cellStyle name="强调文字颜色 1 3 2 20" xfId="54709"/>
    <cellStyle name="强调文字颜色 1 3 2 16" xfId="54710"/>
    <cellStyle name="强调文字颜色 1 3 2 21" xfId="54711"/>
    <cellStyle name="强调文字颜色 1 3 2 17" xfId="54712"/>
    <cellStyle name="强调文字颜色 1 3 2 22" xfId="54713"/>
    <cellStyle name="强调文字颜色 1 3 2 18" xfId="54714"/>
    <cellStyle name="强调文字颜色 1 3 2 19" xfId="54715"/>
    <cellStyle name="输入 8 2 3 2" xfId="54716"/>
    <cellStyle name="强调文字颜色 1 3 2 2 6" xfId="54717"/>
    <cellStyle name="输入 8 2 3 3" xfId="54718"/>
    <cellStyle name="强调文字颜色 1 3 2 2 7" xfId="54719"/>
    <cellStyle name="输入 8 2 3 5" xfId="54720"/>
    <cellStyle name="强调文字颜色 1 3 2 2 9" xfId="54721"/>
    <cellStyle name="强调文字颜色 1 3 2 4" xfId="54722"/>
    <cellStyle name="强调文字颜色 1 3 2 5" xfId="54723"/>
    <cellStyle name="输出 8 6 2 2 4 2" xfId="54724"/>
    <cellStyle name="强调文字颜色 1 3 2 6" xfId="54725"/>
    <cellStyle name="强调文字颜色 1 3 2 8" xfId="54726"/>
    <cellStyle name="强调文字颜色 1 3 2 9" xfId="54727"/>
    <cellStyle name="强调文字颜色 1 3 3 11" xfId="54728"/>
    <cellStyle name="强调文字颜色 1 3 3 17" xfId="54729"/>
    <cellStyle name="强调文字颜色 1 3 3 18" xfId="54730"/>
    <cellStyle name="强调文字颜色 1 3 3 2 11" xfId="54731"/>
    <cellStyle name="输入 2 4 2 2 4 2" xfId="54732"/>
    <cellStyle name="强调文字颜色 1 3 3 2 12" xfId="54733"/>
    <cellStyle name="强调文字颜色 1 3 3 2 13" xfId="54734"/>
    <cellStyle name="强调文字颜色 1 3 3 2 14" xfId="54735"/>
    <cellStyle name="输出 7 3 3 2 2 3 2" xfId="54736"/>
    <cellStyle name="强调文字颜色 1 3 3 2 15" xfId="54737"/>
    <cellStyle name="强调文字颜色 1 3 3 2 2" xfId="54738"/>
    <cellStyle name="强调文字颜色 1 3 3 2 3" xfId="54739"/>
    <cellStyle name="输入 8 3 3 2" xfId="54740"/>
    <cellStyle name="强调文字颜色 1 3 3 2 6" xfId="54741"/>
    <cellStyle name="输入 5 4 2 3 2" xfId="54742"/>
    <cellStyle name="输入 8 3 3 3" xfId="54743"/>
    <cellStyle name="强调文字颜色 1 3 3 2 7" xfId="54744"/>
    <cellStyle name="输入 8 3 3 4" xfId="54745"/>
    <cellStyle name="强调文字颜色 1 3 3 2 8" xfId="54746"/>
    <cellStyle name="输入 8 3 3 5" xfId="54747"/>
    <cellStyle name="输出 5 4 4 2 2 3 2" xfId="54748"/>
    <cellStyle name="强调文字颜色 1 3 3 2 9" xfId="54749"/>
    <cellStyle name="强调文字颜色 1 3 3 4" xfId="54750"/>
    <cellStyle name="强调文字颜色 1 3 3 8" xfId="54751"/>
    <cellStyle name="强调文字颜色 1 3 3 9" xfId="54752"/>
    <cellStyle name="强调文字颜色 1 3 4 11" xfId="54753"/>
    <cellStyle name="强调文字颜色 2 8" xfId="54754"/>
    <cellStyle name="强调文字颜色 1 3 4 12" xfId="54755"/>
    <cellStyle name="强调文字颜色 2 9" xfId="54756"/>
    <cellStyle name="输出 7 4 3 2" xfId="54757"/>
    <cellStyle name="强调文字颜色 1 3 4 13" xfId="54758"/>
    <cellStyle name="输出 7 4 3 3" xfId="54759"/>
    <cellStyle name="强调文字颜色 1 3 4 14" xfId="54760"/>
    <cellStyle name="强调文字颜色 1 3 4 6" xfId="54761"/>
    <cellStyle name="强调文字颜色 1 3 4 7" xfId="54762"/>
    <cellStyle name="强调文字颜色 1 3 4 8" xfId="54763"/>
    <cellStyle name="强调文字颜色 1 3 4 9" xfId="54764"/>
    <cellStyle name="输出 7 3 2 2 2 3 2" xfId="54765"/>
    <cellStyle name="强调文字颜色 1 3 5" xfId="54766"/>
    <cellStyle name="强调文字颜色 1 3 6" xfId="54767"/>
    <cellStyle name="强调文字颜色 1 3_2017年人大参阅资料（代表大会-定）1.14" xfId="54768"/>
    <cellStyle name="输入 2 3 2 2 5" xfId="54769"/>
    <cellStyle name="强调文字颜色 1 4" xfId="54770"/>
    <cellStyle name="强调文字颜色 1 4 2" xfId="54771"/>
    <cellStyle name="强调文字颜色 1 5" xfId="54772"/>
    <cellStyle name="强调文字颜色 1 5 2" xfId="54773"/>
    <cellStyle name="强调文字颜色 1 6" xfId="54774"/>
    <cellStyle name="强调文字颜色 1 6 2" xfId="54775"/>
    <cellStyle name="强调文字颜色 1 7 2" xfId="54776"/>
    <cellStyle name="强调文字颜色 1 7 3" xfId="54777"/>
    <cellStyle name="强调文字颜色 1 7 4" xfId="54778"/>
    <cellStyle name="强调文字颜色 1 8" xfId="54779"/>
    <cellStyle name="强调文字颜色 1 9" xfId="54780"/>
    <cellStyle name="小数 8 5 2 4 2" xfId="54781"/>
    <cellStyle name="强调文字颜色 2 10" xfId="54782"/>
    <cellStyle name="强调文字颜色 2 10 2" xfId="54783"/>
    <cellStyle name="强调文字颜色 2 11" xfId="54784"/>
    <cellStyle name="强调文字颜色 2 13" xfId="54785"/>
    <cellStyle name="强调文字颜色 2 14" xfId="54786"/>
    <cellStyle name="强调文字颜色 2 15" xfId="54787"/>
    <cellStyle name="强调文字颜色 2 20" xfId="54788"/>
    <cellStyle name="输入 8 4 4 2" xfId="54789"/>
    <cellStyle name="强调文字颜色 2 16" xfId="54790"/>
    <cellStyle name="强调文字颜色 2 21" xfId="54791"/>
    <cellStyle name="输入 5 4 3 4 2" xfId="54792"/>
    <cellStyle name="强调文字颜色 2 17" xfId="54793"/>
    <cellStyle name="强调文字颜色 2 22" xfId="54794"/>
    <cellStyle name="强调文字颜色 2 18" xfId="54795"/>
    <cellStyle name="强调文字颜色 2 23" xfId="54796"/>
    <cellStyle name="强调文字颜色 2 19" xfId="54797"/>
    <cellStyle name="强调文字颜色 2 24" xfId="54798"/>
    <cellStyle name="注释 9 4 6 5" xfId="54799"/>
    <cellStyle name="输出 10 5 5 4 2" xfId="54800"/>
    <cellStyle name="强调文字颜色 2 2 10" xfId="54801"/>
    <cellStyle name="注释 9 4 6 6" xfId="54802"/>
    <cellStyle name="强调文字颜色 2 2 11" xfId="54803"/>
    <cellStyle name="强调文字颜色 2 2 13" xfId="54804"/>
    <cellStyle name="强调文字颜色 2 2 15" xfId="54805"/>
    <cellStyle name="强调文字颜色 2 2 20" xfId="54806"/>
    <cellStyle name="强调文字颜色 2 2 16" xfId="54807"/>
    <cellStyle name="强调文字颜色 2 2 21" xfId="54808"/>
    <cellStyle name="注释 8 3 4 2 2 3 2" xfId="54809"/>
    <cellStyle name="输出 4 4 2 3 2 2" xfId="54810"/>
    <cellStyle name="输出 2 2 6 2 2 3" xfId="54811"/>
    <cellStyle name="强调文字颜色 2 2 18" xfId="54812"/>
    <cellStyle name="输出 2 2 6 2 2 4" xfId="54813"/>
    <cellStyle name="强调文字颜色 2 2 19" xfId="54814"/>
    <cellStyle name="强调文字颜色 2 2 2 2 10" xfId="54815"/>
    <cellStyle name="强调文字颜色 2 2 2 2 11" xfId="54816"/>
    <cellStyle name="强调文字颜色 2 2 2 9" xfId="54817"/>
    <cellStyle name="注释 2 3 2 2 4" xfId="54818"/>
    <cellStyle name="强调文字颜色 2 2 3 16" xfId="54819"/>
    <cellStyle name="强调文字颜色 2 2 3 21" xfId="54820"/>
    <cellStyle name="注释 2 3 2 2 5" xfId="54821"/>
    <cellStyle name="强调文字颜色 2 2 3 17" xfId="54822"/>
    <cellStyle name="强调文字颜色 2 2 3 22" xfId="54823"/>
    <cellStyle name="注释 2 3 2 2 6" xfId="54824"/>
    <cellStyle name="强调文字颜色 2 2 3 18" xfId="54825"/>
    <cellStyle name="注释 2 3 2 2 7" xfId="54826"/>
    <cellStyle name="强调文字颜色 2 2 3 19" xfId="54827"/>
    <cellStyle name="强调文字颜色 3 2 5 13" xfId="54828"/>
    <cellStyle name="强调文字颜色 2 2 3 2 10" xfId="54829"/>
    <cellStyle name="强调文字颜色 3 2 5 14" xfId="54830"/>
    <cellStyle name="强调文字颜色 2 2 3 2 11" xfId="54831"/>
    <cellStyle name="强调文字颜色 3 2 5 16" xfId="54832"/>
    <cellStyle name="强调文字颜色 2 2 3 2 13" xfId="54833"/>
    <cellStyle name="强调文字颜色 3 2 5 17" xfId="54834"/>
    <cellStyle name="强调文字颜色 2 2 3 2 14" xfId="54835"/>
    <cellStyle name="强调文字颜色 3 2 5 18" xfId="54836"/>
    <cellStyle name="强调文字颜色 2 2 3 2 15" xfId="54837"/>
    <cellStyle name="强调文字颜色 2 2 3 2 17" xfId="54838"/>
    <cellStyle name="强调文字颜色 2 2 3 2 18" xfId="54839"/>
    <cellStyle name="强调文字颜色 2 2 3 2 7" xfId="54840"/>
    <cellStyle name="输入 6 3 2 3 3" xfId="54841"/>
    <cellStyle name="强调文字颜色 2 2 3 2 8" xfId="54842"/>
    <cellStyle name="输入 6 3 2 3 4" xfId="54843"/>
    <cellStyle name="强调文字颜色 2 2 3 2 9" xfId="54844"/>
    <cellStyle name="输入 6 3 2 3 5" xfId="54845"/>
    <cellStyle name="强调文字颜色 2 2 3 9" xfId="54846"/>
    <cellStyle name="注释 10 2 2 3 2 2" xfId="54847"/>
    <cellStyle name="强调文字颜色 2 2 4 14" xfId="54848"/>
    <cellStyle name="强调文字颜色 2 2 4 15" xfId="54849"/>
    <cellStyle name="强调文字颜色 2 2 4 16" xfId="54850"/>
    <cellStyle name="强调文字颜色 2 2 4 17" xfId="54851"/>
    <cellStyle name="注释 8 4 2 4 2" xfId="54852"/>
    <cellStyle name="注释 6 2 5 2 3 2" xfId="54853"/>
    <cellStyle name="强调文字颜色 2 2 4 18" xfId="54854"/>
    <cellStyle name="强调文字颜色 2 2 4 19" xfId="54855"/>
    <cellStyle name="强调文字颜色 2 2 4 2 10" xfId="54856"/>
    <cellStyle name="输入 5 6 3" xfId="54857"/>
    <cellStyle name="强调文字颜色 2 2 4 2 12" xfId="54858"/>
    <cellStyle name="输入 5 6 4" xfId="54859"/>
    <cellStyle name="强调文字颜色 2 2 4 2 13" xfId="54860"/>
    <cellStyle name="输入 5 6 5" xfId="54861"/>
    <cellStyle name="强调文字颜色 2 2 4 2 14" xfId="54862"/>
    <cellStyle name="强调文字颜色 2 2 4 2 2 11" xfId="54863"/>
    <cellStyle name="强调文字颜色 2 2 4 2 2 12" xfId="54864"/>
    <cellStyle name="强调文字颜色 2 2 4 2 2 13" xfId="54865"/>
    <cellStyle name="强调文字颜色 2 2 4 2 2 15" xfId="54866"/>
    <cellStyle name="强调文字颜色 2 2 4 2 2 16" xfId="54867"/>
    <cellStyle name="强调文字颜色 2 2 4 2 2 6" xfId="54868"/>
    <cellStyle name="强调文字颜色 2 2 4 2 2 7" xfId="54869"/>
    <cellStyle name="强调文字颜色 2 2 4 2 2 8" xfId="54870"/>
    <cellStyle name="强调文字颜色 2 2 4 2 7" xfId="54871"/>
    <cellStyle name="输入 6 3 3 3 3" xfId="54872"/>
    <cellStyle name="注释 10 2 5 2 5 2" xfId="54873"/>
    <cellStyle name="强调文字颜色 2 2 4 2 8" xfId="54874"/>
    <cellStyle name="输入 6 3 3 3 4" xfId="54875"/>
    <cellStyle name="强调文字颜色 2 2 4 3 15" xfId="54876"/>
    <cellStyle name="强调文字颜色 2 2 4 3 16" xfId="54877"/>
    <cellStyle name="强调文字颜色 2 2 4 3 17" xfId="54878"/>
    <cellStyle name="强调文字颜色 2 2 4 3 18" xfId="54879"/>
    <cellStyle name="强调文字颜色 2 2 4 3 8" xfId="54880"/>
    <cellStyle name="强调文字颜色 2 2 4 8" xfId="54881"/>
    <cellStyle name="强调文字颜色 2 2 4 9" xfId="54882"/>
    <cellStyle name="强调文字颜色 2 2 5 10" xfId="54883"/>
    <cellStyle name="强调文字颜色 2 2 5 11" xfId="54884"/>
    <cellStyle name="数字 5 4 2 2 2 5 2" xfId="54885"/>
    <cellStyle name="强调文字颜色 2 2 5 12" xfId="54886"/>
    <cellStyle name="强调文字颜色 2 2 5 13" xfId="54887"/>
    <cellStyle name="强调文字颜色 2 2 5 16" xfId="54888"/>
    <cellStyle name="强调文字颜色 2 2 5 18" xfId="54889"/>
    <cellStyle name="强调文字颜色 2 2 5 8" xfId="54890"/>
    <cellStyle name="强调文字颜色 2 2 5 9" xfId="54891"/>
    <cellStyle name="强调文字颜色 2 2 8" xfId="54892"/>
    <cellStyle name="输出 2 2 5 2 4 2" xfId="54893"/>
    <cellStyle name="强调文字颜色 2 2 9" xfId="54894"/>
    <cellStyle name="输入 2 3 2 3 4" xfId="54895"/>
    <cellStyle name="强调文字颜色 2 3" xfId="54896"/>
    <cellStyle name="强调文字颜色 2 3 10" xfId="54897"/>
    <cellStyle name="强调文字颜色 2 3 11" xfId="54898"/>
    <cellStyle name="强调文字颜色 2 3 12" xfId="54899"/>
    <cellStyle name="强调文字颜色 2 3 13" xfId="54900"/>
    <cellStyle name="强调文字颜色 2 3 14" xfId="54901"/>
    <cellStyle name="强调文字颜色 2 3 15" xfId="54902"/>
    <cellStyle name="强调文字颜色 2 3 20" xfId="54903"/>
    <cellStyle name="强调文字颜色 2 3 16" xfId="54904"/>
    <cellStyle name="强调文字颜色 2 3 21" xfId="54905"/>
    <cellStyle name="强调文字颜色 2 3 17" xfId="54906"/>
    <cellStyle name="强调文字颜色 2 3 22" xfId="54907"/>
    <cellStyle name="输入 2 3 2 3 4 2" xfId="54908"/>
    <cellStyle name="强调文字颜色 2 3 2" xfId="54909"/>
    <cellStyle name="强调文字颜色 2 3 2 12" xfId="54910"/>
    <cellStyle name="强调文字颜色 2 3 2 14" xfId="54911"/>
    <cellStyle name="强调文字颜色 2 3 2 15" xfId="54912"/>
    <cellStyle name="强调文字颜色 2 3 2 20" xfId="54913"/>
    <cellStyle name="强调文字颜色 2 3 2 16" xfId="54914"/>
    <cellStyle name="强调文字颜色 2 3 2 21" xfId="54915"/>
    <cellStyle name="强调文字颜色 2 3 2 17" xfId="54916"/>
    <cellStyle name="强调文字颜色 2 3 2 22" xfId="54917"/>
    <cellStyle name="强调文字颜色 2 3 2 2" xfId="54918"/>
    <cellStyle name="强调文字颜色 2 3 2 2 17" xfId="54919"/>
    <cellStyle name="强调文字颜色 2 3 2 2 18" xfId="54920"/>
    <cellStyle name="强调文字颜色 2 3 2 2 5" xfId="54921"/>
    <cellStyle name="强调文字颜色 2 3 2 2 6" xfId="54922"/>
    <cellStyle name="强调文字颜色 2 3 2 2 7" xfId="54923"/>
    <cellStyle name="强调文字颜色 2 3 2 2 8" xfId="54924"/>
    <cellStyle name="强调文字颜色 2 3 2 2 9" xfId="54925"/>
    <cellStyle name="强调文字颜色 2 3 2 4" xfId="54926"/>
    <cellStyle name="强调文字颜色 2 3 2 6" xfId="54927"/>
    <cellStyle name="强调文字颜色 2 3 2 7" xfId="54928"/>
    <cellStyle name="强调文字颜色 2 3 2 8" xfId="54929"/>
    <cellStyle name="强调文字颜色 2 3 3" xfId="54930"/>
    <cellStyle name="强调文字颜色 2 3 3 10" xfId="54931"/>
    <cellStyle name="强调文字颜色 2 3 3 13" xfId="54932"/>
    <cellStyle name="强调文字颜色 2 3 3 14" xfId="54933"/>
    <cellStyle name="强调文字颜色 2 3 3 17" xfId="54934"/>
    <cellStyle name="强调文字颜色 4 2 5 13" xfId="54935"/>
    <cellStyle name="强调文字颜色 2 3 3 2 10" xfId="54936"/>
    <cellStyle name="强调文字颜色 4 2 5 14" xfId="54937"/>
    <cellStyle name="强调文字颜色 2 3 3 2 11" xfId="54938"/>
    <cellStyle name="强调文字颜色 4 2 5 17" xfId="54939"/>
    <cellStyle name="强调文字颜色 2 3 3 2 14" xfId="54940"/>
    <cellStyle name="强调文字颜色 4 2 5 18" xfId="54941"/>
    <cellStyle name="强调文字颜色 2 3 3 2 15" xfId="54942"/>
    <cellStyle name="强调文字颜色 2 3 3 2 18" xfId="54943"/>
    <cellStyle name="输出 2 2 2 4 2 4" xfId="54944"/>
    <cellStyle name="强调文字颜色 2 3 3 2 2" xfId="54945"/>
    <cellStyle name="强调文字颜色 2 3 3 2 8" xfId="54946"/>
    <cellStyle name="强调文字颜色 2 3 3 2 9" xfId="54947"/>
    <cellStyle name="强调文字颜色 2 3 3 8" xfId="54948"/>
    <cellStyle name="强调文字颜色 2 3 3 9" xfId="54949"/>
    <cellStyle name="强调文字颜色 2 3 4" xfId="54950"/>
    <cellStyle name="强调文字颜色 2 3 4 14" xfId="54951"/>
    <cellStyle name="强调文字颜色 2 3 4 15" xfId="54952"/>
    <cellStyle name="强调文字颜色 2 3 4 16" xfId="54953"/>
    <cellStyle name="强调文字颜色 2 3 4 2" xfId="54954"/>
    <cellStyle name="强调文字颜色 2 3 4 4" xfId="54955"/>
    <cellStyle name="强调文字颜色 2 3 4 6" xfId="54956"/>
    <cellStyle name="强调文字颜色 2 3 4 8" xfId="54957"/>
    <cellStyle name="强调文字颜色 2 3 4 9" xfId="54958"/>
    <cellStyle name="强调文字颜色 2 3 5" xfId="54959"/>
    <cellStyle name="强调文字颜色 2 3 6" xfId="54960"/>
    <cellStyle name="输出 2 2 5 2 5 2" xfId="54961"/>
    <cellStyle name="强调文字颜色 2 3 9" xfId="54962"/>
    <cellStyle name="输入 2 3 2 3 5" xfId="54963"/>
    <cellStyle name="强调文字颜色 2 4" xfId="54964"/>
    <cellStyle name="输入 2 3 2 3 5 2" xfId="54965"/>
    <cellStyle name="强调文字颜色 2 4 2" xfId="54966"/>
    <cellStyle name="输入 2 3 2 3 6" xfId="54967"/>
    <cellStyle name="强调文字颜色 2 5" xfId="54968"/>
    <cellStyle name="强调文字颜色 2 6" xfId="54969"/>
    <cellStyle name="强调文字颜色 2 6 2" xfId="54970"/>
    <cellStyle name="强调文字颜色 2 7 2" xfId="54971"/>
    <cellStyle name="强调文字颜色 2 7 4" xfId="54972"/>
    <cellStyle name="输出 9 4 5 2 3 2" xfId="54973"/>
    <cellStyle name="强调文字颜色 2 8 2" xfId="54974"/>
    <cellStyle name="强调文字颜色 2 9 2" xfId="54975"/>
    <cellStyle name="强调文字颜色 3 13" xfId="54976"/>
    <cellStyle name="强调文字颜色 3 14" xfId="54977"/>
    <cellStyle name="强调文字颜色 3 15" xfId="54978"/>
    <cellStyle name="强调文字颜色 3 20" xfId="54979"/>
    <cellStyle name="强调文字颜色 3 18" xfId="54980"/>
    <cellStyle name="强调文字颜色 3 23" xfId="54981"/>
    <cellStyle name="输出 8 4 2 3 5 2" xfId="54982"/>
    <cellStyle name="强调文字颜色 3 2 12" xfId="54983"/>
    <cellStyle name="强调文字颜色 3 2 13" xfId="54984"/>
    <cellStyle name="强调文字颜色 3 2 14" xfId="54985"/>
    <cellStyle name="强调文字颜色 3 2 15" xfId="54986"/>
    <cellStyle name="强调文字颜色 3 2 20" xfId="54987"/>
    <cellStyle name="强调文字颜色 3 2 17" xfId="54988"/>
    <cellStyle name="强调文字颜色 3 2 22" xfId="54989"/>
    <cellStyle name="强调文字颜色 3 2 18" xfId="54990"/>
    <cellStyle name="强调文字颜色 3 2 2" xfId="54991"/>
    <cellStyle name="强调文字颜色 3 2 2 11" xfId="54992"/>
    <cellStyle name="强调文字颜色 3 2 2 16" xfId="54993"/>
    <cellStyle name="强调文字颜色 3 2 2 21" xfId="54994"/>
    <cellStyle name="强调文字颜色 3 2 2 17" xfId="54995"/>
    <cellStyle name="强调文字颜色 3 2 2 22" xfId="54996"/>
    <cellStyle name="强调文字颜色 3 2 2 18" xfId="54997"/>
    <cellStyle name="强调文字颜色 3 2 2 2 13" xfId="54998"/>
    <cellStyle name="强调文字颜色 3 2 2 2 14" xfId="54999"/>
    <cellStyle name="强调文字颜色 3 2 2 2 15" xfId="55000"/>
    <cellStyle name="强调文字颜色 3 2 2 2 5" xfId="55001"/>
    <cellStyle name="强调文字颜色 3 2 2 2 7" xfId="55002"/>
    <cellStyle name="强调文字颜色 3 2 2 2 8" xfId="55003"/>
    <cellStyle name="强调文字颜色 3 2 2 7" xfId="55004"/>
    <cellStyle name="强调文字颜色 3 2 2 9" xfId="55005"/>
    <cellStyle name="强调文字颜色 3 2 3" xfId="55006"/>
    <cellStyle name="注释 10 2 2 3 2" xfId="55007"/>
    <cellStyle name="注释 2 3 2 7" xfId="55008"/>
    <cellStyle name="强调文字颜色 3 2 3 12" xfId="55009"/>
    <cellStyle name="注释 10 2 2 3 3" xfId="55010"/>
    <cellStyle name="注释 2 3 2 8" xfId="55011"/>
    <cellStyle name="强调文字颜色 3 2 3 13" xfId="55012"/>
    <cellStyle name="注释 2 8 2 2 2" xfId="55013"/>
    <cellStyle name="注释 10 2 2 3 4" xfId="55014"/>
    <cellStyle name="注释 2 3 2 9" xfId="55015"/>
    <cellStyle name="输出 5 2 3 2 3 2" xfId="55016"/>
    <cellStyle name="强调文字颜色 3 2 3 14" xfId="55017"/>
    <cellStyle name="注释 10 2 2 3 5" xfId="55018"/>
    <cellStyle name="强调文字颜色 3 2 3 15" xfId="55019"/>
    <cellStyle name="强调文字颜色 3 2 3 20" xfId="55020"/>
    <cellStyle name="输入 9 3 4 3 2 2" xfId="55021"/>
    <cellStyle name="强调文字颜色 3 2 3 19" xfId="55022"/>
    <cellStyle name="强调文字颜色 3 2 3 2" xfId="55023"/>
    <cellStyle name="强调文字颜色 3 2 3 2 10" xfId="55024"/>
    <cellStyle name="强调文字颜色 3 2 3 2 11" xfId="55025"/>
    <cellStyle name="强调文字颜色 3 2 3 2 12" xfId="55026"/>
    <cellStyle name="强调文字颜色 3 2 3 2 14" xfId="55027"/>
    <cellStyle name="强调文字颜色 3 2 3 2 8" xfId="55028"/>
    <cellStyle name="输入 7 3 2 3 4" xfId="55029"/>
    <cellStyle name="注释 4 2 3 4" xfId="55030"/>
    <cellStyle name="强调文字颜色 3 2 3 3" xfId="55031"/>
    <cellStyle name="强调文字颜色 3 2 3 4" xfId="55032"/>
    <cellStyle name="强调文字颜色 3 2 3 6" xfId="55033"/>
    <cellStyle name="强调文字颜色 3 2 3 7" xfId="55034"/>
    <cellStyle name="强调文字颜色 3 2 3 9" xfId="55035"/>
    <cellStyle name="强调文字颜色 3 2 4" xfId="55036"/>
    <cellStyle name="注释 4 4 2 3 3 2" xfId="55037"/>
    <cellStyle name="强调文字颜色 3 2 4 11" xfId="55038"/>
    <cellStyle name="强调文字颜色 3 2 4 12" xfId="55039"/>
    <cellStyle name="强调文字颜色 3 2 4 13" xfId="55040"/>
    <cellStyle name="强调文字颜色 3 2 4 14" xfId="55041"/>
    <cellStyle name="强调文字颜色 3 2 4 15" xfId="55042"/>
    <cellStyle name="强调文字颜色 3 2 4 16" xfId="55043"/>
    <cellStyle name="强调文字颜色 3 2 4 17" xfId="55044"/>
    <cellStyle name="强调文字颜色 3 2 4 18" xfId="55045"/>
    <cellStyle name="强调文字颜色 3 2 4 19" xfId="55046"/>
    <cellStyle name="强调文字颜色 3 2 4 2" xfId="55047"/>
    <cellStyle name="强调文字颜色 3 2 4 2 10" xfId="55048"/>
    <cellStyle name="强调文字颜色 3 2 4 2 11" xfId="55049"/>
    <cellStyle name="强调文字颜色 3 2 4 2 12" xfId="55050"/>
    <cellStyle name="强调文字颜色 3 2 4 2 13" xfId="55051"/>
    <cellStyle name="强调文字颜色 3 2 4 2 14" xfId="55052"/>
    <cellStyle name="强调文字颜色 3 2 4 2 15" xfId="55053"/>
    <cellStyle name="强调文字颜色 3 2 4 2 16" xfId="55054"/>
    <cellStyle name="强调文字颜色 3 2 4 2 17" xfId="55055"/>
    <cellStyle name="强调文字颜色 3 2 4 2 18" xfId="55056"/>
    <cellStyle name="强调文字颜色 3 2 4 2 2" xfId="55057"/>
    <cellStyle name="强调文字颜色 3 2 4 2 2 10" xfId="55058"/>
    <cellStyle name="强调文字颜色 3 2 4 2 2 11" xfId="55059"/>
    <cellStyle name="强调文字颜色 3 2 4 2 2 12" xfId="55060"/>
    <cellStyle name="输入 8 6 3 3 2" xfId="55061"/>
    <cellStyle name="强调文字颜色 3 2 4 2 2 13" xfId="55062"/>
    <cellStyle name="强调文字颜色 3 2 4 2 2 14" xfId="55063"/>
    <cellStyle name="强调文字颜色 3 2 4 2 2 15" xfId="55064"/>
    <cellStyle name="强调文字颜色 3 2 4 2 2 16" xfId="55065"/>
    <cellStyle name="强调文字颜色 3 2 4 2 2 2" xfId="55066"/>
    <cellStyle name="强调文字颜色 3 2 4 2 2 3" xfId="55067"/>
    <cellStyle name="强调文字颜色 3 2 4 2 2 5" xfId="55068"/>
    <cellStyle name="强调文字颜色 3 2 4 2 2 6" xfId="55069"/>
    <cellStyle name="强调文字颜色 3 2 4 2 2 7" xfId="55070"/>
    <cellStyle name="强调文字颜色 3 2 4 2 2 8" xfId="55071"/>
    <cellStyle name="强调文字颜色 3 2 4 2 2 9" xfId="55072"/>
    <cellStyle name="强调文字颜色 3 2 4 2 9" xfId="55073"/>
    <cellStyle name="输入 7 3 3 3 5" xfId="55074"/>
    <cellStyle name="注释 4 3 3 5" xfId="55075"/>
    <cellStyle name="强调文字颜色 3 2 4 3" xfId="55076"/>
    <cellStyle name="强调文字颜色 3 2 4 3 10" xfId="55077"/>
    <cellStyle name="输出 2 5 3 3 2 2" xfId="55078"/>
    <cellStyle name="强调文字颜色 3 2 4 3 11" xfId="55079"/>
    <cellStyle name="强调文字颜色 3 2 4 3 12" xfId="55080"/>
    <cellStyle name="强调文字颜色 3 2 4 3 13" xfId="55081"/>
    <cellStyle name="强调文字颜色 3 2 4 3 15" xfId="55082"/>
    <cellStyle name="强调文字颜色 3 2 4 3 16" xfId="55083"/>
    <cellStyle name="强调文字颜色 3 2 4 3 17" xfId="55084"/>
    <cellStyle name="强调文字颜色 3 2 4 3 18" xfId="55085"/>
    <cellStyle name="强调文字颜色 3 2 4 3 5" xfId="55086"/>
    <cellStyle name="强调文字颜色 3 2 4 3 7" xfId="55087"/>
    <cellStyle name="注释 4 3 4 3" xfId="55088"/>
    <cellStyle name="强调文字颜色 3 2 4 3 8" xfId="55089"/>
    <cellStyle name="注释 4 3 4 4" xfId="55090"/>
    <cellStyle name="强调文字颜色 3 2 4 3 9" xfId="55091"/>
    <cellStyle name="注释 4 3 4 5" xfId="55092"/>
    <cellStyle name="强调文字颜色 3 2 4 4" xfId="55093"/>
    <cellStyle name="强调文字颜色 3 2 4 6" xfId="55094"/>
    <cellStyle name="强调文字颜色 3 2 4 7" xfId="55095"/>
    <cellStyle name="强调文字颜色 3 2 5 2" xfId="55096"/>
    <cellStyle name="强调文字颜色 3 2 5 3" xfId="55097"/>
    <cellStyle name="强调文字颜色 3 2 5 6" xfId="55098"/>
    <cellStyle name="强调文字颜色 3 2 5 7" xfId="55099"/>
    <cellStyle name="强调文字颜色 3 2 5 8" xfId="55100"/>
    <cellStyle name="强调文字颜色 3 2 5 9" xfId="55101"/>
    <cellStyle name="强调文字颜色 3 2 6" xfId="55102"/>
    <cellStyle name="强调文字颜色 3 2 8" xfId="55103"/>
    <cellStyle name="强调文字颜色 3 3" xfId="55104"/>
    <cellStyle name="输入 10 11 2" xfId="55105"/>
    <cellStyle name="强调文字颜色 3 3 11" xfId="55106"/>
    <cellStyle name="强调文字颜色 3 3 13" xfId="55107"/>
    <cellStyle name="输入 6 2 3 2 2 2 2" xfId="55108"/>
    <cellStyle name="强调文字颜色 3 3 16" xfId="55109"/>
    <cellStyle name="强调文字颜色 3 3 21" xfId="55110"/>
    <cellStyle name="强调文字颜色 3 3 17" xfId="55111"/>
    <cellStyle name="强调文字颜色 3 3 22" xfId="55112"/>
    <cellStyle name="强调文字颜色 3 3 18" xfId="55113"/>
    <cellStyle name="强调文字颜色 3 3 23" xfId="55114"/>
    <cellStyle name="强调文字颜色 3 3 19" xfId="55115"/>
    <cellStyle name="强调文字颜色 3 3 24" xfId="55116"/>
    <cellStyle name="强调文字颜色 3 3 2" xfId="55117"/>
    <cellStyle name="强调文字颜色 3 3 2 10" xfId="55118"/>
    <cellStyle name="强调文字颜色 3 3 2 11" xfId="55119"/>
    <cellStyle name="强调文字颜色 3 3 2 12" xfId="55120"/>
    <cellStyle name="强调文字颜色 3 3 2 13" xfId="55121"/>
    <cellStyle name="强调文字颜色 3 3 2 14" xfId="55122"/>
    <cellStyle name="强调文字颜色 3 3 2 15" xfId="55123"/>
    <cellStyle name="强调文字颜色 3 3 2 20" xfId="55124"/>
    <cellStyle name="强调文字颜色 3 3 2 16" xfId="55125"/>
    <cellStyle name="强调文字颜色 3 3 2 21" xfId="55126"/>
    <cellStyle name="输出 2 6 4 2 4 2" xfId="55127"/>
    <cellStyle name="强调文字颜色 3 3 2 17" xfId="55128"/>
    <cellStyle name="强调文字颜色 3 3 2 22" xfId="55129"/>
    <cellStyle name="强调文字颜色 3 3 2 18" xfId="55130"/>
    <cellStyle name="强调文字颜色 3 3 2 19" xfId="55131"/>
    <cellStyle name="强调文字颜色 3 3 2 2" xfId="55132"/>
    <cellStyle name="强调文字颜色 3 3 2 2 14" xfId="55133"/>
    <cellStyle name="强调文字颜色 3 3 2 2 15" xfId="55134"/>
    <cellStyle name="强调文字颜色 3 3 2 2 5" xfId="55135"/>
    <cellStyle name="强调文字颜色 3 3 2 2 6" xfId="55136"/>
    <cellStyle name="强调文字颜色 3 3 2 2 7" xfId="55137"/>
    <cellStyle name="强调文字颜色 3 3 2 3" xfId="55138"/>
    <cellStyle name="强调文字颜色 3 3 2 4" xfId="55139"/>
    <cellStyle name="数字 2 3 10" xfId="55140"/>
    <cellStyle name="强调文字颜色 3 3 2 5" xfId="55141"/>
    <cellStyle name="数字 2 3 11" xfId="55142"/>
    <cellStyle name="强调文字颜色 3 3 2 6" xfId="55143"/>
    <cellStyle name="数字 2 3 12" xfId="55144"/>
    <cellStyle name="强调文字颜色 3 3 2 7" xfId="55145"/>
    <cellStyle name="数字 2 3 13" xfId="55146"/>
    <cellStyle name="强调文字颜色 3 3 2 9" xfId="55147"/>
    <cellStyle name="数字 2 3 15" xfId="55148"/>
    <cellStyle name="强调文字颜色 3 3 3" xfId="55149"/>
    <cellStyle name="强调文字颜色 3 3 3 14" xfId="55150"/>
    <cellStyle name="强调文字颜色 3 3 3 15" xfId="55151"/>
    <cellStyle name="强调文字颜色 3 3 3 16" xfId="55152"/>
    <cellStyle name="强调文字颜色 3 3 3 17" xfId="55153"/>
    <cellStyle name="强调文字颜色 3 3 3 18" xfId="55154"/>
    <cellStyle name="强调文字颜色 3 3 3 2 13" xfId="55155"/>
    <cellStyle name="强调文字颜色 3 3 3 2 9" xfId="55156"/>
    <cellStyle name="注释 5 2 3 5" xfId="55157"/>
    <cellStyle name="强调文字颜色 3 3 3 9" xfId="55158"/>
    <cellStyle name="强调文字颜色 3 3 4 10" xfId="55159"/>
    <cellStyle name="输入 5 4" xfId="55160"/>
    <cellStyle name="强调文字颜色 3 3 4 15" xfId="55161"/>
    <cellStyle name="输入 5 5" xfId="55162"/>
    <cellStyle name="强调文字颜色 3 3 4 16" xfId="55163"/>
    <cellStyle name="强调文字颜色 3 3 4 4" xfId="55164"/>
    <cellStyle name="强调文字颜色 3 3 4 5" xfId="55165"/>
    <cellStyle name="强调文字颜色 3 3 4 6" xfId="55166"/>
    <cellStyle name="强调文字颜色 3 3 4 7" xfId="55167"/>
    <cellStyle name="强调文字颜色 3 3 4 8" xfId="55168"/>
    <cellStyle name="强调文字颜色 3 3 4 9" xfId="55169"/>
    <cellStyle name="强调文字颜色 3 3_2017年人大参阅资料（代表大会-定）1.14" xfId="55170"/>
    <cellStyle name="强调文字颜色 3 4" xfId="55171"/>
    <cellStyle name="强调文字颜色 3 5" xfId="55172"/>
    <cellStyle name="强调文字颜色 3 5 2" xfId="55173"/>
    <cellStyle name="强调文字颜色 3 6" xfId="55174"/>
    <cellStyle name="强调文字颜色 3 6 2" xfId="55175"/>
    <cellStyle name="强调文字颜色 3 7 2" xfId="55176"/>
    <cellStyle name="强调文字颜色 3 7 3" xfId="55177"/>
    <cellStyle name="强调文字颜色 3 7_四队计价2011-6" xfId="55178"/>
    <cellStyle name="强调文字颜色 3 8" xfId="55179"/>
    <cellStyle name="强调文字颜色 3 8 2" xfId="55180"/>
    <cellStyle name="强调文字颜色 3 9" xfId="55181"/>
    <cellStyle name="强调文字颜色 4 10 2" xfId="55182"/>
    <cellStyle name="强调文字颜色 4 13" xfId="55183"/>
    <cellStyle name="强调文字颜色 4 14" xfId="55184"/>
    <cellStyle name="强调文字颜色 4 15" xfId="55185"/>
    <cellStyle name="强调文字颜色 4 20" xfId="55186"/>
    <cellStyle name="强调文字颜色 4 16" xfId="55187"/>
    <cellStyle name="强调文字颜色 4 21" xfId="55188"/>
    <cellStyle name="强调文字颜色 4 17" xfId="55189"/>
    <cellStyle name="强调文字颜色 4 22" xfId="55190"/>
    <cellStyle name="强调文字颜色 4 18" xfId="55191"/>
    <cellStyle name="强调文字颜色 4 23" xfId="55192"/>
    <cellStyle name="强调文字颜色 4 19" xfId="55193"/>
    <cellStyle name="强调文字颜色 4 24" xfId="55194"/>
    <cellStyle name="强调文字颜色 4 2" xfId="55195"/>
    <cellStyle name="强调文字颜色 4 2 10" xfId="55196"/>
    <cellStyle name="强调文字颜色 4 2 11" xfId="55197"/>
    <cellStyle name="强调文字颜色 4 2 12" xfId="55198"/>
    <cellStyle name="强调文字颜色 4 2 13" xfId="55199"/>
    <cellStyle name="强调文字颜色 4 2 14" xfId="55200"/>
    <cellStyle name="强调文字颜色 4 2 15" xfId="55201"/>
    <cellStyle name="强调文字颜色 4 2 20" xfId="55202"/>
    <cellStyle name="强调文字颜色 4 2 16" xfId="55203"/>
    <cellStyle name="强调文字颜色 4 2 21" xfId="55204"/>
    <cellStyle name="强调文字颜色 4 2 17" xfId="55205"/>
    <cellStyle name="强调文字颜色 4 2 22" xfId="55206"/>
    <cellStyle name="强调文字颜色 4 2 18" xfId="55207"/>
    <cellStyle name="强调文字颜色 4 2 2" xfId="55208"/>
    <cellStyle name="注释 7 2 3 2 2 5" xfId="55209"/>
    <cellStyle name="强调文字颜色 4 2 2 2" xfId="55210"/>
    <cellStyle name="强调文字颜色 4 2 2 2 10" xfId="55211"/>
    <cellStyle name="强调文字颜色 4 2 2 2 11" xfId="55212"/>
    <cellStyle name="强调文字颜色 4 2 2 2 12" xfId="55213"/>
    <cellStyle name="强调文字颜色 4 2 2 2 13" xfId="55214"/>
    <cellStyle name="强调文字颜色 4 2 2 2 15" xfId="55215"/>
    <cellStyle name="强调文字颜色 4 2 2 2 16" xfId="55216"/>
    <cellStyle name="强调文字颜色 4 2 2 2 17" xfId="55217"/>
    <cellStyle name="强调文字颜色 4 2 2 2 18" xfId="55218"/>
    <cellStyle name="注释 7 2 3 2 2 6" xfId="55219"/>
    <cellStyle name="强调文字颜色 4 2 2 3" xfId="55220"/>
    <cellStyle name="强调文字颜色 4 2 2 4" xfId="55221"/>
    <cellStyle name="强调文字颜色 4 2 2 5" xfId="55222"/>
    <cellStyle name="强调文字颜色 4 2 2 6" xfId="55223"/>
    <cellStyle name="强调文字颜色 4 2 2 7" xfId="55224"/>
    <cellStyle name="强调文字颜色 4 2 2 8" xfId="55225"/>
    <cellStyle name="强调文字颜色 4 2 2 9" xfId="55226"/>
    <cellStyle name="强调文字颜色 4 2 3" xfId="55227"/>
    <cellStyle name="强调文字颜色 4 2 3 11" xfId="55228"/>
    <cellStyle name="注释 10 7 2 3 2" xfId="55229"/>
    <cellStyle name="强调文字颜色 4 2 3 12" xfId="55230"/>
    <cellStyle name="强调文字颜色 4 2 3 13" xfId="55231"/>
    <cellStyle name="强调文字颜色 4 2 3 2" xfId="55232"/>
    <cellStyle name="输入 2 2 2 6" xfId="55233"/>
    <cellStyle name="强调文字颜色 4 2 3 2 10" xfId="55234"/>
    <cellStyle name="强调文字颜色 4 2 3 2 11" xfId="55235"/>
    <cellStyle name="强调文字颜色 4 2 3 2 13" xfId="55236"/>
    <cellStyle name="输出 2 5 2 2 4 2" xfId="55237"/>
    <cellStyle name="强调文字颜色 4 2 3 2 15" xfId="55238"/>
    <cellStyle name="强调文字颜色 4 2 3 2 16" xfId="55239"/>
    <cellStyle name="强调文字颜色 4 2 3 2 17" xfId="55240"/>
    <cellStyle name="强调文字颜色 4 2 3 2 2" xfId="55241"/>
    <cellStyle name="输入 2 2 2 6 2" xfId="55242"/>
    <cellStyle name="强调文字颜色 4 2 3 3" xfId="55243"/>
    <cellStyle name="输入 2 2 2 7" xfId="55244"/>
    <cellStyle name="强调文字颜色 4 2 3 4" xfId="55245"/>
    <cellStyle name="输入 2 2 2 8" xfId="55246"/>
    <cellStyle name="强调文字颜色 4 2 3 5" xfId="55247"/>
    <cellStyle name="强调文字颜色 4 2 3 6" xfId="55248"/>
    <cellStyle name="强调文字颜色 4 2 3 8" xfId="55249"/>
    <cellStyle name="强调文字颜色 4 2 3 9" xfId="55250"/>
    <cellStyle name="输出 10 3 4 5 2" xfId="55251"/>
    <cellStyle name="强调文字颜色 4 2 4 10" xfId="55252"/>
    <cellStyle name="强调文字颜色 4 2 4 11" xfId="55253"/>
    <cellStyle name="强调文字颜色 4 2 4 2 2 10" xfId="55254"/>
    <cellStyle name="强调文字颜色 4 2 4 2 2 11" xfId="55255"/>
    <cellStyle name="输出 6 3 4 2 4 2" xfId="55256"/>
    <cellStyle name="强调文字颜色 4 2 4 2 2 12" xfId="55257"/>
    <cellStyle name="强调文字颜色 4 2 4 2 2 13" xfId="55258"/>
    <cellStyle name="强调文字颜色 4 2 4 2 2 14" xfId="55259"/>
    <cellStyle name="强调文字颜色 4 2 4 2 2 15" xfId="55260"/>
    <cellStyle name="强调文字颜色 4 2 4 2 2 16" xfId="55261"/>
    <cellStyle name="强调文字颜色 4 2 4 2 2 17" xfId="55262"/>
    <cellStyle name="强调文字颜色 4 2 4 2 2 7" xfId="55263"/>
    <cellStyle name="数字 5 2 3 2 2 4 2" xfId="55264"/>
    <cellStyle name="强调文字颜色 4 2 4 2 2 8" xfId="55265"/>
    <cellStyle name="强调文字颜色 4 2 4 2 2 9" xfId="55266"/>
    <cellStyle name="强调文字颜色 4 2 4 2 9" xfId="55267"/>
    <cellStyle name="输入 8 3 3 3 5" xfId="55268"/>
    <cellStyle name="强调文字颜色 4 2 4 3 4" xfId="55269"/>
    <cellStyle name="强调文字颜色 4 2 4 3 9" xfId="55270"/>
    <cellStyle name="强调文字颜色 4 2 5 10" xfId="55271"/>
    <cellStyle name="强调文字颜色 4 2 5 11" xfId="55272"/>
    <cellStyle name="强调文字颜色 4 2 5 3" xfId="55273"/>
    <cellStyle name="强调文字颜色 4 2 5 4" xfId="55274"/>
    <cellStyle name="强调文字颜色 4 2 5 5" xfId="55275"/>
    <cellStyle name="强调文字颜色 4 2 5 6" xfId="55276"/>
    <cellStyle name="强调文字颜色 4 2 5 8" xfId="55277"/>
    <cellStyle name="强调文字颜色 4 2 5 9" xfId="55278"/>
    <cellStyle name="强调文字颜色 4 3" xfId="55279"/>
    <cellStyle name="强调文字颜色 4 3 12" xfId="55280"/>
    <cellStyle name="强调文字颜色 4 3 13" xfId="55281"/>
    <cellStyle name="强调文字颜色 4 3 14" xfId="55282"/>
    <cellStyle name="强调文字颜色 4 3 15" xfId="55283"/>
    <cellStyle name="强调文字颜色 4 3 20" xfId="55284"/>
    <cellStyle name="强调文字颜色 4 3 16" xfId="55285"/>
    <cellStyle name="强调文字颜色 4 3 21" xfId="55286"/>
    <cellStyle name="强调文字颜色 4 3 17" xfId="55287"/>
    <cellStyle name="强调文字颜色 4 3 22" xfId="55288"/>
    <cellStyle name="强调文字颜色 4 3 18" xfId="55289"/>
    <cellStyle name="强调文字颜色 4 3 23" xfId="55290"/>
    <cellStyle name="强调文字颜色 4 3 19" xfId="55291"/>
    <cellStyle name="强调文字颜色 4 3 24" xfId="55292"/>
    <cellStyle name="强调文字颜色 4 3 2" xfId="55293"/>
    <cellStyle name="强调文字颜色 4 3 2 13" xfId="55294"/>
    <cellStyle name="强调文字颜色 4 3 2 14" xfId="55295"/>
    <cellStyle name="强调文字颜色 4 3 2 15" xfId="55296"/>
    <cellStyle name="强调文字颜色 4 3 2 20" xfId="55297"/>
    <cellStyle name="强调文字颜色 4 3 2 16" xfId="55298"/>
    <cellStyle name="强调文字颜色 4 3 2 21" xfId="55299"/>
    <cellStyle name="强调文字颜色 4 3 2 17" xfId="55300"/>
    <cellStyle name="强调文字颜色 4 3 2 22" xfId="55301"/>
    <cellStyle name="强调文字颜色 4 3 2 19" xfId="55302"/>
    <cellStyle name="强调文字颜色 4 3 2 2" xfId="55303"/>
    <cellStyle name="强调文字颜色 4 3 2 2 10" xfId="55304"/>
    <cellStyle name="强调文字颜色 4 3 2 2 11" xfId="55305"/>
    <cellStyle name="强调文字颜色 4 3 2 2 14" xfId="55306"/>
    <cellStyle name="强调文字颜色 4 3 2 2 15" xfId="55307"/>
    <cellStyle name="强调文字颜色 4 3 2 2 16" xfId="55308"/>
    <cellStyle name="强调文字颜色 4 3 2 2 17" xfId="55309"/>
    <cellStyle name="强调文字颜色 4 3 2 2 5" xfId="55310"/>
    <cellStyle name="强调文字颜色 4 3 2 2 6" xfId="55311"/>
    <cellStyle name="强调文字颜色 4 3 2 2 7" xfId="55312"/>
    <cellStyle name="强调文字颜色 4 3 2 2 8" xfId="55313"/>
    <cellStyle name="强调文字颜色 4 3 2 2 9" xfId="55314"/>
    <cellStyle name="强调文字颜色 4 3 2 3" xfId="55315"/>
    <cellStyle name="强调文字颜色 4 3 2 4" xfId="55316"/>
    <cellStyle name="强调文字颜色 4 3 2 5" xfId="55317"/>
    <cellStyle name="强调文字颜色 4 3 2 6" xfId="55318"/>
    <cellStyle name="强调文字颜色 4 3 2 8" xfId="55319"/>
    <cellStyle name="强调文字颜色 4 3 3" xfId="55320"/>
    <cellStyle name="强调文字颜色 4 3 3 10" xfId="55321"/>
    <cellStyle name="强调文字颜色 4 3 3 13" xfId="55322"/>
    <cellStyle name="强调文字颜色 4 3 3 14" xfId="55323"/>
    <cellStyle name="强调文字颜色 4 3 3 16" xfId="55324"/>
    <cellStyle name="强调文字颜色 4 3 3 17" xfId="55325"/>
    <cellStyle name="强调文字颜色 4 3 3 18" xfId="55326"/>
    <cellStyle name="注释 3 3 6 2" xfId="55327"/>
    <cellStyle name="强调文字颜色 4 3 3 2" xfId="55328"/>
    <cellStyle name="强调文字颜色 5 13" xfId="55329"/>
    <cellStyle name="注释 10 2 2 2 3 2" xfId="55330"/>
    <cellStyle name="强调文字颜色 4 3 3 2 18" xfId="55331"/>
    <cellStyle name="强调文字颜色 4 3 3 2 2" xfId="55332"/>
    <cellStyle name="强调文字颜色 5 7" xfId="55333"/>
    <cellStyle name="强调文字颜色 4 3 3 2 8" xfId="55334"/>
    <cellStyle name="强调文字颜色 5 8" xfId="55335"/>
    <cellStyle name="强调文字颜色 4 3 3 2 9" xfId="55336"/>
    <cellStyle name="强调文字颜色 4 3 3 3" xfId="55337"/>
    <cellStyle name="强调文字颜色 4 3 3 4" xfId="55338"/>
    <cellStyle name="强调文字颜色 4 3 3 5" xfId="55339"/>
    <cellStyle name="强调文字颜色 4 3 3 6" xfId="55340"/>
    <cellStyle name="强调文字颜色 4 3 3 7" xfId="55341"/>
    <cellStyle name="强调文字颜色 4 3 3 8" xfId="55342"/>
    <cellStyle name="强调文字颜色 4 3 3 9" xfId="55343"/>
    <cellStyle name="强调文字颜色 4 3 4 11" xfId="55344"/>
    <cellStyle name="强调文字颜色 4 3 4 12" xfId="55345"/>
    <cellStyle name="强调文字颜色 4 3 4 13" xfId="55346"/>
    <cellStyle name="强调文字颜色 4 3 4 15" xfId="55347"/>
    <cellStyle name="输出 2 2 4 6 3 2" xfId="55348"/>
    <cellStyle name="强调文字颜色 4 3 4 17" xfId="55349"/>
    <cellStyle name="强调文字颜色 4 4" xfId="55350"/>
    <cellStyle name="输入 8 4 2 2 2" xfId="55351"/>
    <cellStyle name="强调文字颜色 4 5" xfId="55352"/>
    <cellStyle name="输入 8 4 2 2 2 2" xfId="55353"/>
    <cellStyle name="强调文字颜色 4 5 2" xfId="55354"/>
    <cellStyle name="输入 8 4 2 2 3" xfId="55355"/>
    <cellStyle name="强调文字颜色 4 6" xfId="55356"/>
    <cellStyle name="输入 8 4 2 2 3 2" xfId="55357"/>
    <cellStyle name="强调文字颜色 4 6 2" xfId="55358"/>
    <cellStyle name="强调文字颜色 4 7_四队计价2011-6" xfId="55359"/>
    <cellStyle name="输入 8 4 2 2 5" xfId="55360"/>
    <cellStyle name="强调文字颜色 4 8" xfId="55361"/>
    <cellStyle name="输入 8 4 2 2 5 2" xfId="55362"/>
    <cellStyle name="强调文字颜色 4 8 2" xfId="55363"/>
    <cellStyle name="强调文字颜色 5 10 2" xfId="55364"/>
    <cellStyle name="强调文字颜色 5 14" xfId="55365"/>
    <cellStyle name="强调文字颜色 5 15" xfId="55366"/>
    <cellStyle name="强调文字颜色 5 20" xfId="55367"/>
    <cellStyle name="强调文字颜色 5 16" xfId="55368"/>
    <cellStyle name="强调文字颜色 5 21" xfId="55369"/>
    <cellStyle name="强调文字颜色 5 17" xfId="55370"/>
    <cellStyle name="强调文字颜色 5 22" xfId="55371"/>
    <cellStyle name="强调文字颜色 5 18" xfId="55372"/>
    <cellStyle name="强调文字颜色 5 23" xfId="55373"/>
    <cellStyle name="强调文字颜色 5 19" xfId="55374"/>
    <cellStyle name="强调文字颜色 5 24" xfId="55375"/>
    <cellStyle name="强调文字颜色 5 2 19" xfId="55376"/>
    <cellStyle name="强调文字颜色 5 2 2 10" xfId="55377"/>
    <cellStyle name="输出 7 5 5 2 5 2" xfId="55378"/>
    <cellStyle name="强调文字颜色 5 2 2 11" xfId="55379"/>
    <cellStyle name="强调文字颜色 5 2 2 13" xfId="55380"/>
    <cellStyle name="强调文字颜色 5 2 2 14" xfId="55381"/>
    <cellStyle name="数字 7 2 2 2 2 2" xfId="55382"/>
    <cellStyle name="强调文字颜色 5 2 2 15" xfId="55383"/>
    <cellStyle name="强调文字颜色 5 2 2 20" xfId="55384"/>
    <cellStyle name="强调文字颜色 5 2 2 17" xfId="55385"/>
    <cellStyle name="强调文字颜色 5 2 2 22" xfId="55386"/>
    <cellStyle name="强调文字颜色 5 2 2 18" xfId="55387"/>
    <cellStyle name="注释 7 2 4 2 2 5" xfId="55388"/>
    <cellStyle name="强调文字颜色 5 2 2 2" xfId="55389"/>
    <cellStyle name="强调文字颜色 5 2 2 2 10" xfId="55390"/>
    <cellStyle name="强调文字颜色 5 2 2 2 11" xfId="55391"/>
    <cellStyle name="强调文字颜色 5 2 2 2 12" xfId="55392"/>
    <cellStyle name="强调文字颜色 5 2 2 2 13" xfId="55393"/>
    <cellStyle name="注释 7 2 4 2 2 5 2" xfId="55394"/>
    <cellStyle name="强调文字颜色 5 2 2 2 2" xfId="55395"/>
    <cellStyle name="强调文字颜色 5 2 2 2 6" xfId="55396"/>
    <cellStyle name="强调文字颜色 5 2 2 2 8" xfId="55397"/>
    <cellStyle name="注释 7 2 4 2 2 6" xfId="55398"/>
    <cellStyle name="强调文字颜色 5 2 2 3" xfId="55399"/>
    <cellStyle name="强调文字颜色 5 2 2 4" xfId="55400"/>
    <cellStyle name="强调文字颜色 5 2 2 5" xfId="55401"/>
    <cellStyle name="强调文字颜色 5 2 2 6" xfId="55402"/>
    <cellStyle name="强调文字颜色 5 2 2 7" xfId="55403"/>
    <cellStyle name="强调文字颜色 5 2 2 8" xfId="55404"/>
    <cellStyle name="强调文字颜色 5 2 2 9" xfId="55405"/>
    <cellStyle name="输出 3 3 5 2 5" xfId="55406"/>
    <cellStyle name="强调文字颜色 5 2 3 13" xfId="55407"/>
    <cellStyle name="输出 3 3 5 2 6" xfId="55408"/>
    <cellStyle name="输入 8 6 2 2 4 2" xfId="55409"/>
    <cellStyle name="强调文字颜色 5 2 3 14" xfId="55410"/>
    <cellStyle name="强调文字颜色 5 2 3 15" xfId="55411"/>
    <cellStyle name="强调文字颜色 5 2 3 20" xfId="55412"/>
    <cellStyle name="强调文字颜色 5 2 3 16" xfId="55413"/>
    <cellStyle name="强调文字颜色 5 2 3 21" xfId="55414"/>
    <cellStyle name="强调文字颜色 5 2 3 18" xfId="55415"/>
    <cellStyle name="强调文字颜色 5 2 3 2 10" xfId="55416"/>
    <cellStyle name="强调文字颜色 5 2 3 2 11" xfId="55417"/>
    <cellStyle name="强调文字颜色 5 2 3 2 13" xfId="55418"/>
    <cellStyle name="强调文字颜色 5 2 3 2 14" xfId="55419"/>
    <cellStyle name="强调文字颜色 5 2 3 2 15" xfId="55420"/>
    <cellStyle name="强调文字颜色 5 2 3 2 17" xfId="55421"/>
    <cellStyle name="强调文字颜色 5 2 3 2 18" xfId="55422"/>
    <cellStyle name="小数 2 3 5 2 2 2" xfId="55423"/>
    <cellStyle name="强调文字颜色 5 2 3 2 2" xfId="55424"/>
    <cellStyle name="强调文字颜色 5 2 3 2 3" xfId="55425"/>
    <cellStyle name="强调文字颜色 5 2 3 2 4" xfId="55426"/>
    <cellStyle name="强调文字颜色 5 2 3 2 5" xfId="55427"/>
    <cellStyle name="输入 5 5 2 2 3 2" xfId="55428"/>
    <cellStyle name="强调文字颜色 5 2 3 2 6" xfId="55429"/>
    <cellStyle name="输入 9 3 2 3 2" xfId="55430"/>
    <cellStyle name="强调文字颜色 5 2 3 2 7" xfId="55431"/>
    <cellStyle name="输入 9 3 2 3 3" xfId="55432"/>
    <cellStyle name="强调文字颜色 5 2 3 2 8" xfId="55433"/>
    <cellStyle name="输入 9 3 2 3 4" xfId="55434"/>
    <cellStyle name="强调文字颜色 5 2 3 2 9" xfId="55435"/>
    <cellStyle name="输入 9 3 2 3 5" xfId="55436"/>
    <cellStyle name="小数 2 3 5 2 5" xfId="55437"/>
    <cellStyle name="强调文字颜色 5 2 3 5" xfId="55438"/>
    <cellStyle name="小数 2 3 5 2 6" xfId="55439"/>
    <cellStyle name="强调文字颜色 5 2 3 6" xfId="55440"/>
    <cellStyle name="强调文字颜色 5 2 4 15" xfId="55441"/>
    <cellStyle name="强调文字颜色 5 2 4 16" xfId="55442"/>
    <cellStyle name="强调文字颜色 5 2 4 17" xfId="55443"/>
    <cellStyle name="输出 4 4 5 2 3 2" xfId="55444"/>
    <cellStyle name="强调文字颜色 5 2 4 18" xfId="55445"/>
    <cellStyle name="强调文字颜色 5 2 4 19" xfId="55446"/>
    <cellStyle name="强调文字颜色 5 2 4 2 10" xfId="55447"/>
    <cellStyle name="强调文字颜色 5 2 4 2 11" xfId="55448"/>
    <cellStyle name="强调文字颜色 5 2 4 2 12" xfId="55449"/>
    <cellStyle name="强调文字颜色 5 2 4 2 13" xfId="55450"/>
    <cellStyle name="强调文字颜色 5 2 4 2 17" xfId="55451"/>
    <cellStyle name="强调文字颜色 5 2 4 2 2 11" xfId="55452"/>
    <cellStyle name="强调文字颜色 5 2 4 2 2 12" xfId="55453"/>
    <cellStyle name="强调文字颜色 5 2 4 2 2 13" xfId="55454"/>
    <cellStyle name="注释 3 3 3 3 5 2" xfId="55455"/>
    <cellStyle name="强调文字颜色 5 2 4 2 2 14" xfId="55456"/>
    <cellStyle name="强调文字颜色 5 2 4 2 2 4" xfId="55457"/>
    <cellStyle name="强调文字颜色 5 2 4 2 2 5" xfId="55458"/>
    <cellStyle name="强调文字颜色 5 2 4 2 2 6" xfId="55459"/>
    <cellStyle name="强调文字颜色 5 2 4 2 2 7" xfId="55460"/>
    <cellStyle name="强调文字颜色 5 2 4 2 2 9" xfId="55461"/>
    <cellStyle name="强调文字颜色 5 2 4 2 7" xfId="55462"/>
    <cellStyle name="输入 9 3 3 3 3" xfId="55463"/>
    <cellStyle name="强调文字颜色 5 2 4 2 9" xfId="55464"/>
    <cellStyle name="输入 9 3 3 3 5" xfId="55465"/>
    <cellStyle name="强调文字颜色 5 2 4 3 10" xfId="55466"/>
    <cellStyle name="强调文字颜色 5 2 4 3 11" xfId="55467"/>
    <cellStyle name="强调文字颜色 5 2 4 3 13" xfId="55468"/>
    <cellStyle name="输入 6 7 2 2 2" xfId="55469"/>
    <cellStyle name="强调文字颜色 5 2 4 3 3" xfId="55470"/>
    <cellStyle name="强调文字颜色 5 2 4 3 6" xfId="55471"/>
    <cellStyle name="输入 9 3 3 4 2" xfId="55472"/>
    <cellStyle name="强调文字颜色 5 2 4 3 7" xfId="55473"/>
    <cellStyle name="强调文字颜色 5 2 4 3 8" xfId="55474"/>
    <cellStyle name="强调文字颜色 5 2 4 3 9" xfId="55475"/>
    <cellStyle name="强调文字颜色 5 2 4 8" xfId="55476"/>
    <cellStyle name="强调文字颜色 5 2 5 17" xfId="55477"/>
    <cellStyle name="输入 3 2 2 5 2" xfId="55478"/>
    <cellStyle name="强调文字颜色 5 2 5 18" xfId="55479"/>
    <cellStyle name="输出 6 2 3" xfId="55480"/>
    <cellStyle name="强调文字颜色 5 2 5 3" xfId="55481"/>
    <cellStyle name="输出 6 2 4" xfId="55482"/>
    <cellStyle name="强调文字颜色 5 2 5 4" xfId="55483"/>
    <cellStyle name="输出 6 2 6" xfId="55484"/>
    <cellStyle name="强调文字颜色 5 2 5 6" xfId="55485"/>
    <cellStyle name="输出 6 2 7" xfId="55486"/>
    <cellStyle name="强调文字颜色 5 2 5 7" xfId="55487"/>
    <cellStyle name="输出 6 2 8" xfId="55488"/>
    <cellStyle name="强调文字颜色 5 2 5 8" xfId="55489"/>
    <cellStyle name="强调文字颜色 5 2 5 9" xfId="55490"/>
    <cellStyle name="强调文字颜色 5 3 11" xfId="55491"/>
    <cellStyle name="强调文字颜色 5 3 13" xfId="55492"/>
    <cellStyle name="输入 4 4 2 4 2" xfId="55493"/>
    <cellStyle name="强调文字颜色 5 3 16" xfId="55494"/>
    <cellStyle name="强调文字颜色 5 3 21" xfId="55495"/>
    <cellStyle name="强调文字颜色 5 3 17" xfId="55496"/>
    <cellStyle name="强调文字颜色 5 3 22" xfId="55497"/>
    <cellStyle name="输出 5 4 3 2 2 4 2" xfId="55498"/>
    <cellStyle name="强调文字颜色 5 3 19" xfId="55499"/>
    <cellStyle name="强调文字颜色 5 3 24" xfId="55500"/>
    <cellStyle name="强调文字颜色 5 3 2 10" xfId="55501"/>
    <cellStyle name="强调文字颜色 5 3 2 11" xfId="55502"/>
    <cellStyle name="强调文字颜色 5 3 2 13" xfId="55503"/>
    <cellStyle name="强调文字颜色 5 3 2 14" xfId="55504"/>
    <cellStyle name="强调文字颜色 5 3 2 15" xfId="55505"/>
    <cellStyle name="强调文字颜色 5 3 2 20" xfId="55506"/>
    <cellStyle name="强调文字颜色 5 3 2 16" xfId="55507"/>
    <cellStyle name="强调文字颜色 5 3 2 21" xfId="55508"/>
    <cellStyle name="注释 4 5 4 2 4 2" xfId="55509"/>
    <cellStyle name="强调文字颜色 5 3 2 17" xfId="55510"/>
    <cellStyle name="强调文字颜色 5 3 2 22" xfId="55511"/>
    <cellStyle name="强调文字颜色 5 3 2 2" xfId="55512"/>
    <cellStyle name="强调文字颜色 5 3 2 2 10" xfId="55513"/>
    <cellStyle name="强调文字颜色 5 3 2 2 11" xfId="55514"/>
    <cellStyle name="强调文字颜色 5 3 2 2 12" xfId="55515"/>
    <cellStyle name="强调文字颜色 5 3 2 2 13" xfId="55516"/>
    <cellStyle name="输出 3 2 4" xfId="55517"/>
    <cellStyle name="强调文字颜色 5 3 2 2 18" xfId="55518"/>
    <cellStyle name="强调文字颜色 5 3 2 2 2" xfId="55519"/>
    <cellStyle name="强调文字颜色 5 3 2 2 3" xfId="55520"/>
    <cellStyle name="强调文字颜色 5 3 2 2 4" xfId="55521"/>
    <cellStyle name="强调文字颜色 5 3 2 2 6" xfId="55522"/>
    <cellStyle name="强调文字颜色 5 3 2 2 7" xfId="55523"/>
    <cellStyle name="强调文字颜色 5 3 2 2 9" xfId="55524"/>
    <cellStyle name="强调文字颜色 5 3 2 3" xfId="55525"/>
    <cellStyle name="强调文字颜色 5 3 2 4" xfId="55526"/>
    <cellStyle name="强调文字颜色 5 3 2 5" xfId="55527"/>
    <cellStyle name="强调文字颜色 5 3 2 6" xfId="55528"/>
    <cellStyle name="强调文字颜色 5 3 2 7" xfId="55529"/>
    <cellStyle name="强调文字颜色 5 3 3 10" xfId="55530"/>
    <cellStyle name="强调文字颜色 5 3 3 11" xfId="55531"/>
    <cellStyle name="强调文字颜色 5 3 3 13" xfId="55532"/>
    <cellStyle name="强调文字颜色 5 3 3 14" xfId="55533"/>
    <cellStyle name="强调文字颜色 5 3 3 15" xfId="55534"/>
    <cellStyle name="强调文字颜色 5 3 3 17" xfId="55535"/>
    <cellStyle name="强调文字颜色 5 3 3 18" xfId="55536"/>
    <cellStyle name="注释 8 3 6 2" xfId="55537"/>
    <cellStyle name="强调文字颜色 5 3 3 2 10" xfId="55538"/>
    <cellStyle name="强调文字颜色 5 3 3 2 11" xfId="55539"/>
    <cellStyle name="输入 3 4 4 2" xfId="55540"/>
    <cellStyle name="强调文字颜色 5 3 3 2 12" xfId="55541"/>
    <cellStyle name="强调文字颜色 5 3 3 2 13" xfId="55542"/>
    <cellStyle name="强调文字颜色 5 3 3 2 14" xfId="55543"/>
    <cellStyle name="强调文字颜色 5 3 3 2 15" xfId="55544"/>
    <cellStyle name="输出 8 2 2" xfId="55545"/>
    <cellStyle name="强调文字颜色 5 3 3 2 16" xfId="55546"/>
    <cellStyle name="输出 8 2 4" xfId="55547"/>
    <cellStyle name="强调文字颜色 5 3 3 2 18" xfId="55548"/>
    <cellStyle name="强调文字颜色 5 3 3 2 2" xfId="55549"/>
    <cellStyle name="强调文字颜色 5 3 3 2 3" xfId="55550"/>
    <cellStyle name="强调文字颜色 5 3 3 2 4" xfId="55551"/>
    <cellStyle name="强调文字颜色 5 3 3 2 5" xfId="55552"/>
    <cellStyle name="强调文字颜色 5 3 3 2 6" xfId="55553"/>
    <cellStyle name="输入 9 4 2 3 2" xfId="55554"/>
    <cellStyle name="强调文字颜色 5 3 3 2 7" xfId="55555"/>
    <cellStyle name="强调文字颜色 5 3 3 2 9" xfId="55556"/>
    <cellStyle name="强调文字颜色 5 3 4 12" xfId="55557"/>
    <cellStyle name="强调文字颜色 5 3 4 18" xfId="55558"/>
    <cellStyle name="强调文字颜色 5 3 4 2" xfId="55559"/>
    <cellStyle name="强调文字颜色 5 3 4 3" xfId="55560"/>
    <cellStyle name="强调文字颜色 5 3 4 4" xfId="55561"/>
    <cellStyle name="强调文字颜色 5 3 4 5" xfId="55562"/>
    <cellStyle name="强调文字颜色 5 3 4 6" xfId="55563"/>
    <cellStyle name="强调文字颜色 5 3 4 8" xfId="55564"/>
    <cellStyle name="强调文字颜色 5 3 4 9" xfId="55565"/>
    <cellStyle name="输出 7 2" xfId="55566"/>
    <cellStyle name="强调文字颜色 5 3 5" xfId="55567"/>
    <cellStyle name="输出 7 5" xfId="55568"/>
    <cellStyle name="强调文字颜色 5 3 8" xfId="55569"/>
    <cellStyle name="输出 7 6" xfId="55570"/>
    <cellStyle name="强调文字颜色 5 3 9" xfId="55571"/>
    <cellStyle name="强调文字颜色 5 7 2" xfId="55572"/>
    <cellStyle name="强调文字颜色 5 7 4" xfId="55573"/>
    <cellStyle name="强调文字颜色 5 8 2" xfId="55574"/>
    <cellStyle name="强调文字颜色 5 9" xfId="55575"/>
    <cellStyle name="强调文字颜色 5 9 2" xfId="55576"/>
    <cellStyle name="强调文字颜色 6 12" xfId="55577"/>
    <cellStyle name="强调文字颜色 6 14" xfId="55578"/>
    <cellStyle name="强调文字颜色 6 15" xfId="55579"/>
    <cellStyle name="强调文字颜色 6 20" xfId="55580"/>
    <cellStyle name="强调文字颜色 6 17" xfId="55581"/>
    <cellStyle name="强调文字颜色 6 22" xfId="55582"/>
    <cellStyle name="强调文字颜色 6 2 12" xfId="55583"/>
    <cellStyle name="强调文字颜色 6 2 13" xfId="55584"/>
    <cellStyle name="强调文字颜色 6 2 14" xfId="55585"/>
    <cellStyle name="强调文字颜色 6 2 15" xfId="55586"/>
    <cellStyle name="强调文字颜色 6 2 20" xfId="55587"/>
    <cellStyle name="强调文字颜色 6 2 16" xfId="55588"/>
    <cellStyle name="强调文字颜色 6 2 21" xfId="55589"/>
    <cellStyle name="强调文字颜色 6 2 17" xfId="55590"/>
    <cellStyle name="强调文字颜色 6 2 22" xfId="55591"/>
    <cellStyle name="强调文字颜色 6 2 18" xfId="55592"/>
    <cellStyle name="强调文字颜色 6 2 19" xfId="55593"/>
    <cellStyle name="强调文字颜色 6 2 2 10" xfId="55594"/>
    <cellStyle name="强调文字颜色 6 2 2 11" xfId="55595"/>
    <cellStyle name="输出 5 2 2" xfId="55596"/>
    <cellStyle name="强调文字颜色 6 2 2 12" xfId="55597"/>
    <cellStyle name="输出 5 2 3" xfId="55598"/>
    <cellStyle name="强调文字颜色 6 2 2 13" xfId="55599"/>
    <cellStyle name="输出 5 2 4" xfId="55600"/>
    <cellStyle name="强调文字颜色 6 2 2 14" xfId="55601"/>
    <cellStyle name="输出 5 2 5" xfId="55602"/>
    <cellStyle name="强调文字颜色 6 2 2 15" xfId="55603"/>
    <cellStyle name="强调文字颜色 6 2 2 20" xfId="55604"/>
    <cellStyle name="输出 5 2 7" xfId="55605"/>
    <cellStyle name="强调文字颜色 6 2 2 17" xfId="55606"/>
    <cellStyle name="强调文字颜色 6 2 2 22" xfId="55607"/>
    <cellStyle name="输出 5 2 8" xfId="55608"/>
    <cellStyle name="强调文字颜色 6 2 2 18" xfId="55609"/>
    <cellStyle name="强调文字颜色 6 2 2 19" xfId="55610"/>
    <cellStyle name="强调文字颜色 6 2 2 2 10" xfId="55611"/>
    <cellStyle name="强调文字颜色 6 2 2 2 11" xfId="55612"/>
    <cellStyle name="强调文字颜色 6 2 2 2 12" xfId="55613"/>
    <cellStyle name="强调文字颜色 6 2 2 2 13" xfId="55614"/>
    <cellStyle name="强调文字颜色 6 2 2 2 14" xfId="55615"/>
    <cellStyle name="强调文字颜色 6 2 2 2 15" xfId="55616"/>
    <cellStyle name="强调文字颜色 6 2 2 2 17" xfId="55617"/>
    <cellStyle name="注释 6 5 6 4 2" xfId="55618"/>
    <cellStyle name="强调文字颜色 6 2 2 2 18" xfId="55619"/>
    <cellStyle name="强调文字颜色 6 2 2 2 2" xfId="55620"/>
    <cellStyle name="注释 10 3 8 2" xfId="55621"/>
    <cellStyle name="强调文字颜色 6 2 2 2 3" xfId="55622"/>
    <cellStyle name="强调文字颜色 6 2 2 2 4" xfId="55623"/>
    <cellStyle name="强调文字颜色 6 2 2 2 5" xfId="55624"/>
    <cellStyle name="强调文字颜色 6 2 2 2 8" xfId="55625"/>
    <cellStyle name="强调文字颜色 6 2 2 2 9" xfId="55626"/>
    <cellStyle name="强调文字颜色 6 2 2 5" xfId="55627"/>
    <cellStyle name="强调文字颜色 6 2 2 6" xfId="55628"/>
    <cellStyle name="强调文字颜色 6 2 2 9" xfId="55629"/>
    <cellStyle name="强调文字颜色 6 2 3 11" xfId="55630"/>
    <cellStyle name="输出 5 7 2" xfId="55631"/>
    <cellStyle name="强调文字颜色 6 2 3 12" xfId="55632"/>
    <cellStyle name="输出 5 7 3" xfId="55633"/>
    <cellStyle name="强调文字颜色 6 2 3 13" xfId="55634"/>
    <cellStyle name="强调文字颜色 6 2 3 19" xfId="55635"/>
    <cellStyle name="强调文字颜色 6 2 3 2 10" xfId="55636"/>
    <cellStyle name="输出 2 2 4 3 3 3" xfId="55637"/>
    <cellStyle name="强调文字颜色 6 2 3 2 13" xfId="55638"/>
    <cellStyle name="输出 2 2 4 3 3 4" xfId="55639"/>
    <cellStyle name="强调文字颜色 6 2 3 2 14" xfId="55640"/>
    <cellStyle name="输出 2 2 4 3 3 5" xfId="55641"/>
    <cellStyle name="强调文字颜色 6 2 3 2 15" xfId="55642"/>
    <cellStyle name="强调文字颜色 6 2 3 2 17" xfId="55643"/>
    <cellStyle name="强调文字颜色 6 2 3 2 18" xfId="55644"/>
    <cellStyle name="小数 2 4 5 2 2 2" xfId="55645"/>
    <cellStyle name="强调文字颜色 6 2 3 2 2" xfId="55646"/>
    <cellStyle name="注释 10 4 8 2" xfId="55647"/>
    <cellStyle name="强调文字颜色 6 2 3 2 3" xfId="55648"/>
    <cellStyle name="强调文字颜色 6 2 3 2 4" xfId="55649"/>
    <cellStyle name="强调文字颜色 6 2 3 2 5" xfId="55650"/>
    <cellStyle name="输入 5 6 2 2 3 2" xfId="55651"/>
    <cellStyle name="强调文字颜色 6 2 3 2 6" xfId="55652"/>
    <cellStyle name="小数 2 4 5 2 5" xfId="55653"/>
    <cellStyle name="强调文字颜色 6 2 3 5" xfId="55654"/>
    <cellStyle name="输入 4 2 2 9" xfId="55655"/>
    <cellStyle name="小数 2 4 5 2 6" xfId="55656"/>
    <cellStyle name="强调文字颜色 6 2 3 6" xfId="55657"/>
    <cellStyle name="强调文字颜色 6 2 4 10" xfId="55658"/>
    <cellStyle name="强调文字颜色 6 2 4 16" xfId="55659"/>
    <cellStyle name="强调文字颜色 6 2 4 18" xfId="55660"/>
    <cellStyle name="强调文字颜色 6 2 4 19" xfId="55661"/>
    <cellStyle name="强调文字颜色 6 2 4 2 10" xfId="55662"/>
    <cellStyle name="强调文字颜色 6 2 4 2 12" xfId="55663"/>
    <cellStyle name="强调文字颜色 6 2 4 2 13" xfId="55664"/>
    <cellStyle name="强调文字颜色 6 2 4 2 15" xfId="55665"/>
    <cellStyle name="强调文字颜色 6 2 4 2 16" xfId="55666"/>
    <cellStyle name="强调文字颜色 6 2 4 2 18" xfId="55667"/>
    <cellStyle name="输入 6 5 2 5" xfId="55668"/>
    <cellStyle name="强调文字颜色 6 2 4 2 2 10" xfId="55669"/>
    <cellStyle name="输入 5 2 4 2 5" xfId="55670"/>
    <cellStyle name="强调文字颜色 6 2 4 2 2 11" xfId="55671"/>
    <cellStyle name="强调文字颜色 6 2 4 2 2 12" xfId="55672"/>
    <cellStyle name="强调文字颜色 6 2 4 2 2 13" xfId="55673"/>
    <cellStyle name="注释 8 3 3 3 5 2" xfId="55674"/>
    <cellStyle name="强调文字颜色 6 2 4 2 2 14" xfId="55675"/>
    <cellStyle name="强调文字颜色 6 2 4 2 2 15" xfId="55676"/>
    <cellStyle name="强调文字颜色 6 2 4 2 2 16" xfId="55677"/>
    <cellStyle name="强调文字颜色 6 2 4 2 2 7" xfId="55678"/>
    <cellStyle name="数字 5 4 3 2 2 4 2" xfId="55679"/>
    <cellStyle name="强调文字颜色 6 2 4 2 2 8" xfId="55680"/>
    <cellStyle name="强调文字颜色 6 2 4 2 2 9" xfId="55681"/>
    <cellStyle name="强调文字颜色 6 2 4 2 7" xfId="55682"/>
    <cellStyle name="强调文字颜色 6 2 4 2 9" xfId="55683"/>
    <cellStyle name="强调文字颜色 6 2 4 3 10" xfId="55684"/>
    <cellStyle name="强调文字颜色 6 2 4 3 11" xfId="55685"/>
    <cellStyle name="强调文字颜色 6 2 4 3 12" xfId="55686"/>
    <cellStyle name="强调文字颜色 6 2 4 3 13" xfId="55687"/>
    <cellStyle name="强调文字颜色 6 2 4 3 8" xfId="55688"/>
    <cellStyle name="强调文字颜色 6 2 4 3 9" xfId="55689"/>
    <cellStyle name="强调文字颜色 6 2 4 8" xfId="55690"/>
    <cellStyle name="强调文字颜色 6 2 4 9" xfId="55691"/>
    <cellStyle name="强调文字颜色 6 2 5 10" xfId="55692"/>
    <cellStyle name="强调文字颜色 6 2 5 11" xfId="55693"/>
    <cellStyle name="强调文字颜色 6 2 5 12" xfId="55694"/>
    <cellStyle name="强调文字颜色 6 2 5 13" xfId="55695"/>
    <cellStyle name="强调文字颜色 6 2 5 14" xfId="55696"/>
    <cellStyle name="强调文字颜色 6 2 5 15" xfId="55697"/>
    <cellStyle name="强调文字颜色 6 2 5 17" xfId="55698"/>
    <cellStyle name="强调文字颜色 6 2 5 18" xfId="55699"/>
    <cellStyle name="强调文字颜色 6 2 5 6" xfId="55700"/>
    <cellStyle name="强调文字颜色 6 2 5 7" xfId="55701"/>
    <cellStyle name="强调文字颜色 6 2 5 8" xfId="55702"/>
    <cellStyle name="强调文字颜色 6 2 5 9" xfId="55703"/>
    <cellStyle name="强调文字颜色 6 3" xfId="55704"/>
    <cellStyle name="数字 2 5 4 2 2 3 2" xfId="55705"/>
    <cellStyle name="强调文字颜色 6 3 10" xfId="55706"/>
    <cellStyle name="强调文字颜色 6 3 11" xfId="55707"/>
    <cellStyle name="强调文字颜色 6 3 12" xfId="55708"/>
    <cellStyle name="强调文字颜色 6 3 13" xfId="55709"/>
    <cellStyle name="输出 2 5 2 4 2" xfId="55710"/>
    <cellStyle name="强调文字颜色 6 3 15" xfId="55711"/>
    <cellStyle name="强调文字颜色 6 3 20" xfId="55712"/>
    <cellStyle name="强调文字颜色 6 3 2" xfId="55713"/>
    <cellStyle name="强调文字颜色 6 3 2 11" xfId="55714"/>
    <cellStyle name="强调文字颜色 6 3 2 12" xfId="55715"/>
    <cellStyle name="强调文字颜色 6 3 2 13" xfId="55716"/>
    <cellStyle name="强调文字颜色 6 3 2 14" xfId="55717"/>
    <cellStyle name="强调文字颜色 6 3 2 15" xfId="55718"/>
    <cellStyle name="强调文字颜色 6 3 2 20" xfId="55719"/>
    <cellStyle name="强调文字颜色 6 3 2 16" xfId="55720"/>
    <cellStyle name="强调文字颜色 6 3 2 21" xfId="55721"/>
    <cellStyle name="强调文字颜色 6 3 2 18" xfId="55722"/>
    <cellStyle name="强调文字颜色 6 3 2 19" xfId="55723"/>
    <cellStyle name="强调文字颜色 6 3 2 2" xfId="55724"/>
    <cellStyle name="强调文字颜色 6 3 2 2 10" xfId="55725"/>
    <cellStyle name="强调文字颜色 6 3 2 2 11" xfId="55726"/>
    <cellStyle name="强调文字颜色 6 3 2 2 12" xfId="55727"/>
    <cellStyle name="强调文字颜色 6 3 2 2 13" xfId="55728"/>
    <cellStyle name="强调文字颜色 6 3 2 2 14" xfId="55729"/>
    <cellStyle name="强调文字颜色 6 3 2 2 15" xfId="55730"/>
    <cellStyle name="强调文字颜色 6 3 2 2 2" xfId="55731"/>
    <cellStyle name="强调文字颜色 6 3 2 2 4" xfId="55732"/>
    <cellStyle name="强调文字颜色 6 3 2 2 5" xfId="55733"/>
    <cellStyle name="强调文字颜色 6 3 2 2 7" xfId="55734"/>
    <cellStyle name="强调文字颜色 6 3 2 2 8" xfId="55735"/>
    <cellStyle name="强调文字颜色 6 3 2 3" xfId="55736"/>
    <cellStyle name="强调文字颜色 6 3 2 4" xfId="55737"/>
    <cellStyle name="强调文字颜色 6 3 2 5" xfId="55738"/>
    <cellStyle name="输入 10 2 2 2 2 3 2" xfId="55739"/>
    <cellStyle name="输入 3 3 4 2 2 2 2" xfId="55740"/>
    <cellStyle name="强调文字颜色 6 3 2 6" xfId="55741"/>
    <cellStyle name="强调文字颜色 6 3 2 7" xfId="55742"/>
    <cellStyle name="强调文字颜色 6 3 2 8" xfId="55743"/>
    <cellStyle name="小数 2 4 6 2" xfId="55744"/>
    <cellStyle name="强调文字颜色 6 3 3" xfId="55745"/>
    <cellStyle name="注释 7 4 2 2 2 4 2" xfId="55746"/>
    <cellStyle name="强调文字颜色 6 3 3 17" xfId="55747"/>
    <cellStyle name="强调文字颜色 6 3 3 18" xfId="55748"/>
    <cellStyle name="强调文字颜色 6 3 3 2 3" xfId="55749"/>
    <cellStyle name="强调文字颜色 6 3 3 2 4" xfId="55750"/>
    <cellStyle name="强调文字颜色 6 3 3 2 5" xfId="55751"/>
    <cellStyle name="强调文字颜色 6 3 3 2 6" xfId="55752"/>
    <cellStyle name="强调文字颜色 6 3 3 2 7" xfId="55753"/>
    <cellStyle name="强调文字颜色 6 3 3 2 9" xfId="55754"/>
    <cellStyle name="强调文字颜色 6 3 3 3" xfId="55755"/>
    <cellStyle name="强调文字颜色 6 3 3 5" xfId="55756"/>
    <cellStyle name="输入 10 2 2 2 2 4 2" xfId="55757"/>
    <cellStyle name="输入 3 3 4 2 2 3 2" xfId="55758"/>
    <cellStyle name="强调文字颜色 6 3 3 6" xfId="55759"/>
    <cellStyle name="输入 10 2 2 2 2 5 2" xfId="55760"/>
    <cellStyle name="输入 3 3 4 2 2 4 2" xfId="55761"/>
    <cellStyle name="强调文字颜色 6 3 4 6" xfId="55762"/>
    <cellStyle name="强调文字颜色 6 3 4 8" xfId="55763"/>
    <cellStyle name="强调文字颜色 6 3 4 9" xfId="55764"/>
    <cellStyle name="强调文字颜色 6 3 5" xfId="55765"/>
    <cellStyle name="强调文字颜色 6 3 6" xfId="55766"/>
    <cellStyle name="输出 2 2 5 6 5 2" xfId="55767"/>
    <cellStyle name="强调文字颜色 6 3 9" xfId="55768"/>
    <cellStyle name="强调文字颜色 6 3_2017年人大参阅资料（代表大会-定）1.14" xfId="55769"/>
    <cellStyle name="强调文字颜色 6 4" xfId="55770"/>
    <cellStyle name="强调文字颜色 6 4 2" xfId="55771"/>
    <cellStyle name="输入 8 4 2 4 2" xfId="55772"/>
    <cellStyle name="强调文字颜色 6 5" xfId="55773"/>
    <cellStyle name="强调文字颜色 6 5 2" xfId="55774"/>
    <cellStyle name="强调文字颜色 6 6" xfId="55775"/>
    <cellStyle name="强调文字颜色 6 6 2" xfId="55776"/>
    <cellStyle name="强调文字颜色 6 7 3" xfId="55777"/>
    <cellStyle name="强调文字颜色 6 7 4" xfId="55778"/>
    <cellStyle name="强调文字颜色 6 9" xfId="55779"/>
    <cellStyle name="适中 2 5" xfId="55780"/>
    <cellStyle name="强调文字颜色 6 9 2" xfId="55781"/>
    <cellStyle name="日期" xfId="55782"/>
    <cellStyle name="日期 2" xfId="55783"/>
    <cellStyle name="商品名称" xfId="55784"/>
    <cellStyle name="适中 10" xfId="55785"/>
    <cellStyle name="适中 10 2" xfId="55786"/>
    <cellStyle name="适中 13" xfId="55787"/>
    <cellStyle name="适中 14" xfId="55788"/>
    <cellStyle name="输入 2 4 2 3 4 2" xfId="55789"/>
    <cellStyle name="适中 15" xfId="55790"/>
    <cellStyle name="适中 20" xfId="55791"/>
    <cellStyle name="适中 16" xfId="55792"/>
    <cellStyle name="适中 21" xfId="55793"/>
    <cellStyle name="适中 17" xfId="55794"/>
    <cellStyle name="适中 22" xfId="55795"/>
    <cellStyle name="输入 2 2 8 2 2 2" xfId="55796"/>
    <cellStyle name="适中 2 2 12" xfId="55797"/>
    <cellStyle name="适中 2 2 16" xfId="55798"/>
    <cellStyle name="适中 2 2 17" xfId="55799"/>
    <cellStyle name="适中 2 2 18" xfId="55800"/>
    <cellStyle name="适中 2 2 2" xfId="55801"/>
    <cellStyle name="适中 2 2 2 2" xfId="55802"/>
    <cellStyle name="适中 2 2 3" xfId="55803"/>
    <cellStyle name="注释 7 4 6 2 2" xfId="55804"/>
    <cellStyle name="适中 2 2 4" xfId="55805"/>
    <cellStyle name="适中 2 2 6" xfId="55806"/>
    <cellStyle name="适中 2 2 8" xfId="55807"/>
    <cellStyle name="适中 2 2 9" xfId="55808"/>
    <cellStyle name="适中 2 4" xfId="55809"/>
    <cellStyle name="适中 2 7" xfId="55810"/>
    <cellStyle name="适中 2_Book1" xfId="55811"/>
    <cellStyle name="输出 2 4 3 2 2 6" xfId="55812"/>
    <cellStyle name="适中 3 15" xfId="55813"/>
    <cellStyle name="适中 3 20" xfId="55814"/>
    <cellStyle name="适中 3 16" xfId="55815"/>
    <cellStyle name="适中 3 21" xfId="55816"/>
    <cellStyle name="适中 3 17" xfId="55817"/>
    <cellStyle name="适中 3 22" xfId="55818"/>
    <cellStyle name="适中 3 2 13" xfId="55819"/>
    <cellStyle name="适中 3 2 14" xfId="55820"/>
    <cellStyle name="输出 4 4 3 2" xfId="55821"/>
    <cellStyle name="适中 3 2 15" xfId="55822"/>
    <cellStyle name="输出 4 4 3 3" xfId="55823"/>
    <cellStyle name="适中 3 2 16" xfId="55824"/>
    <cellStyle name="输出 4 4 3 4" xfId="55825"/>
    <cellStyle name="适中 3 2 17" xfId="55826"/>
    <cellStyle name="输出 4 4 3 5" xfId="55827"/>
    <cellStyle name="适中 3 2 18" xfId="55828"/>
    <cellStyle name="适中 3 2 2" xfId="55829"/>
    <cellStyle name="适中 3 2 3" xfId="55830"/>
    <cellStyle name="适中 3 2 6" xfId="55831"/>
    <cellStyle name="适中 3 2 7" xfId="55832"/>
    <cellStyle name="适中 3 4" xfId="55833"/>
    <cellStyle name="适中 3 5" xfId="55834"/>
    <cellStyle name="适中 3 6" xfId="55835"/>
    <cellStyle name="适中 4 2" xfId="55836"/>
    <cellStyle name="适中 4 2 10" xfId="55837"/>
    <cellStyle name="适中 4 2 2" xfId="55838"/>
    <cellStyle name="适中 4 2 2 12" xfId="55839"/>
    <cellStyle name="数字 5 2 3 3" xfId="55840"/>
    <cellStyle name="适中 4 2 2 14" xfId="55841"/>
    <cellStyle name="适中 4 2 2 15" xfId="55842"/>
    <cellStyle name="适中 4 2 2 2" xfId="55843"/>
    <cellStyle name="适中 4 2 2 8" xfId="55844"/>
    <cellStyle name="适中 4 2 3" xfId="55845"/>
    <cellStyle name="适中 4 2 5" xfId="55846"/>
    <cellStyle name="适中 4 2 6" xfId="55847"/>
    <cellStyle name="适中 4 2 7" xfId="55848"/>
    <cellStyle name="适中 4 2 9" xfId="55849"/>
    <cellStyle name="输入 10 5 2 2 2" xfId="55850"/>
    <cellStyle name="适中 4 3 11" xfId="55851"/>
    <cellStyle name="输出 5 2 3 2 2 5" xfId="55852"/>
    <cellStyle name="输入 10 5 2 2 3" xfId="55853"/>
    <cellStyle name="适中 4 3 12" xfId="55854"/>
    <cellStyle name="输出 5 2 3 2 2 6" xfId="55855"/>
    <cellStyle name="输入 10 5 2 2 4" xfId="55856"/>
    <cellStyle name="适中 4 3 13" xfId="55857"/>
    <cellStyle name="适中 4 3 16" xfId="55858"/>
    <cellStyle name="适中 4 3 17" xfId="55859"/>
    <cellStyle name="适中 4 3 18" xfId="55860"/>
    <cellStyle name="适中 4 3 2" xfId="55861"/>
    <cellStyle name="适中 4 3 3" xfId="55862"/>
    <cellStyle name="适中 4 3 5" xfId="55863"/>
    <cellStyle name="适中 4 3 6" xfId="55864"/>
    <cellStyle name="适中 4 3 7" xfId="55865"/>
    <cellStyle name="适中 4 3 9" xfId="55866"/>
    <cellStyle name="适中 4 4" xfId="55867"/>
    <cellStyle name="适中 5 2" xfId="55868"/>
    <cellStyle name="适中 6 2" xfId="55869"/>
    <cellStyle name="适中 7 2" xfId="55870"/>
    <cellStyle name="适中 7 3" xfId="55871"/>
    <cellStyle name="适中 7 4" xfId="55872"/>
    <cellStyle name="适中 7_四队计价2011-6" xfId="55873"/>
    <cellStyle name="适中 9" xfId="55874"/>
    <cellStyle name="输出 10 10 2" xfId="55875"/>
    <cellStyle name="输出 10 2" xfId="55876"/>
    <cellStyle name="注释 7 3 5 3 2" xfId="55877"/>
    <cellStyle name="输出 10 2 2 2 2 2 2" xfId="55878"/>
    <cellStyle name="注释 7 3 5 4 2" xfId="55879"/>
    <cellStyle name="输出 10 2 2 2 2 3 2" xfId="55880"/>
    <cellStyle name="注释 7 3 5 5" xfId="55881"/>
    <cellStyle name="输出 10 3 4 3 2" xfId="55882"/>
    <cellStyle name="输出 10 2 2 2 2 4" xfId="55883"/>
    <cellStyle name="输出 10 3 4 3 2 2" xfId="55884"/>
    <cellStyle name="输出 10 2 2 2 2 4 2" xfId="55885"/>
    <cellStyle name="输出 10 3 4 3 3" xfId="55886"/>
    <cellStyle name="输出 10 2 2 2 2 5" xfId="55887"/>
    <cellStyle name="输出 10 3 4 3 3 2" xfId="55888"/>
    <cellStyle name="输出 10 2 2 2 2 5 2" xfId="55889"/>
    <cellStyle name="注释 8 3 5 3 2" xfId="55890"/>
    <cellStyle name="输出 10 2 3 2 2 2 2" xfId="55891"/>
    <cellStyle name="注释 8 3 5 4 2" xfId="55892"/>
    <cellStyle name="输出 10 2 3 2 2 3 2" xfId="55893"/>
    <cellStyle name="注释 8 3 5 5" xfId="55894"/>
    <cellStyle name="输出 10 4 4 3 2" xfId="55895"/>
    <cellStyle name="输出 10 2 3 2 2 4" xfId="55896"/>
    <cellStyle name="小数 2 3 14" xfId="55897"/>
    <cellStyle name="输出 10 4 4 3 2 2" xfId="55898"/>
    <cellStyle name="输出 10 2 3 2 2 4 2" xfId="55899"/>
    <cellStyle name="输出 10 4 4 3 3" xfId="55900"/>
    <cellStyle name="输出 10 2 3 2 2 5" xfId="55901"/>
    <cellStyle name="输出 10 4 4 3 3 2" xfId="55902"/>
    <cellStyle name="输出 10 2 3 2 2 5 2" xfId="55903"/>
    <cellStyle name="输出 10 2 3 3" xfId="55904"/>
    <cellStyle name="注释 8 4 6 3" xfId="55905"/>
    <cellStyle name="输出 10 2 3 3 3 2" xfId="55906"/>
    <cellStyle name="输出 10 2 3 3 4" xfId="55907"/>
    <cellStyle name="输出 10 2 3 3 4 2" xfId="55908"/>
    <cellStyle name="输出 10 2 3 3 5" xfId="55909"/>
    <cellStyle name="输出 10 2 3 3 5 2" xfId="55910"/>
    <cellStyle name="输出 10 2 3 4" xfId="55911"/>
    <cellStyle name="输出 2 2 3 5 2 2 2" xfId="55912"/>
    <cellStyle name="输出 10 2 3 5" xfId="55913"/>
    <cellStyle name="输出 10 2 3 5 2" xfId="55914"/>
    <cellStyle name="注释 9 3 5 3 2" xfId="55915"/>
    <cellStyle name="输出 10 2 4 2 2 2 2" xfId="55916"/>
    <cellStyle name="注释 9 3 5 4 2" xfId="55917"/>
    <cellStyle name="输出 10 2 4 2 2 3 2" xfId="55918"/>
    <cellStyle name="注释 9 3 5 5" xfId="55919"/>
    <cellStyle name="输出 10 5 4 3 2" xfId="55920"/>
    <cellStyle name="输出 10 2 4 2 2 4" xfId="55921"/>
    <cellStyle name="输出 10 5 4 3 2 2" xfId="55922"/>
    <cellStyle name="输出 10 2 4 2 2 4 2" xfId="55923"/>
    <cellStyle name="输出 10 5 4 3 3" xfId="55924"/>
    <cellStyle name="输出 10 2 4 2 2 5" xfId="55925"/>
    <cellStyle name="输出 10 5 4 3 4" xfId="55926"/>
    <cellStyle name="输出 10 2 4 2 2 6" xfId="55927"/>
    <cellStyle name="输入 4 2 11" xfId="55928"/>
    <cellStyle name="输出 10 2 4 2 4 2" xfId="55929"/>
    <cellStyle name="输出 10 2 4 2 5" xfId="55930"/>
    <cellStyle name="输出 10 2 4 3" xfId="55931"/>
    <cellStyle name="注释 9 4 5 3" xfId="55932"/>
    <cellStyle name="输出 10 2 4 3 2 2" xfId="55933"/>
    <cellStyle name="输出 10 2 4 3 3" xfId="55934"/>
    <cellStyle name="注释 9 4 6 3" xfId="55935"/>
    <cellStyle name="输出 10 2 4 3 3 2" xfId="55936"/>
    <cellStyle name="输出 10 2 4 3 4" xfId="55937"/>
    <cellStyle name="输出 10 2 4 3 5" xfId="55938"/>
    <cellStyle name="输出 10 2 4 3 5 2" xfId="55939"/>
    <cellStyle name="输出 10 2 4 4" xfId="55940"/>
    <cellStyle name="输出 2 2 3 5 2 3 2" xfId="55941"/>
    <cellStyle name="注释 6 3 6 5" xfId="55942"/>
    <cellStyle name="输出 10 2 4 4 2" xfId="55943"/>
    <cellStyle name="输出 10 2 4 5" xfId="55944"/>
    <cellStyle name="输出 10 2 4 5 2" xfId="55945"/>
    <cellStyle name="输出 10 2 5 2" xfId="55946"/>
    <cellStyle name="注释 6 4 4 5" xfId="55947"/>
    <cellStyle name="输出 10 2 5 2 2" xfId="55948"/>
    <cellStyle name="注释 6 4 4 5 2" xfId="55949"/>
    <cellStyle name="输出 10 2 5 2 2 2" xfId="55950"/>
    <cellStyle name="输出 10 2 5 2 3" xfId="55951"/>
    <cellStyle name="输出 10 2 5 2 3 2" xfId="55952"/>
    <cellStyle name="注释 10 6 3 5 2" xfId="55953"/>
    <cellStyle name="输出 10 2 5 2 4" xfId="55954"/>
    <cellStyle name="输出 10 2 5 2 5" xfId="55955"/>
    <cellStyle name="输出 10 2 5 2 5 2" xfId="55956"/>
    <cellStyle name="输出 10 2 5 3" xfId="55957"/>
    <cellStyle name="注释 6 4 5 5" xfId="55958"/>
    <cellStyle name="输出 10 2 5 3 2" xfId="55959"/>
    <cellStyle name="输出 10 2 5 4" xfId="55960"/>
    <cellStyle name="输出 2 2 3 5 2 4 2" xfId="55961"/>
    <cellStyle name="注释 6 4 6 5" xfId="55962"/>
    <cellStyle name="输出 10 2 5 4 2" xfId="55963"/>
    <cellStyle name="输出 10 2 5 5" xfId="55964"/>
    <cellStyle name="输出 10 2 6 2" xfId="55965"/>
    <cellStyle name="注释 6 5 4 5" xfId="55966"/>
    <cellStyle name="输出 10 2 6 2 2" xfId="55967"/>
    <cellStyle name="输出 10 2 6 3" xfId="55968"/>
    <cellStyle name="注释 6 5 5 5" xfId="55969"/>
    <cellStyle name="输出 10 2 6 3 2" xfId="55970"/>
    <cellStyle name="数字 2 2 2 10" xfId="55971"/>
    <cellStyle name="输出 10 2 6 4" xfId="55972"/>
    <cellStyle name="输出 2 2 3 5 2 5 2" xfId="55973"/>
    <cellStyle name="数字 2 2 2 11" xfId="55974"/>
    <cellStyle name="输出 10 2 6 5" xfId="55975"/>
    <cellStyle name="输出 10 2 6 5 2" xfId="55976"/>
    <cellStyle name="数字 2 2 2 12" xfId="55977"/>
    <cellStyle name="输出 10 2 6 6" xfId="55978"/>
    <cellStyle name="输出 10 3 2" xfId="55979"/>
    <cellStyle name="输出 10 3 2 2" xfId="55980"/>
    <cellStyle name="输出 10 3 2 2 2 2 2" xfId="55981"/>
    <cellStyle name="输出 10 3 2 2 2 3" xfId="55982"/>
    <cellStyle name="输出 10 3 2 2 2 3 2" xfId="55983"/>
    <cellStyle name="输出 10 3 2 2 2 4" xfId="55984"/>
    <cellStyle name="输出 9 5 8 2" xfId="55985"/>
    <cellStyle name="输出 10 3 2 2 2 6" xfId="55986"/>
    <cellStyle name="输出 10 3 2 3" xfId="55987"/>
    <cellStyle name="输出 10 3 2 3 3 2" xfId="55988"/>
    <cellStyle name="输出 10 3 2 3 4" xfId="55989"/>
    <cellStyle name="输出 10 3 2 3 4 2" xfId="55990"/>
    <cellStyle name="输出 10 3 2 3 5" xfId="55991"/>
    <cellStyle name="输出 10 3 2 3 5 2" xfId="55992"/>
    <cellStyle name="输出 10 3 2 3 6" xfId="55993"/>
    <cellStyle name="输出 10 3 2 4" xfId="55994"/>
    <cellStyle name="输出 10 3 2 4 2" xfId="55995"/>
    <cellStyle name="输出 10 3 3" xfId="55996"/>
    <cellStyle name="输出 10 3 3 2 2 2 2" xfId="55997"/>
    <cellStyle name="输入 3 5 2 3" xfId="55998"/>
    <cellStyle name="输出 10 3 3 2 2 3 2" xfId="55999"/>
    <cellStyle name="输入 3 5 3 3" xfId="56000"/>
    <cellStyle name="输出 10 3 3 2 2 4 2" xfId="56001"/>
    <cellStyle name="输出 10 3 3 2 2 5 2" xfId="56002"/>
    <cellStyle name="注释 3 2 2 11" xfId="56003"/>
    <cellStyle name="输出 10 3 3 2 3 2" xfId="56004"/>
    <cellStyle name="输出 10 3 3 2 4" xfId="56005"/>
    <cellStyle name="输出 10 3 3 2 4 2" xfId="56006"/>
    <cellStyle name="输出 10 3 3 2 5" xfId="56007"/>
    <cellStyle name="输出 10 3 3 3 3 2" xfId="56008"/>
    <cellStyle name="输出 10 3 3 3 4" xfId="56009"/>
    <cellStyle name="输出 10 3 3 3 4 2" xfId="56010"/>
    <cellStyle name="输出 10 3 3 3 5" xfId="56011"/>
    <cellStyle name="输出 10 3 3 3 6" xfId="56012"/>
    <cellStyle name="输出 10 3 3 4" xfId="56013"/>
    <cellStyle name="输出 10 3 3 5" xfId="56014"/>
    <cellStyle name="输出 10 3 3 5 2" xfId="56015"/>
    <cellStyle name="输出 10 3 4 2" xfId="56016"/>
    <cellStyle name="注释 7 3 4 5 2" xfId="56017"/>
    <cellStyle name="输出 10 3 4 2 2 2" xfId="56018"/>
    <cellStyle name="输出 10 3 4 2 2 3" xfId="56019"/>
    <cellStyle name="输出 10 3 4 2 2 3 2" xfId="56020"/>
    <cellStyle name="输出 10 3 4 2 2 4" xfId="56021"/>
    <cellStyle name="输出 10 3 4 2 2 4 2" xfId="56022"/>
    <cellStyle name="输出 10 3 4 2 2 5" xfId="56023"/>
    <cellStyle name="输出 10 3 4 2 2 5 2" xfId="56024"/>
    <cellStyle name="输出 10 3 4 2 2 6" xfId="56025"/>
    <cellStyle name="输出 10 3 4 2 3" xfId="56026"/>
    <cellStyle name="输出 10 3 4 2 3 2" xfId="56027"/>
    <cellStyle name="注释 10 7 2 5 2" xfId="56028"/>
    <cellStyle name="输出 10 3 4 2 4" xfId="56029"/>
    <cellStyle name="输出 10 3 4 2 4 2" xfId="56030"/>
    <cellStyle name="输出 10 3 4 2 5" xfId="56031"/>
    <cellStyle name="输出 10 3 4 3" xfId="56032"/>
    <cellStyle name="输出 10 3 4 3 4 2" xfId="56033"/>
    <cellStyle name="输出 10 3 4 3 5" xfId="56034"/>
    <cellStyle name="输出 10 3 4 3 6" xfId="56035"/>
    <cellStyle name="输出 10 3 4 4" xfId="56036"/>
    <cellStyle name="注释 7 3 6 5" xfId="56037"/>
    <cellStyle name="输出 10 3 4 4 2" xfId="56038"/>
    <cellStyle name="输出 10 3 4 5" xfId="56039"/>
    <cellStyle name="输出 10 3 5 2 3" xfId="56040"/>
    <cellStyle name="输出 10 3 5 2 3 2" xfId="56041"/>
    <cellStyle name="输出 10 3 5 2 4 2" xfId="56042"/>
    <cellStyle name="输出 10 3 5 2 5" xfId="56043"/>
    <cellStyle name="输出 10 3 5 2 5 2" xfId="56044"/>
    <cellStyle name="输出 10 3 5 2 6" xfId="56045"/>
    <cellStyle name="注释 7 4 5 5" xfId="56046"/>
    <cellStyle name="输出 10 3 5 3 2" xfId="56047"/>
    <cellStyle name="输出 10 3 5 4" xfId="56048"/>
    <cellStyle name="注释 7 4 6 5" xfId="56049"/>
    <cellStyle name="输出 10 3 5 4 2" xfId="56050"/>
    <cellStyle name="输出 10 3 5 5" xfId="56051"/>
    <cellStyle name="输出 10 3 6" xfId="56052"/>
    <cellStyle name="注释 3 5 5 2 2" xfId="56053"/>
    <cellStyle name="注释 7 5 4 5" xfId="56054"/>
    <cellStyle name="输出 10 3 6 2 2" xfId="56055"/>
    <cellStyle name="注释 7 5 5 5" xfId="56056"/>
    <cellStyle name="输出 10 3 6 3 2" xfId="56057"/>
    <cellStyle name="输出 10 3 6 4" xfId="56058"/>
    <cellStyle name="注释 7 5 6 5" xfId="56059"/>
    <cellStyle name="输出 10 3 6 4 2" xfId="56060"/>
    <cellStyle name="输出 10 3 6 5 2" xfId="56061"/>
    <cellStyle name="输出 10 3 7" xfId="56062"/>
    <cellStyle name="注释 3 5 5 2 3" xfId="56063"/>
    <cellStyle name="输出 10 3 7 2" xfId="56064"/>
    <cellStyle name="注释 3 5 5 2 3 2" xfId="56065"/>
    <cellStyle name="输出 10 3 8 2" xfId="56066"/>
    <cellStyle name="注释 3 5 5 2 4 2" xfId="56067"/>
    <cellStyle name="输出 10 4 2 2" xfId="56068"/>
    <cellStyle name="输出 10 4 2 2 2 2 2" xfId="56069"/>
    <cellStyle name="输出 10 4 2 2 2 3" xfId="56070"/>
    <cellStyle name="输出 10 4 2 2 2 3 2" xfId="56071"/>
    <cellStyle name="输出 10 4 2 3" xfId="56072"/>
    <cellStyle name="输出 10 4 2 3 2 2" xfId="56073"/>
    <cellStyle name="输出 10 4 2 4" xfId="56074"/>
    <cellStyle name="输出 10 4 2 5" xfId="56075"/>
    <cellStyle name="输出 10 4 3 2 2 4 2" xfId="56076"/>
    <cellStyle name="输出 10 4 3 2 2 5 2" xfId="56077"/>
    <cellStyle name="输出 10 4 3 3" xfId="56078"/>
    <cellStyle name="输出 10 4 3 3 6" xfId="56079"/>
    <cellStyle name="输出 10 4 3 5" xfId="56080"/>
    <cellStyle name="输出 10 4 4" xfId="56081"/>
    <cellStyle name="输出 10 4 4 2 2 2 2" xfId="56082"/>
    <cellStyle name="输出 10 4 4 2 2 3 2" xfId="56083"/>
    <cellStyle name="输出 10 4 4 2 2 5" xfId="56084"/>
    <cellStyle name="输出 10 4 4 2 2 5 2" xfId="56085"/>
    <cellStyle name="输出 10 4 4 2 3 2" xfId="56086"/>
    <cellStyle name="输出 10 4 4 2 4 2" xfId="56087"/>
    <cellStyle name="输出 10 4 4 3" xfId="56088"/>
    <cellStyle name="输出 10 4 4 3 4 2" xfId="56089"/>
    <cellStyle name="输出 10 4 4 5 2" xfId="56090"/>
    <cellStyle name="输入 2 3 2 2 2 2" xfId="56091"/>
    <cellStyle name="输出 10 4 5" xfId="56092"/>
    <cellStyle name="输出 10 4 5 2" xfId="56093"/>
    <cellStyle name="注释 8 4 4 5" xfId="56094"/>
    <cellStyle name="输出 10 4 5 2 2" xfId="56095"/>
    <cellStyle name="输出 10 4 5 2 3" xfId="56096"/>
    <cellStyle name="输出 10 4 5 2 3 2" xfId="56097"/>
    <cellStyle name="输出 10 4 5 2 4" xfId="56098"/>
    <cellStyle name="输出 10 4 5 2 5" xfId="56099"/>
    <cellStyle name="样式 1 3 11" xfId="56100"/>
    <cellStyle name="输出 10 4 5 2 5 2" xfId="56101"/>
    <cellStyle name="输出 10 4 5 2 6" xfId="56102"/>
    <cellStyle name="输出 10 4 5 3" xfId="56103"/>
    <cellStyle name="注释 8 4 5 5" xfId="56104"/>
    <cellStyle name="输出 10 4 5 3 2" xfId="56105"/>
    <cellStyle name="输出 10 4 5 4" xfId="56106"/>
    <cellStyle name="注释 8 4 6 5" xfId="56107"/>
    <cellStyle name="输出 10 4 5 4 2" xfId="56108"/>
    <cellStyle name="输出 10 4 6" xfId="56109"/>
    <cellStyle name="注释 3 5 5 3 2" xfId="56110"/>
    <cellStyle name="注释 8 5 4 5" xfId="56111"/>
    <cellStyle name="输出 10 4 6 2 2" xfId="56112"/>
    <cellStyle name="注释 8 5 5 5" xfId="56113"/>
    <cellStyle name="输出 10 4 6 3 2" xfId="56114"/>
    <cellStyle name="输出 10 4 6 4" xfId="56115"/>
    <cellStyle name="输出 10 4 6 5" xfId="56116"/>
    <cellStyle name="输入 2 3 2 4 2" xfId="56117"/>
    <cellStyle name="输出 10 4 6 5 2" xfId="56118"/>
    <cellStyle name="输出 10 4 7" xfId="56119"/>
    <cellStyle name="输入 2 7 2 2 2 2" xfId="56120"/>
    <cellStyle name="输出 10 4 7 2" xfId="56121"/>
    <cellStyle name="输出 10 4 8 2" xfId="56122"/>
    <cellStyle name="输出 10 5" xfId="56123"/>
    <cellStyle name="输出 10 5 2" xfId="56124"/>
    <cellStyle name="输出 10 5 2 2" xfId="56125"/>
    <cellStyle name="输出 10 5 2 2 2 2 2" xfId="56126"/>
    <cellStyle name="输出 10 5 2 2 2 3" xfId="56127"/>
    <cellStyle name="输出 10 5 2 2 2 3 2" xfId="56128"/>
    <cellStyle name="输入 2 3 3 2 4" xfId="56129"/>
    <cellStyle name="输出 10 5 2 2 2 4" xfId="56130"/>
    <cellStyle name="输出 10 5 2 2 2 4 2" xfId="56131"/>
    <cellStyle name="输入 2 3 3 3 4" xfId="56132"/>
    <cellStyle name="输出 10 5 2 2 2 5" xfId="56133"/>
    <cellStyle name="输出 10 5 2 2 2 6" xfId="56134"/>
    <cellStyle name="输出 10 5 2 2 5" xfId="56135"/>
    <cellStyle name="输出 10 5 2 3" xfId="56136"/>
    <cellStyle name="输出 10 5 2 3 2 2" xfId="56137"/>
    <cellStyle name="输出 10 5 2 3 3" xfId="56138"/>
    <cellStyle name="输出 10 5 2 3 3 2" xfId="56139"/>
    <cellStyle name="输出 10 5 2 3 4" xfId="56140"/>
    <cellStyle name="输出 10 5 2 3 5" xfId="56141"/>
    <cellStyle name="输出 10 5 2 3 5 2" xfId="56142"/>
    <cellStyle name="输出 10 5 2 3 6" xfId="56143"/>
    <cellStyle name="输出 10 5 2 4" xfId="56144"/>
    <cellStyle name="输出 10 5 2 4 2" xfId="56145"/>
    <cellStyle name="输出 10 5 2 5" xfId="56146"/>
    <cellStyle name="输出 10 5 3" xfId="56147"/>
    <cellStyle name="注释 9 2 4 5 2" xfId="56148"/>
    <cellStyle name="输出 10 5 3 2 2 2" xfId="56149"/>
    <cellStyle name="输出 10 5 3 2 2 2 2" xfId="56150"/>
    <cellStyle name="输出 10 5 3 2 2 3" xfId="56151"/>
    <cellStyle name="输出 10 5 3 2 2 3 2" xfId="56152"/>
    <cellStyle name="输入 3 3 3 2 4" xfId="56153"/>
    <cellStyle name="输出 10 5 3 2 2 4" xfId="56154"/>
    <cellStyle name="输出 10 5 3 2 2 4 2" xfId="56155"/>
    <cellStyle name="输入 3 3 3 3 4" xfId="56156"/>
    <cellStyle name="输出 10 5 3 2 2 5" xfId="56157"/>
    <cellStyle name="输出 10 5 3 2 2 5 2" xfId="56158"/>
    <cellStyle name="注释 3 3 2 10" xfId="56159"/>
    <cellStyle name="输出 10 5 3 2 3" xfId="56160"/>
    <cellStyle name="输出 10 5 3 2 3 2" xfId="56161"/>
    <cellStyle name="注释 3 3 2 11" xfId="56162"/>
    <cellStyle name="输出 10 5 3 2 4" xfId="56163"/>
    <cellStyle name="注释 3 3 2 12" xfId="56164"/>
    <cellStyle name="输出 10 5 3 2 5" xfId="56165"/>
    <cellStyle name="输出 10 5 3 3" xfId="56166"/>
    <cellStyle name="注释 9 2 5 5" xfId="56167"/>
    <cellStyle name="输出 10 5 3 3 2" xfId="56168"/>
    <cellStyle name="输出 10 5 3 3 2 2" xfId="56169"/>
    <cellStyle name="输出 10 5 3 3 3" xfId="56170"/>
    <cellStyle name="输出 10 5 3 3 3 2" xfId="56171"/>
    <cellStyle name="输出 10 5 3 3 4" xfId="56172"/>
    <cellStyle name="输出 10 5 3 3 4 2" xfId="56173"/>
    <cellStyle name="输出 10 5 3 3 5" xfId="56174"/>
    <cellStyle name="输出 10 5 3 3 6" xfId="56175"/>
    <cellStyle name="输出 10 5 3 4" xfId="56176"/>
    <cellStyle name="注释 9 2 6 5" xfId="56177"/>
    <cellStyle name="输出 10 5 3 4 2" xfId="56178"/>
    <cellStyle name="输出 10 5 3 5" xfId="56179"/>
    <cellStyle name="输出 10 5 3 5 2" xfId="56180"/>
    <cellStyle name="输出 10 5 4" xfId="56181"/>
    <cellStyle name="输出 10 5 4 2" xfId="56182"/>
    <cellStyle name="注释 9 3 4 5 2" xfId="56183"/>
    <cellStyle name="输出 10 5 4 2 2 2" xfId="56184"/>
    <cellStyle name="输出 10 5 4 2 2 3" xfId="56185"/>
    <cellStyle name="输出 10 5 4 2 2 4" xfId="56186"/>
    <cellStyle name="输出 4 2 2 2 2 5 2" xfId="56187"/>
    <cellStyle name="输出 10 5 4 2 2 5" xfId="56188"/>
    <cellStyle name="输出 10 5 4 2 3" xfId="56189"/>
    <cellStyle name="输出 10 5 4 2 3 2" xfId="56190"/>
    <cellStyle name="输出 10 5 4 2 4" xfId="56191"/>
    <cellStyle name="输出 10 5 4 2 5" xfId="56192"/>
    <cellStyle name="输出 10 5 4 3" xfId="56193"/>
    <cellStyle name="输出 10 5 4 3 5" xfId="56194"/>
    <cellStyle name="输出 10 5 4 3 6" xfId="56195"/>
    <cellStyle name="注释 9 3 6 5" xfId="56196"/>
    <cellStyle name="输出 10 5 4 4 2" xfId="56197"/>
    <cellStyle name="输入 4 2 13" xfId="56198"/>
    <cellStyle name="输出 10 5 4 5 2" xfId="56199"/>
    <cellStyle name="输入 2 3 3 2 2 2" xfId="56200"/>
    <cellStyle name="输出 10 5 5" xfId="56201"/>
    <cellStyle name="输出 10 5 5 2" xfId="56202"/>
    <cellStyle name="输出 10 5 5 2 3" xfId="56203"/>
    <cellStyle name="输出 10 5 5 2 4" xfId="56204"/>
    <cellStyle name="输出 10 5 5 2 6" xfId="56205"/>
    <cellStyle name="输出 10 5 5 3" xfId="56206"/>
    <cellStyle name="注释 9 4 5 5" xfId="56207"/>
    <cellStyle name="输出 10 5 5 3 2" xfId="56208"/>
    <cellStyle name="输出 10 5 6 2" xfId="56209"/>
    <cellStyle name="输出 10 5 6 3" xfId="56210"/>
    <cellStyle name="注释 9 5 5 5" xfId="56211"/>
    <cellStyle name="输出 9 5 2 2 2 5" xfId="56212"/>
    <cellStyle name="输出 10 5 6 3 2" xfId="56213"/>
    <cellStyle name="注释 9 5 6 5" xfId="56214"/>
    <cellStyle name="输出 10 5 6 4 2" xfId="56215"/>
    <cellStyle name="输出 10 5 6 5" xfId="56216"/>
    <cellStyle name="输入 2 3 3 4 2" xfId="56217"/>
    <cellStyle name="输出 10 5 6 5 2" xfId="56218"/>
    <cellStyle name="输出 10 5 6 6" xfId="56219"/>
    <cellStyle name="输出 10 5 7" xfId="56220"/>
    <cellStyle name="输入 2 7 2 2 3 2" xfId="56221"/>
    <cellStyle name="输出 10 5 7 2" xfId="56222"/>
    <cellStyle name="输出 10 5 8" xfId="56223"/>
    <cellStyle name="输出 10 5 8 2" xfId="56224"/>
    <cellStyle name="输出 10 6" xfId="56225"/>
    <cellStyle name="输出 10 6 2 2 5" xfId="56226"/>
    <cellStyle name="输出 10 6 2 2 5 2" xfId="56227"/>
    <cellStyle name="输出 10 6 2 2 6" xfId="56228"/>
    <cellStyle name="输入 3 3 3 2 4 2" xfId="56229"/>
    <cellStyle name="输出 10 6 2 3" xfId="56230"/>
    <cellStyle name="输出 10 6 2 4" xfId="56231"/>
    <cellStyle name="输出 10 6 3" xfId="56232"/>
    <cellStyle name="输出 10 6 3 3" xfId="56233"/>
    <cellStyle name="输出 10 6 3 5" xfId="56234"/>
    <cellStyle name="输出 10 6 3 5 2" xfId="56235"/>
    <cellStyle name="输出 10 6 3 6" xfId="56236"/>
    <cellStyle name="输出 10 6 4" xfId="56237"/>
    <cellStyle name="输出 10 6 4 2" xfId="56238"/>
    <cellStyle name="输出 10 6 5" xfId="56239"/>
    <cellStyle name="输出 10 6 5 2" xfId="56240"/>
    <cellStyle name="注释 2 3 3 5 2" xfId="56241"/>
    <cellStyle name="输出 10 7" xfId="56242"/>
    <cellStyle name="输出 3 2 3 5 2" xfId="56243"/>
    <cellStyle name="输出 10 7 2 3 2" xfId="56244"/>
    <cellStyle name="输出 10 7 2 5 2" xfId="56245"/>
    <cellStyle name="输出 10 7 3" xfId="56246"/>
    <cellStyle name="输出 3 2 4 4" xfId="56247"/>
    <cellStyle name="输出 10 7 3 2" xfId="56248"/>
    <cellStyle name="输出 10 7 4 2" xfId="56249"/>
    <cellStyle name="输出 10 8 3" xfId="56250"/>
    <cellStyle name="输出 10 8 4" xfId="56251"/>
    <cellStyle name="输出 10 8 6" xfId="56252"/>
    <cellStyle name="输出 10 8 7" xfId="56253"/>
    <cellStyle name="输出 10 9" xfId="56254"/>
    <cellStyle name="输出 17" xfId="56255"/>
    <cellStyle name="输出 22" xfId="56256"/>
    <cellStyle name="输出 2 10" xfId="56257"/>
    <cellStyle name="输出 2 10 2" xfId="56258"/>
    <cellStyle name="输出 2 11" xfId="56259"/>
    <cellStyle name="输出 2 11 2" xfId="56260"/>
    <cellStyle name="输出 2 12" xfId="56261"/>
    <cellStyle name="输出 2 13" xfId="56262"/>
    <cellStyle name="输出 2 14" xfId="56263"/>
    <cellStyle name="输出 2 16" xfId="56264"/>
    <cellStyle name="输出 2 21" xfId="56265"/>
    <cellStyle name="注释 4 10" xfId="56266"/>
    <cellStyle name="输出 2 17" xfId="56267"/>
    <cellStyle name="输出 2 22" xfId="56268"/>
    <cellStyle name="输出 2 2" xfId="56269"/>
    <cellStyle name="输出 2 2 10" xfId="56270"/>
    <cellStyle name="输出 2 2 11" xfId="56271"/>
    <cellStyle name="输出 2 2 12" xfId="56272"/>
    <cellStyle name="输出 2 2 15" xfId="56273"/>
    <cellStyle name="输出 2 2 20" xfId="56274"/>
    <cellStyle name="输出 2 2 17" xfId="56275"/>
    <cellStyle name="输出 2 2 22" xfId="56276"/>
    <cellStyle name="输出 2 2 18" xfId="56277"/>
    <cellStyle name="输出 2 2 2" xfId="56278"/>
    <cellStyle name="输出 2 2 2 10" xfId="56279"/>
    <cellStyle name="输出 2 2 2 11" xfId="56280"/>
    <cellStyle name="输出 2 2 2 12" xfId="56281"/>
    <cellStyle name="输出 2 2 2 13" xfId="56282"/>
    <cellStyle name="输出 2 2 2 2" xfId="56283"/>
    <cellStyle name="输出 2 2 2 2 2" xfId="56284"/>
    <cellStyle name="输出 2 2 2 2 2 2" xfId="56285"/>
    <cellStyle name="输出 2 2 2 2 2 2 2" xfId="56286"/>
    <cellStyle name="输出 2 2 2 2 2 2 2 2" xfId="56287"/>
    <cellStyle name="输出 2 2 2 2 2 2 3 2" xfId="56288"/>
    <cellStyle name="输出 2 2 2 2 2 2 4" xfId="56289"/>
    <cellStyle name="输出 2 2 2 2 2 2 4 2" xfId="56290"/>
    <cellStyle name="输出 2 2 2 2 2 3 2" xfId="56291"/>
    <cellStyle name="输出 2 2 2 2 2 4" xfId="56292"/>
    <cellStyle name="输出 2 2 2 2 2 4 2" xfId="56293"/>
    <cellStyle name="输出 2 2 2 2 2 5" xfId="56294"/>
    <cellStyle name="输出 2 2 2 2 3 3 2" xfId="56295"/>
    <cellStyle name="输出 2 2 2 2 3 4 2" xfId="56296"/>
    <cellStyle name="输出 2 2 2 2 3 5 2" xfId="56297"/>
    <cellStyle name="注释 3 4 2 2 2 4" xfId="56298"/>
    <cellStyle name="输出 2 2 2 3 2 2 3 2" xfId="56299"/>
    <cellStyle name="输出 2 2 2 3 2 2 4" xfId="56300"/>
    <cellStyle name="输出 2 2 2 3 2 2 4 2" xfId="56301"/>
    <cellStyle name="输出 2 2 2 3 2 2 5" xfId="56302"/>
    <cellStyle name="输出 2 2 2 3 2 2 5 2" xfId="56303"/>
    <cellStyle name="输出 2 2 2 4 2 2 3 2" xfId="56304"/>
    <cellStyle name="输出 2 2 2 4 2 2 4" xfId="56305"/>
    <cellStyle name="输出 2 2 2 4 2 2 4 2" xfId="56306"/>
    <cellStyle name="输出 2 2 2 4 2 2 5" xfId="56307"/>
    <cellStyle name="输出 2 2 2 4 2 2 5 2" xfId="56308"/>
    <cellStyle name="输出 2 2 2 4 2 3" xfId="56309"/>
    <cellStyle name="输出 2 2 2 4 2 3 2" xfId="56310"/>
    <cellStyle name="输出 2 2 2 4 3 2 2" xfId="56311"/>
    <cellStyle name="输出 2 2 2 4 3 3" xfId="56312"/>
    <cellStyle name="输出 2 2 2 4 3 3 2" xfId="56313"/>
    <cellStyle name="输出 2 2 2 4 3 4 2" xfId="56314"/>
    <cellStyle name="输出 2 2 2 4 3 6" xfId="56315"/>
    <cellStyle name="输出 2 2 2 5 2 2" xfId="56316"/>
    <cellStyle name="输出 2 2 2 5 2 3" xfId="56317"/>
    <cellStyle name="输出 2 2 2 5 2 3 2" xfId="56318"/>
    <cellStyle name="输出 2 2 2 5 2 4 2" xfId="56319"/>
    <cellStyle name="输出 2 2 2 5 2 5 2" xfId="56320"/>
    <cellStyle name="输出 2 2 2 5 2 6" xfId="56321"/>
    <cellStyle name="输出 2 2 2 5 3 2" xfId="56322"/>
    <cellStyle name="输出 2 2 2 5 4 2" xfId="56323"/>
    <cellStyle name="输出 2 2 2 5 5" xfId="56324"/>
    <cellStyle name="输出 2 2 2 6 2 2" xfId="56325"/>
    <cellStyle name="输出 2 2 2 6 3 2" xfId="56326"/>
    <cellStyle name="输出 2 2 2 6 4" xfId="56327"/>
    <cellStyle name="输出 2 2 2 6 4 2" xfId="56328"/>
    <cellStyle name="输出 2 2 2 6 5" xfId="56329"/>
    <cellStyle name="输出 2 2 2 6 5 2" xfId="56330"/>
    <cellStyle name="输出 2 2 2 6 6" xfId="56331"/>
    <cellStyle name="输出 8 3 2 3 2" xfId="56332"/>
    <cellStyle name="输出 2 2 2 6 7" xfId="56333"/>
    <cellStyle name="输出 8 3 2 3 3" xfId="56334"/>
    <cellStyle name="输出 2 2 2 7" xfId="56335"/>
    <cellStyle name="注释 10 5 4 2 2 4" xfId="56336"/>
    <cellStyle name="输出 2 2 2 7 2" xfId="56337"/>
    <cellStyle name="输出 2 2 2 8" xfId="56338"/>
    <cellStyle name="输出 2 2 2 8 2" xfId="56339"/>
    <cellStyle name="注释 5 5 2 2 4" xfId="56340"/>
    <cellStyle name="输出 2 2 3 2 2" xfId="56341"/>
    <cellStyle name="数字 2 5 2" xfId="56342"/>
    <cellStyle name="输出 2 2 3 2 2 2 2" xfId="56343"/>
    <cellStyle name="数字 2 5 2 2" xfId="56344"/>
    <cellStyle name="输出 2 2 3 2 2 2 2 2" xfId="56345"/>
    <cellStyle name="数字 2 5 3" xfId="56346"/>
    <cellStyle name="输出 2 2 3 2 2 2 3" xfId="56347"/>
    <cellStyle name="数字 2 5 4" xfId="56348"/>
    <cellStyle name="输出 2 2 3 2 2 2 4" xfId="56349"/>
    <cellStyle name="数字 2 5 4 2" xfId="56350"/>
    <cellStyle name="输出 2 2 3 2 2 2 4 2" xfId="56351"/>
    <cellStyle name="数字 2 5 5" xfId="56352"/>
    <cellStyle name="输出 2 2 3 2 2 2 5" xfId="56353"/>
    <cellStyle name="数字 2 6 2" xfId="56354"/>
    <cellStyle name="输出 2 2 3 2 2 3 2" xfId="56355"/>
    <cellStyle name="数字 2 7 2" xfId="56356"/>
    <cellStyle name="输出 2 2 3 2 2 4 2" xfId="56357"/>
    <cellStyle name="注释 5 5 2 2 5" xfId="56358"/>
    <cellStyle name="输出 2 2 3 2 3" xfId="56359"/>
    <cellStyle name="数字 3 5" xfId="56360"/>
    <cellStyle name="输出 2 2 3 2 3 2" xfId="56361"/>
    <cellStyle name="输出 2 2 3 2 3 2 2" xfId="56362"/>
    <cellStyle name="输入 6 3 4 3 2 2" xfId="56363"/>
    <cellStyle name="数字 3 6" xfId="56364"/>
    <cellStyle name="输出 2 2 3 2 3 3" xfId="56365"/>
    <cellStyle name="数字 3 7" xfId="56366"/>
    <cellStyle name="输出 2 2 3 2 3 4" xfId="56367"/>
    <cellStyle name="数字 3 8" xfId="56368"/>
    <cellStyle name="输出 2 2 3 2 3 5" xfId="56369"/>
    <cellStyle name="输出 2 2 3 2 3 5 2" xfId="56370"/>
    <cellStyle name="注释 3 5 2 2 2 4" xfId="56371"/>
    <cellStyle name="数字 3 9" xfId="56372"/>
    <cellStyle name="输出 2 2 3 2 3 6" xfId="56373"/>
    <cellStyle name="输出 2 2 3 2 4" xfId="56374"/>
    <cellStyle name="输出 2 2 3 2 4 2" xfId="56375"/>
    <cellStyle name="输出 2 2 3 2 5" xfId="56376"/>
    <cellStyle name="数字 5 5" xfId="56377"/>
    <cellStyle name="输出 2 2 3 2 5 2" xfId="56378"/>
    <cellStyle name="输出 2 2 3 3 2 2 2 2" xfId="56379"/>
    <cellStyle name="输入 9 3 6 5" xfId="56380"/>
    <cellStyle name="输出 2 2 3 3 2 2 3 2" xfId="56381"/>
    <cellStyle name="输出 2 2 3 3 2 2 4 2" xfId="56382"/>
    <cellStyle name="输出 2 2 3 3 3 2 2" xfId="56383"/>
    <cellStyle name="输出 2 2 3 3 3 3 2" xfId="56384"/>
    <cellStyle name="输出 2 2 3 3 3 4" xfId="56385"/>
    <cellStyle name="输出 2 2 3 3 3 4 2" xfId="56386"/>
    <cellStyle name="输出 2 2 3 3 3 5" xfId="56387"/>
    <cellStyle name="输出 2 2 3 3 3 6" xfId="56388"/>
    <cellStyle name="输出 2 2 3 4 2 2 4" xfId="56389"/>
    <cellStyle name="输出 2 2 3 4 2 2 4 2" xfId="56390"/>
    <cellStyle name="输出 2 2 3 4 2 2 5" xfId="56391"/>
    <cellStyle name="输出 2 2 3 4 2 3" xfId="56392"/>
    <cellStyle name="输出 2 2 3 4 2 4" xfId="56393"/>
    <cellStyle name="输出 2 2 3 4 3 3" xfId="56394"/>
    <cellStyle name="输出 2 2 3 4 3 3 2" xfId="56395"/>
    <cellStyle name="输出 2 2 3 4 3 4" xfId="56396"/>
    <cellStyle name="输出 2 2 3 4 3 4 2" xfId="56397"/>
    <cellStyle name="输出 2 2 3 4 3 6" xfId="56398"/>
    <cellStyle name="输出 2 2 3 5 2 2" xfId="56399"/>
    <cellStyle name="输出 2 2 3 5 2 3" xfId="56400"/>
    <cellStyle name="输出 2 2 3 5 2 4" xfId="56401"/>
    <cellStyle name="输出 2 2 3 5 3 2" xfId="56402"/>
    <cellStyle name="输出 2 2 3 5 4" xfId="56403"/>
    <cellStyle name="输出 2 2 3 5 4 2" xfId="56404"/>
    <cellStyle name="输出 2 2 3 5 5" xfId="56405"/>
    <cellStyle name="输出 2 2 3 6 2 2" xfId="56406"/>
    <cellStyle name="输出 2 2 3 6 3" xfId="56407"/>
    <cellStyle name="输出 2 2 3 6 3 2" xfId="56408"/>
    <cellStyle name="输出 2 2 3 6 4" xfId="56409"/>
    <cellStyle name="输出 2 2 3 6 4 2" xfId="56410"/>
    <cellStyle name="输出 2 2 3 6 5" xfId="56411"/>
    <cellStyle name="输出 2 2 3 6 5 2" xfId="56412"/>
    <cellStyle name="输出 2 2 3 6 6" xfId="56413"/>
    <cellStyle name="输出 8 3 3 3 2" xfId="56414"/>
    <cellStyle name="输出 2 2 3 7 2" xfId="56415"/>
    <cellStyle name="输出 2 2 3 8 2" xfId="56416"/>
    <cellStyle name="输出 2 2 4" xfId="56417"/>
    <cellStyle name="注释 5 5 3 2 4" xfId="56418"/>
    <cellStyle name="输出 2 2 4 2 2" xfId="56419"/>
    <cellStyle name="注释 5 5 3 2 4 2" xfId="56420"/>
    <cellStyle name="输出 2 2 4 2 2 2" xfId="56421"/>
    <cellStyle name="输出 2 2 4 2 2 2 2" xfId="56422"/>
    <cellStyle name="输出 2 2 4 2 2 2 2 2" xfId="56423"/>
    <cellStyle name="输出 2 2 4 2 2 2 3" xfId="56424"/>
    <cellStyle name="注释 8 5 5 2 6" xfId="56425"/>
    <cellStyle name="输出 2 2 4 2 2 2 3 2" xfId="56426"/>
    <cellStyle name="输出 2 2 4 2 2 2 4" xfId="56427"/>
    <cellStyle name="输出 2 2 4 2 2 2 5" xfId="56428"/>
    <cellStyle name="输出 2 2 4 2 2 2 5 2" xfId="56429"/>
    <cellStyle name="输出 2 2 4 2 2 2 6" xfId="56430"/>
    <cellStyle name="输出 2 5 4 3 4" xfId="56431"/>
    <cellStyle name="输出 2 2 4 2 2 4 2" xfId="56432"/>
    <cellStyle name="输出 2 2 4 2 4" xfId="56433"/>
    <cellStyle name="输出 2 2 4 2 4 2" xfId="56434"/>
    <cellStyle name="输出 2 2 7 2 4" xfId="56435"/>
    <cellStyle name="输出 2 2 4 2 5 2" xfId="56436"/>
    <cellStyle name="输出 2 2 4 3 2 2 2 2" xfId="56437"/>
    <cellStyle name="小数 3 5" xfId="56438"/>
    <cellStyle name="输出 2 2 4 3 2 2 3" xfId="56439"/>
    <cellStyle name="小数 3 6" xfId="56440"/>
    <cellStyle name="输出 2 2 4 3 2 2 4" xfId="56441"/>
    <cellStyle name="输出 2 2 4 3 2 2 4 2" xfId="56442"/>
    <cellStyle name="小数 3 7" xfId="56443"/>
    <cellStyle name="注释 9 2 2 2 2 2" xfId="56444"/>
    <cellStyle name="输出 2 2 4 3 2 2 5" xfId="56445"/>
    <cellStyle name="注释 9 2 2 2 2 2 2" xfId="56446"/>
    <cellStyle name="输出 2 2 4 3 2 2 5 2" xfId="56447"/>
    <cellStyle name="输出 2 2 4 3 3 2 2" xfId="56448"/>
    <cellStyle name="输出 2 6 5 2 4" xfId="56449"/>
    <cellStyle name="输出 2 2 4 3 3 3 2" xfId="56450"/>
    <cellStyle name="输出 2 2 4 3 3 4 2" xfId="56451"/>
    <cellStyle name="输出 2 2 4 3 5 2" xfId="56452"/>
    <cellStyle name="输出 2 2 4 4 2 3" xfId="56453"/>
    <cellStyle name="输出 2 2 4 4 2 3 2" xfId="56454"/>
    <cellStyle name="输出 2 2 4 4 2 4" xfId="56455"/>
    <cellStyle name="输出 2 2 4 4 2 4 2" xfId="56456"/>
    <cellStyle name="输出 2 2 4 4 3 2 2" xfId="56457"/>
    <cellStyle name="输出 2 2 4 4 3 3" xfId="56458"/>
    <cellStyle name="输出 2 2 4 4 3 3 2" xfId="56459"/>
    <cellStyle name="输出 2 2 4 4 3 4" xfId="56460"/>
    <cellStyle name="输出 2 2 4 4 3 4 2" xfId="56461"/>
    <cellStyle name="输出 2 2 4 4 3 5 2" xfId="56462"/>
    <cellStyle name="注释 3 6 4 2 2 4" xfId="56463"/>
    <cellStyle name="输出 2 2 4 5 2 2" xfId="56464"/>
    <cellStyle name="输出 2 2 4 5 2 3" xfId="56465"/>
    <cellStyle name="输出 2 2 4 5 2 3 2" xfId="56466"/>
    <cellStyle name="输出 2 2 4 5 2 4" xfId="56467"/>
    <cellStyle name="输出 2 2 4 5 2 5 2" xfId="56468"/>
    <cellStyle name="输出 2 2 4 5 3 2" xfId="56469"/>
    <cellStyle name="输出 2 2 4 5 5" xfId="56470"/>
    <cellStyle name="输出 2 2 4 6 2 2" xfId="56471"/>
    <cellStyle name="输出 2 2 4 6 4 2" xfId="56472"/>
    <cellStyle name="输出 2 2 4 6 5 2" xfId="56473"/>
    <cellStyle name="输出 2 2 4 7" xfId="56474"/>
    <cellStyle name="输出 2 2 4 7 2" xfId="56475"/>
    <cellStyle name="输出 2 2 4 8" xfId="56476"/>
    <cellStyle name="输出 2 2 4 8 2" xfId="56477"/>
    <cellStyle name="输出 2 2 5" xfId="56478"/>
    <cellStyle name="注释 5 5 4 2 4" xfId="56479"/>
    <cellStyle name="输出 2 2 5 2 2" xfId="56480"/>
    <cellStyle name="小数 5 3 4 2 3 2" xfId="56481"/>
    <cellStyle name="输出 2 2 5 2 2 2 2 2" xfId="56482"/>
    <cellStyle name="数字 5 4 5 2 5" xfId="56483"/>
    <cellStyle name="输出 2 2 5 2 2 2 4" xfId="56484"/>
    <cellStyle name="输入 9 2 7" xfId="56485"/>
    <cellStyle name="输出 2 2 5 2 2 2 4 2" xfId="56486"/>
    <cellStyle name="输出 2 2 5 2 2 2 5" xfId="56487"/>
    <cellStyle name="输出 3 5 4 3 4" xfId="56488"/>
    <cellStyle name="输出 2 2 5 2 2 4 2" xfId="56489"/>
    <cellStyle name="注释 7 4 3 2 2 5 2" xfId="56490"/>
    <cellStyle name="输出 2 2 5 2 2 5" xfId="56491"/>
    <cellStyle name="输出 2 2 5 2 3 2" xfId="56492"/>
    <cellStyle name="输出 2 2 5 2 3 2 2" xfId="56493"/>
    <cellStyle name="输出 2 2 5 2 3 3" xfId="56494"/>
    <cellStyle name="输出 3 5 5 2 4" xfId="56495"/>
    <cellStyle name="输出 2 2 5 2 3 3 2" xfId="56496"/>
    <cellStyle name="输出 2 2 5 2 3 4" xfId="56497"/>
    <cellStyle name="输出 2 2 5 2 3 5" xfId="56498"/>
    <cellStyle name="输出 2 2 5 2 3 5 2" xfId="56499"/>
    <cellStyle name="输出 2 2 5 2 3 6" xfId="56500"/>
    <cellStyle name="输出 2 2 5 3 2 2 2" xfId="56501"/>
    <cellStyle name="输出 2 2 5 3 2 2 2 2" xfId="56502"/>
    <cellStyle name="输出 2 2 5 3 2 2 3" xfId="56503"/>
    <cellStyle name="输出 2 2 5 3 2 2 3 2" xfId="56504"/>
    <cellStyle name="输出 2 2 5 3 2 2 4" xfId="56505"/>
    <cellStyle name="输出 2 2 5 3 2 2 4 2" xfId="56506"/>
    <cellStyle name="注释 9 3 2 2 2 2" xfId="56507"/>
    <cellStyle name="输出 2 2 5 3 2 2 5" xfId="56508"/>
    <cellStyle name="输出 2 2 5 3 2 3" xfId="56509"/>
    <cellStyle name="输出 2 2 5 3 2 4" xfId="56510"/>
    <cellStyle name="输出 2 2 5 3 2 5" xfId="56511"/>
    <cellStyle name="输出 2 2 5 3 3 2 2" xfId="56512"/>
    <cellStyle name="输出 2 2 5 3 3 3" xfId="56513"/>
    <cellStyle name="输出 2 2 5 3 3 3 2" xfId="56514"/>
    <cellStyle name="输出 2 2 5 3 3 5" xfId="56515"/>
    <cellStyle name="输出 2 2 5 3 3 5 2" xfId="56516"/>
    <cellStyle name="输出 2 2 5 3 3 6" xfId="56517"/>
    <cellStyle name="输出 2 2 5 4 2 2" xfId="56518"/>
    <cellStyle name="输出 2 2 5 4 2 2 2" xfId="56519"/>
    <cellStyle name="数字 6 4 2 3" xfId="56520"/>
    <cellStyle name="输出 2 2 5 4 2 2 2 2" xfId="56521"/>
    <cellStyle name="输出 2 2 5 4 2 2 3" xfId="56522"/>
    <cellStyle name="注释 10 2 3 2" xfId="56523"/>
    <cellStyle name="输出 2 2 5 4 2 2 4" xfId="56524"/>
    <cellStyle name="注释 9 3 3 2 2 2" xfId="56525"/>
    <cellStyle name="注释 10 2 3 3" xfId="56526"/>
    <cellStyle name="输出 2 2 5 4 2 2 5" xfId="56527"/>
    <cellStyle name="注释 9 3 3 2 2 2 2" xfId="56528"/>
    <cellStyle name="注释 10 2 3 3 2" xfId="56529"/>
    <cellStyle name="输出 2 2 5 4 2 2 5 2" xfId="56530"/>
    <cellStyle name="输出 2 2 5 4 2 3" xfId="56531"/>
    <cellStyle name="输出 2 2 5 4 2 4" xfId="56532"/>
    <cellStyle name="输出 2 2 5 4 2 4 2" xfId="56533"/>
    <cellStyle name="输出 2 2 5 4 3 2" xfId="56534"/>
    <cellStyle name="输出 2 2 5 4 3 2 2" xfId="56535"/>
    <cellStyle name="输出 2 2 5 4 3 3" xfId="56536"/>
    <cellStyle name="输出 2 2 5 4 3 4" xfId="56537"/>
    <cellStyle name="输出 2 2 5 4 3 4 2" xfId="56538"/>
    <cellStyle name="输出 2 2 5 4 3 5 2" xfId="56539"/>
    <cellStyle name="输出 2 2 5 4 5" xfId="56540"/>
    <cellStyle name="输出 4 7 2" xfId="56541"/>
    <cellStyle name="输出 2 2 5 5 2 3 2" xfId="56542"/>
    <cellStyle name="输出 4 8 2" xfId="56543"/>
    <cellStyle name="输出 2 2 5 5 2 4 2" xfId="56544"/>
    <cellStyle name="输出 4 9 2" xfId="56545"/>
    <cellStyle name="输出 2 2 5 5 2 5 2" xfId="56546"/>
    <cellStyle name="输出 2 2 5 6 2" xfId="56547"/>
    <cellStyle name="输出 2 2 5 6 3" xfId="56548"/>
    <cellStyle name="输出 2 2 5 6 4" xfId="56549"/>
    <cellStyle name="输出 2 2 5 6 5" xfId="56550"/>
    <cellStyle name="输出 2 2 6" xfId="56551"/>
    <cellStyle name="注释 5 5 5 2 4" xfId="56552"/>
    <cellStyle name="输出 2 2 6 2 2" xfId="56553"/>
    <cellStyle name="输出 2 2 6 2 2 2 2" xfId="56554"/>
    <cellStyle name="输出 4 5 4 2 4" xfId="56555"/>
    <cellStyle name="注释 2 13" xfId="56556"/>
    <cellStyle name="输出 2 2 6 2 2 3 2" xfId="56557"/>
    <cellStyle name="输出 2 2 6 2 2 5" xfId="56558"/>
    <cellStyle name="小数 6 4 2 2 2 2" xfId="56559"/>
    <cellStyle name="输出 2 2 6 2 2 6" xfId="56560"/>
    <cellStyle name="注释 5 5 5 2 5 2" xfId="56561"/>
    <cellStyle name="输出 2 2 6 2 3 2" xfId="56562"/>
    <cellStyle name="注释 5 5 5 2 6" xfId="56563"/>
    <cellStyle name="输出 2 2 6 2 4" xfId="56564"/>
    <cellStyle name="输出 2 2 6 2 4 2" xfId="56565"/>
    <cellStyle name="输入 6 3 5 2 4 2" xfId="56566"/>
    <cellStyle name="输出 2 2 6 2 5" xfId="56567"/>
    <cellStyle name="输入 6" xfId="56568"/>
    <cellStyle name="输出 2 2 6 3 2 2" xfId="56569"/>
    <cellStyle name="输出 2 2 6 3 3 2" xfId="56570"/>
    <cellStyle name="输出 2 2 6 3 4" xfId="56571"/>
    <cellStyle name="输出 2 2 6 3 4 2" xfId="56572"/>
    <cellStyle name="输入 6 3 5 2 5 2" xfId="56573"/>
    <cellStyle name="输出 2 2 6 3 5" xfId="56574"/>
    <cellStyle name="输出 2 2 6 3 5 2" xfId="56575"/>
    <cellStyle name="输出 2 2 7 2" xfId="56576"/>
    <cellStyle name="输出 2 2 7 2 2" xfId="56577"/>
    <cellStyle name="输出 2 2 7 2 3" xfId="56578"/>
    <cellStyle name="输出 2 2 7 2 5" xfId="56579"/>
    <cellStyle name="输出 2 2 7 3" xfId="56580"/>
    <cellStyle name="输出 2 2 7 3 2" xfId="56581"/>
    <cellStyle name="输出 2 2 8" xfId="56582"/>
    <cellStyle name="输出 2 2 8 2 2" xfId="56583"/>
    <cellStyle name="输出 2 2 8 3 2" xfId="56584"/>
    <cellStyle name="输出 2 2 8 4 2" xfId="56585"/>
    <cellStyle name="输出 2 2 8 5 2" xfId="56586"/>
    <cellStyle name="输出 2 2 9" xfId="56587"/>
    <cellStyle name="输出 2 2 9 2" xfId="56588"/>
    <cellStyle name="输出 2 3" xfId="56589"/>
    <cellStyle name="输出 2 3 11" xfId="56590"/>
    <cellStyle name="输出 2 3 12" xfId="56591"/>
    <cellStyle name="输入 3 2 5 2 3 2" xfId="56592"/>
    <cellStyle name="输入 8 2 3 3 2" xfId="56593"/>
    <cellStyle name="输出 2 3 13" xfId="56594"/>
    <cellStyle name="输入 8 2 3 3 3" xfId="56595"/>
    <cellStyle name="输出 2 3 14" xfId="56596"/>
    <cellStyle name="输入 8 2 3 3 5" xfId="56597"/>
    <cellStyle name="输出 2 3 16" xfId="56598"/>
    <cellStyle name="输出 2 3 21" xfId="56599"/>
    <cellStyle name="输出 5 5 6 3" xfId="56600"/>
    <cellStyle name="输出 2 3 19" xfId="56601"/>
    <cellStyle name="输入 8 3 4 2" xfId="56602"/>
    <cellStyle name="输出 2 3 2 10" xfId="56603"/>
    <cellStyle name="输入 5 4 2 4 2" xfId="56604"/>
    <cellStyle name="输入 8 3 4 3" xfId="56605"/>
    <cellStyle name="输出 2 3 2 11" xfId="56606"/>
    <cellStyle name="输入 8 3 4 4" xfId="56607"/>
    <cellStyle name="输出 2 3 2 12" xfId="56608"/>
    <cellStyle name="输入 8 3 4 5" xfId="56609"/>
    <cellStyle name="输出 5 4 4 2 2 4 2" xfId="56610"/>
    <cellStyle name="输出 2 3 2 13" xfId="56611"/>
    <cellStyle name="输出 2 3 2 14" xfId="56612"/>
    <cellStyle name="输出 2 3 2 15" xfId="56613"/>
    <cellStyle name="输出 2 3 2 17" xfId="56614"/>
    <cellStyle name="输出 2 3 2 18" xfId="56615"/>
    <cellStyle name="输出 2 3 2 3 7" xfId="56616"/>
    <cellStyle name="输出 2 3 2 7" xfId="56617"/>
    <cellStyle name="输出 2 3 2 8" xfId="56618"/>
    <cellStyle name="输出 2 3 4 2 5" xfId="56619"/>
    <cellStyle name="输出 2 3 5 2 5" xfId="56620"/>
    <cellStyle name="输出 2 3 5 2 6" xfId="56621"/>
    <cellStyle name="输入 8 5 2 2 4 2" xfId="56622"/>
    <cellStyle name="输出 2 4" xfId="56623"/>
    <cellStyle name="输出 2 4 10" xfId="56624"/>
    <cellStyle name="输出 2 4 11" xfId="56625"/>
    <cellStyle name="输出 2 4 12" xfId="56626"/>
    <cellStyle name="输出 2 4 2 2 2" xfId="56627"/>
    <cellStyle name="输出 2 4 2 2 2 2" xfId="56628"/>
    <cellStyle name="输出 2 4 2 2 2 2 2" xfId="56629"/>
    <cellStyle name="输出 2 4 2 2 2 3" xfId="56630"/>
    <cellStyle name="输出 2 4 2 2 2 4" xfId="56631"/>
    <cellStyle name="输出 2 4 2 2 2 4 2" xfId="56632"/>
    <cellStyle name="输出 2 4 2 2 2 5 2" xfId="56633"/>
    <cellStyle name="输出 2 4 2 2 2 6" xfId="56634"/>
    <cellStyle name="输出 2 4 2 2 3" xfId="56635"/>
    <cellStyle name="输出 2 4 2 2 3 2" xfId="56636"/>
    <cellStyle name="输出 2 4 2 2 4" xfId="56637"/>
    <cellStyle name="输出 2 4 2 3 6" xfId="56638"/>
    <cellStyle name="输出 2 4 3 2" xfId="56639"/>
    <cellStyle name="输出 2 4 3 2 2 2 2" xfId="56640"/>
    <cellStyle name="输出 2 4 3 2 2 5 2" xfId="56641"/>
    <cellStyle name="输出 2 4 4 2 2 4 2" xfId="56642"/>
    <cellStyle name="输出 2 4 4 2 2 5" xfId="56643"/>
    <cellStyle name="输出 2 4 4 2 2 6" xfId="56644"/>
    <cellStyle name="输出 2 4 4 3 5 2" xfId="56645"/>
    <cellStyle name="输出 2 4 5 2 5" xfId="56646"/>
    <cellStyle name="输出 2 4 5 2 6" xfId="56647"/>
    <cellStyle name="输出 2 5" xfId="56648"/>
    <cellStyle name="输出 2 5 2 2 3 2" xfId="56649"/>
    <cellStyle name="输出 2 5 2 2 5" xfId="56650"/>
    <cellStyle name="输出 2 5 2 3" xfId="56651"/>
    <cellStyle name="输出 2 5 2 3 2 2" xfId="56652"/>
    <cellStyle name="输出 2 5 2 3 6" xfId="56653"/>
    <cellStyle name="输出 2 5 2 4" xfId="56654"/>
    <cellStyle name="输出 2 5 2 5" xfId="56655"/>
    <cellStyle name="输出 2 5 2 5 2" xfId="56656"/>
    <cellStyle name="输出 2 5 3" xfId="56657"/>
    <cellStyle name="输出 2 5 3 2" xfId="56658"/>
    <cellStyle name="输出 2 5 3 2 2" xfId="56659"/>
    <cellStyle name="输出 2 5 3 2 2 2" xfId="56660"/>
    <cellStyle name="输出 2 5 3 2 2 2 2" xfId="56661"/>
    <cellStyle name="输出 2 5 3 2 2 4" xfId="56662"/>
    <cellStyle name="输出 2 5 3 2 2 4 2" xfId="56663"/>
    <cellStyle name="输出 2 5 3 2 2 5 2" xfId="56664"/>
    <cellStyle name="输出 2 5 3 2 3" xfId="56665"/>
    <cellStyle name="输出 2 5 3 2 3 2" xfId="56666"/>
    <cellStyle name="输出 2 5 3 3" xfId="56667"/>
    <cellStyle name="输出 2 5 3 3 2" xfId="56668"/>
    <cellStyle name="输出 2 5 3 4" xfId="56669"/>
    <cellStyle name="输出 2 5 3 4 2" xfId="56670"/>
    <cellStyle name="输出 2 5 3 5" xfId="56671"/>
    <cellStyle name="输出 2 5 4 2 4 2" xfId="56672"/>
    <cellStyle name="输出 2 5 4 2 5" xfId="56673"/>
    <cellStyle name="输出 2 5 4 3 3 2" xfId="56674"/>
    <cellStyle name="输出 2 5 4 3 4 2" xfId="56675"/>
    <cellStyle name="输出 2 5 4 3 5" xfId="56676"/>
    <cellStyle name="输出 2 5 4 3 6" xfId="56677"/>
    <cellStyle name="输出 2 5 5 2 3 2" xfId="56678"/>
    <cellStyle name="输出 2 5 5 2 6" xfId="56679"/>
    <cellStyle name="输出 2 6" xfId="56680"/>
    <cellStyle name="输出 2 6 2 2 2 4" xfId="56681"/>
    <cellStyle name="输出 2 6 2 2 2 4 2" xfId="56682"/>
    <cellStyle name="输出 2 6 2 2 3 2" xfId="56683"/>
    <cellStyle name="注释 6 4 4 2 2 2" xfId="56684"/>
    <cellStyle name="输出 2 6 2 3" xfId="56685"/>
    <cellStyle name="注释 6 4 4 2 2 2 2" xfId="56686"/>
    <cellStyle name="输出 2 6 2 3 2" xfId="56687"/>
    <cellStyle name="输出 2 6 2 3 2 2" xfId="56688"/>
    <cellStyle name="输出 2 6 2 3 6" xfId="56689"/>
    <cellStyle name="注释 6 4 4 2 2 3" xfId="56690"/>
    <cellStyle name="输出 2 6 2 4" xfId="56691"/>
    <cellStyle name="注释 6 4 4 2 2 4" xfId="56692"/>
    <cellStyle name="输出 2 6 2 5" xfId="56693"/>
    <cellStyle name="注释 6 4 4 2 2 4 2" xfId="56694"/>
    <cellStyle name="输出 2 6 2 5 2" xfId="56695"/>
    <cellStyle name="输出 2 6 3 2 2" xfId="56696"/>
    <cellStyle name="输出 2 6 3 2 2 2" xfId="56697"/>
    <cellStyle name="输出 2 6 3 2 2 3 2" xfId="56698"/>
    <cellStyle name="输出 2 6 3 2 2 4" xfId="56699"/>
    <cellStyle name="输出 2 6 3 2 3" xfId="56700"/>
    <cellStyle name="输出 2 6 3 2 4" xfId="56701"/>
    <cellStyle name="输出 2 6 3 2 4 2" xfId="56702"/>
    <cellStyle name="输出 2 6 3 2 5" xfId="56703"/>
    <cellStyle name="注释 6 4 4 2 3 2" xfId="56704"/>
    <cellStyle name="输出 2 6 3 3" xfId="56705"/>
    <cellStyle name="输出 2 6 3 3 2" xfId="56706"/>
    <cellStyle name="输出 2 6 3 4" xfId="56707"/>
    <cellStyle name="输出 2 6 3 5" xfId="56708"/>
    <cellStyle name="输出 2 6 3 5 2" xfId="56709"/>
    <cellStyle name="输出 2 6 4 2 2 2 2" xfId="56710"/>
    <cellStyle name="输出 2 6 4 2 2 3 2" xfId="56711"/>
    <cellStyle name="输出 2 6 4 2 2 4" xfId="56712"/>
    <cellStyle name="输出 2 6 4 2 2 4 2" xfId="56713"/>
    <cellStyle name="输出 2 6 4 2 2 5 2" xfId="56714"/>
    <cellStyle name="输出 2 6 4 2 3 2" xfId="56715"/>
    <cellStyle name="输出 2 6 4 2 5" xfId="56716"/>
    <cellStyle name="输出 2 6 4 3 2 2" xfId="56717"/>
    <cellStyle name="小数 5 2 2" xfId="56718"/>
    <cellStyle name="输出 2 6 4 3 3 2" xfId="56719"/>
    <cellStyle name="小数 5 3 2" xfId="56720"/>
    <cellStyle name="输出 2 6 4 3 4 2" xfId="56721"/>
    <cellStyle name="小数 5 4 2" xfId="56722"/>
    <cellStyle name="输出 2 6 4 3 5 2" xfId="56723"/>
    <cellStyle name="小数 5 5 2" xfId="56724"/>
    <cellStyle name="输出 2 6 4 3 6" xfId="56725"/>
    <cellStyle name="小数 5 6" xfId="56726"/>
    <cellStyle name="输出 2 6 5 2 3 2" xfId="56727"/>
    <cellStyle name="输出 2 6 5 2 4 2" xfId="56728"/>
    <cellStyle name="输出 2 6 5 2 5" xfId="56729"/>
    <cellStyle name="注释 3 6 3 3 4" xfId="56730"/>
    <cellStyle name="输出 2 6 6 6" xfId="56731"/>
    <cellStyle name="注释 4 2 8 2" xfId="56732"/>
    <cellStyle name="输出 2 7" xfId="56733"/>
    <cellStyle name="输出 2 7 2" xfId="56734"/>
    <cellStyle name="输出 2 7 2 2" xfId="56735"/>
    <cellStyle name="输出 2 7 2 2 3 2" xfId="56736"/>
    <cellStyle name="输出 2 7 2 2 4 2" xfId="56737"/>
    <cellStyle name="输出 2 7 2 2 5" xfId="56738"/>
    <cellStyle name="输出 2 7 2 2 5 2" xfId="56739"/>
    <cellStyle name="注释 6 4 4 3 2 2" xfId="56740"/>
    <cellStyle name="输出 2 7 2 3" xfId="56741"/>
    <cellStyle name="输出 2 7 2 3 2" xfId="56742"/>
    <cellStyle name="输出 2 7 2 4" xfId="56743"/>
    <cellStyle name="输出 2 7 2 4 2" xfId="56744"/>
    <cellStyle name="输出 2 7 2 5" xfId="56745"/>
    <cellStyle name="输出 2 7 3" xfId="56746"/>
    <cellStyle name="输出 2 7 3 2 2" xfId="56747"/>
    <cellStyle name="输出 2 7 3 3 2" xfId="56748"/>
    <cellStyle name="输出 2 7 3 4 2" xfId="56749"/>
    <cellStyle name="输出 2 7 3 5 2" xfId="56750"/>
    <cellStyle name="输出 2 8" xfId="56751"/>
    <cellStyle name="输出 2 8 2" xfId="56752"/>
    <cellStyle name="输出 2 8 2 2" xfId="56753"/>
    <cellStyle name="输出 2 8 2 2 2" xfId="56754"/>
    <cellStyle name="输出 2 8 2 3" xfId="56755"/>
    <cellStyle name="输出 2 8 2 3 2" xfId="56756"/>
    <cellStyle name="输出 2 8 2 4" xfId="56757"/>
    <cellStyle name="输出 2 8 2 4 2" xfId="56758"/>
    <cellStyle name="输出 2 8 2 5" xfId="56759"/>
    <cellStyle name="输出 2 8 2 5 2" xfId="56760"/>
    <cellStyle name="输出 2 8 3" xfId="56761"/>
    <cellStyle name="输出 2 8 3 2" xfId="56762"/>
    <cellStyle name="输出 2 9" xfId="56763"/>
    <cellStyle name="输出 2 9 3" xfId="56764"/>
    <cellStyle name="输出 2 9 3 2" xfId="56765"/>
    <cellStyle name="输出 3" xfId="56766"/>
    <cellStyle name="注释 2 3 3 2 5" xfId="56767"/>
    <cellStyle name="输出 3 10" xfId="56768"/>
    <cellStyle name="输出 3 11" xfId="56769"/>
    <cellStyle name="注释 10 2 2 2 2 2 2" xfId="56770"/>
    <cellStyle name="输出 3 12" xfId="56771"/>
    <cellStyle name="输出 3 13" xfId="56772"/>
    <cellStyle name="输出 3 14" xfId="56773"/>
    <cellStyle name="输出 9 2 2 3 3 2" xfId="56774"/>
    <cellStyle name="输出 3 15" xfId="56775"/>
    <cellStyle name="输出 3 20" xfId="56776"/>
    <cellStyle name="输出 3 16" xfId="56777"/>
    <cellStyle name="输出 3 21" xfId="56778"/>
    <cellStyle name="注释 5 10" xfId="56779"/>
    <cellStyle name="输出 3 17" xfId="56780"/>
    <cellStyle name="输出 3 22" xfId="56781"/>
    <cellStyle name="输出 3 18" xfId="56782"/>
    <cellStyle name="输出 3 23" xfId="56783"/>
    <cellStyle name="输出 3 2" xfId="56784"/>
    <cellStyle name="输出 3 2 10" xfId="56785"/>
    <cellStyle name="输出 3 2 12" xfId="56786"/>
    <cellStyle name="输出 3 2 13" xfId="56787"/>
    <cellStyle name="输出 3 2 2 12" xfId="56788"/>
    <cellStyle name="输出 3 2 2 13" xfId="56789"/>
    <cellStyle name="输出 3 2 2 14" xfId="56790"/>
    <cellStyle name="输出 3 2 2 15" xfId="56791"/>
    <cellStyle name="注释 2 5 2 2 4 2" xfId="56792"/>
    <cellStyle name="输出 3 2 2 16" xfId="56793"/>
    <cellStyle name="输出 3 2 2 17" xfId="56794"/>
    <cellStyle name="输出 3 2 2 2 2 4 2" xfId="56795"/>
    <cellStyle name="输出 3 2 2 2 2 5" xfId="56796"/>
    <cellStyle name="输出 3 2 2 2 2 5 2" xfId="56797"/>
    <cellStyle name="输出 3 2 2 2 2 6" xfId="56798"/>
    <cellStyle name="注释 8 2 2 2 2 3" xfId="56799"/>
    <cellStyle name="输出 3 2 2 3 2" xfId="56800"/>
    <cellStyle name="注释 8 2 2 2 2 3 2" xfId="56801"/>
    <cellStyle name="输出 3 2 2 3 2 2" xfId="56802"/>
    <cellStyle name="注释 8 2 2 2 2 4" xfId="56803"/>
    <cellStyle name="输入 5 8 3 2" xfId="56804"/>
    <cellStyle name="输出 3 2 2 3 3" xfId="56805"/>
    <cellStyle name="注释 8 2 2 2 2 4 2" xfId="56806"/>
    <cellStyle name="输出 3 2 2 3 3 2" xfId="56807"/>
    <cellStyle name="注释 8 2 2 2 2 5" xfId="56808"/>
    <cellStyle name="输出 3 2 2 3 4" xfId="56809"/>
    <cellStyle name="注释 8 2 2 2 2 5 2" xfId="56810"/>
    <cellStyle name="输出 3 2 2 3 4 2" xfId="56811"/>
    <cellStyle name="注释 8 2 2 2 2 6" xfId="56812"/>
    <cellStyle name="输出 3 2 2 3 5" xfId="56813"/>
    <cellStyle name="输出 3 2 2 3 5 2" xfId="56814"/>
    <cellStyle name="输出 3 2 2 3 6" xfId="56815"/>
    <cellStyle name="输出 3 2 2 4 2" xfId="56816"/>
    <cellStyle name="输出 3 2 2 5 2" xfId="56817"/>
    <cellStyle name="输出 3 2 3 2 2 3 2" xfId="56818"/>
    <cellStyle name="输出 3 2 3 2 2 4 2" xfId="56819"/>
    <cellStyle name="输出 3 2 3 2 2 5 2" xfId="56820"/>
    <cellStyle name="输出 3 2 3 2 3 2" xfId="56821"/>
    <cellStyle name="输出 3 2 3 2 4 2" xfId="56822"/>
    <cellStyle name="注释 6 5 2 3 4 2" xfId="56823"/>
    <cellStyle name="输出 3 2 3 3 2 2" xfId="56824"/>
    <cellStyle name="注释 6 5 2 3 6" xfId="56825"/>
    <cellStyle name="输出 3 2 3 3 4" xfId="56826"/>
    <cellStyle name="输出 3 2 3 3 4 2" xfId="56827"/>
    <cellStyle name="输出 3 2 3 3 5" xfId="56828"/>
    <cellStyle name="输出 3 2 3 3 5 2" xfId="56829"/>
    <cellStyle name="输出 3 2 3 3 6" xfId="56830"/>
    <cellStyle name="注释 6 5 3 2 4 2" xfId="56831"/>
    <cellStyle name="输出 3 2 4 2 2 2" xfId="56832"/>
    <cellStyle name="输出 3 2 4 2 2 3" xfId="56833"/>
    <cellStyle name="输出 3 2 4 2 2 3 2" xfId="56834"/>
    <cellStyle name="输出 3 2 4 2 2 4" xfId="56835"/>
    <cellStyle name="输出 3 2 4 2 2 4 2" xfId="56836"/>
    <cellStyle name="输出 3 2 4 2 2 5" xfId="56837"/>
    <cellStyle name="输出 3 2 4 2 2 5 2" xfId="56838"/>
    <cellStyle name="输出 3 2 4 2 2 6" xfId="56839"/>
    <cellStyle name="输出 3 2 4 2 3 2" xfId="56840"/>
    <cellStyle name="输出 3 2 4 2 5" xfId="56841"/>
    <cellStyle name="注释 6 5 3 3 5 2" xfId="56842"/>
    <cellStyle name="输出 3 2 4 3 3 2" xfId="56843"/>
    <cellStyle name="输出 3 2 4 3 4 2" xfId="56844"/>
    <cellStyle name="输出 3 2 4 3 5" xfId="56845"/>
    <cellStyle name="输出 3 2 4 4 2" xfId="56846"/>
    <cellStyle name="输入 3 3 3 3 5 2" xfId="56847"/>
    <cellStyle name="输出 3 2 4 5" xfId="56848"/>
    <cellStyle name="输出 3 2 4 5 2" xfId="56849"/>
    <cellStyle name="输出 3 2 5" xfId="56850"/>
    <cellStyle name="输出 3 2 6" xfId="56851"/>
    <cellStyle name="输出 3 2 7" xfId="56852"/>
    <cellStyle name="输出 3 2 8" xfId="56853"/>
    <cellStyle name="输出 3 3" xfId="56854"/>
    <cellStyle name="数字 7 4 2 4" xfId="56855"/>
    <cellStyle name="输出 3 3 10" xfId="56856"/>
    <cellStyle name="注释 9 6 2 3 2" xfId="56857"/>
    <cellStyle name="输出 3 3 11" xfId="56858"/>
    <cellStyle name="注释 8 5 3 3 2 2" xfId="56859"/>
    <cellStyle name="输出 6 3 3 3 2" xfId="56860"/>
    <cellStyle name="输出 3 3 12" xfId="56861"/>
    <cellStyle name="输出 6 3 3 3 3" xfId="56862"/>
    <cellStyle name="输出 3 3 13" xfId="56863"/>
    <cellStyle name="输出 3 3 18" xfId="56864"/>
    <cellStyle name="输出 3 3 2 10" xfId="56865"/>
    <cellStyle name="输出 3 3 2 12" xfId="56866"/>
    <cellStyle name="输出 3 3 2 13" xfId="56867"/>
    <cellStyle name="输出 3 3 2 14" xfId="56868"/>
    <cellStyle name="输出 3 3 2 15" xfId="56869"/>
    <cellStyle name="输出 3 3 2 16" xfId="56870"/>
    <cellStyle name="输出 3 3 2 17" xfId="56871"/>
    <cellStyle name="数字 8 3 2 2 5 2" xfId="56872"/>
    <cellStyle name="输出 3 3 2 2 2" xfId="56873"/>
    <cellStyle name="输出 3 3 2 2 2 3" xfId="56874"/>
    <cellStyle name="输出 3 3 2 2 2 4 2" xfId="56875"/>
    <cellStyle name="输出 3 3 2 2 2 5 2" xfId="56876"/>
    <cellStyle name="输入 6 8 2 2 2" xfId="56877"/>
    <cellStyle name="输出 3 3 2 2 3 2" xfId="56878"/>
    <cellStyle name="输入 6 8 2 3" xfId="56879"/>
    <cellStyle name="输出 3 3 2 2 4" xfId="56880"/>
    <cellStyle name="输入 6 8 2 4" xfId="56881"/>
    <cellStyle name="输出 3 3 2 2 5" xfId="56882"/>
    <cellStyle name="注释 8 2 3 2 2 3" xfId="56883"/>
    <cellStyle name="输出 3 3 2 3 2" xfId="56884"/>
    <cellStyle name="注释 8 2 3 2 2 3 2" xfId="56885"/>
    <cellStyle name="输出 3 3 2 3 2 2" xfId="56886"/>
    <cellStyle name="注释 8 2 3 2 2 4" xfId="56887"/>
    <cellStyle name="输入 6 8 3 2" xfId="56888"/>
    <cellStyle name="输出 3 3 2 3 3" xfId="56889"/>
    <cellStyle name="注释 8 2 3 2 2 5" xfId="56890"/>
    <cellStyle name="输出 3 3 2 3 4" xfId="56891"/>
    <cellStyle name="注释 8 2 3 2 2 5 2" xfId="56892"/>
    <cellStyle name="输出 3 3 2 3 4 2" xfId="56893"/>
    <cellStyle name="输出 3 3 2 3 7" xfId="56894"/>
    <cellStyle name="注释 6 6 2 2 4" xfId="56895"/>
    <cellStyle name="输出 3 3 3 2 2" xfId="56896"/>
    <cellStyle name="注释 6 6 2 2 4 2" xfId="56897"/>
    <cellStyle name="输出 3 3 3 2 2 2" xfId="56898"/>
    <cellStyle name="输出 3 3 3 2 2 2 2" xfId="56899"/>
    <cellStyle name="输出 3 3 3 2 2 4" xfId="56900"/>
    <cellStyle name="输出 3 3 3 2 2 4 2" xfId="56901"/>
    <cellStyle name="输出 3 3 3 2 2 5" xfId="56902"/>
    <cellStyle name="输出 3 3 3 2 2 6" xfId="56903"/>
    <cellStyle name="注释 6 6 2 2 5 2" xfId="56904"/>
    <cellStyle name="输出 3 3 3 2 3 2" xfId="56905"/>
    <cellStyle name="输出 3 3 3 2 4 2" xfId="56906"/>
    <cellStyle name="输出 3 3 3 3 2 2" xfId="56907"/>
    <cellStyle name="输出 3 3 3 3 4 2" xfId="56908"/>
    <cellStyle name="输出 3 3 3 3 5 2" xfId="56909"/>
    <cellStyle name="输出 3 3 3 5 2" xfId="56910"/>
    <cellStyle name="输出 3 3 4 2 2 3 2" xfId="56911"/>
    <cellStyle name="输出 3 3 4 2 2 4" xfId="56912"/>
    <cellStyle name="输出 3 3 4 2 2 4 2" xfId="56913"/>
    <cellStyle name="输出 3 3 4 2 2 5" xfId="56914"/>
    <cellStyle name="输出 3 3 4 2 2 6" xfId="56915"/>
    <cellStyle name="输出 3 3 4 2 4 2" xfId="56916"/>
    <cellStyle name="输出 3 3 4 2 5" xfId="56917"/>
    <cellStyle name="输出 3 3 4 3 4" xfId="56918"/>
    <cellStyle name="输出 3 3 4 3 4 2" xfId="56919"/>
    <cellStyle name="输出 3 3 4 3 5" xfId="56920"/>
    <cellStyle name="输出 3 3 4 3 5 2" xfId="56921"/>
    <cellStyle name="输出 3 3 4 3 6" xfId="56922"/>
    <cellStyle name="输出 3 3 5 2 3 2" xfId="56923"/>
    <cellStyle name="输出 3 3 5 2 5 2" xfId="56924"/>
    <cellStyle name="输出 3 4" xfId="56925"/>
    <cellStyle name="输出 5 2 4 3 5 2" xfId="56926"/>
    <cellStyle name="输出 3 4 11" xfId="56927"/>
    <cellStyle name="输出 3 4 12" xfId="56928"/>
    <cellStyle name="输入 10 6 3 5 2" xfId="56929"/>
    <cellStyle name="输出 3 4 14" xfId="56930"/>
    <cellStyle name="输出 3 4 16" xfId="56931"/>
    <cellStyle name="输出 3 4 17" xfId="56932"/>
    <cellStyle name="输出 3 4 18" xfId="56933"/>
    <cellStyle name="输出 3 4 2" xfId="56934"/>
    <cellStyle name="输出 3 4 2 2" xfId="56935"/>
    <cellStyle name="输出 3 4 2 2 2 2" xfId="56936"/>
    <cellStyle name="输出 3 4 2 2 2 2 2" xfId="56937"/>
    <cellStyle name="输出 3 4 2 2 2 3" xfId="56938"/>
    <cellStyle name="输出 3 4 2 2 2 3 2" xfId="56939"/>
    <cellStyle name="输出 3 4 2 2 2 4" xfId="56940"/>
    <cellStyle name="输出 3 4 2 2 2 5 2" xfId="56941"/>
    <cellStyle name="输出 3 4 2 2 2 6" xfId="56942"/>
    <cellStyle name="输出 3 4 2 3" xfId="56943"/>
    <cellStyle name="输出 3 4 2 4" xfId="56944"/>
    <cellStyle name="输出 3 4 2 4 2" xfId="56945"/>
    <cellStyle name="输出 3 4 2 5 2" xfId="56946"/>
    <cellStyle name="输出 3 4 3" xfId="56947"/>
    <cellStyle name="输出 3 4 3 2" xfId="56948"/>
    <cellStyle name="输出 3 4 3 2 2 5 2" xfId="56949"/>
    <cellStyle name="输出 3 4 3 3" xfId="56950"/>
    <cellStyle name="输出 3 4 3 4" xfId="56951"/>
    <cellStyle name="输出 3 4 3 5" xfId="56952"/>
    <cellStyle name="输出 3 4 4 2 2 3" xfId="56953"/>
    <cellStyle name="输出 3 4 4 2 2 3 2" xfId="56954"/>
    <cellStyle name="输出 3 4 4 2 2 4" xfId="56955"/>
    <cellStyle name="输出 3 4 4 2 2 5" xfId="56956"/>
    <cellStyle name="输出 3 4 4 2 4" xfId="56957"/>
    <cellStyle name="输出 3 4 4 2 4 2" xfId="56958"/>
    <cellStyle name="输出 3 4 4 2 5" xfId="56959"/>
    <cellStyle name="输出 3 4 4 5 2" xfId="56960"/>
    <cellStyle name="输出 3 4 5 2 3 2" xfId="56961"/>
    <cellStyle name="输出 3 4 5 2 5" xfId="56962"/>
    <cellStyle name="输出 3 4 5 2 5 2" xfId="56963"/>
    <cellStyle name="注释 10 7 2 6" xfId="56964"/>
    <cellStyle name="输出 3 4 5 2 6" xfId="56965"/>
    <cellStyle name="输出 3 4 6 4 2" xfId="56966"/>
    <cellStyle name="输出 3 4 6 5" xfId="56967"/>
    <cellStyle name="输出 3 4 6 5 2" xfId="56968"/>
    <cellStyle name="输出 3 4 6 6" xfId="56969"/>
    <cellStyle name="输出 3 5" xfId="56970"/>
    <cellStyle name="输出 3 5 2 2" xfId="56971"/>
    <cellStyle name="输出 3 5 2 2 2" xfId="56972"/>
    <cellStyle name="输出 3 5 2 2 2 2" xfId="56973"/>
    <cellStyle name="输出 3 5 2 2 2 2 2" xfId="56974"/>
    <cellStyle name="输出 3 5 2 2 2 3" xfId="56975"/>
    <cellStyle name="输出 3 5 2 2 2 3 2" xfId="56976"/>
    <cellStyle name="输出 3 5 2 2 2 4" xfId="56977"/>
    <cellStyle name="输出 5 3 4 3 6" xfId="56978"/>
    <cellStyle name="输出 3 5 2 2 2 5 2" xfId="56979"/>
    <cellStyle name="输出 3 5 2 2 2 6" xfId="56980"/>
    <cellStyle name="输入 8 8 2 2" xfId="56981"/>
    <cellStyle name="输出 3 5 2 2 3" xfId="56982"/>
    <cellStyle name="输入 8 8 2 2 2" xfId="56983"/>
    <cellStyle name="输出 3 5 2 2 3 2" xfId="56984"/>
    <cellStyle name="输入 8 8 2 3" xfId="56985"/>
    <cellStyle name="输出 3 5 2 2 4" xfId="56986"/>
    <cellStyle name="注释 5 5 4 2 2 3 2" xfId="56987"/>
    <cellStyle name="输入 8 8 2 3 2" xfId="56988"/>
    <cellStyle name="输出 3 5 2 2 4 2" xfId="56989"/>
    <cellStyle name="输入 8 8 2 4" xfId="56990"/>
    <cellStyle name="输出 3 5 2 2 5" xfId="56991"/>
    <cellStyle name="输出 3 5 2 3" xfId="56992"/>
    <cellStyle name="输出 3 5 2 3 2 2" xfId="56993"/>
    <cellStyle name="输出 3 5 2 3 3 2" xfId="56994"/>
    <cellStyle name="输出 3 5 2 3 4 2" xfId="56995"/>
    <cellStyle name="输出 3 5 2 4" xfId="56996"/>
    <cellStyle name="输出 3 5 2 4 2" xfId="56997"/>
    <cellStyle name="输出 3 5 2 5" xfId="56998"/>
    <cellStyle name="输出 3 5 2 5 2" xfId="56999"/>
    <cellStyle name="输出 3 5 3" xfId="57000"/>
    <cellStyle name="注释 10 4 2 2 2 5" xfId="57001"/>
    <cellStyle name="输出 3 5 3 2" xfId="57002"/>
    <cellStyle name="输出 3 5 3 2 2 2" xfId="57003"/>
    <cellStyle name="输出 3 5 3 2 2 3" xfId="57004"/>
    <cellStyle name="输出 3 5 3 2 2 3 2" xfId="57005"/>
    <cellStyle name="输出 3 5 3 2 2 4 2" xfId="57006"/>
    <cellStyle name="输出 3 5 3 2 2 6" xfId="57007"/>
    <cellStyle name="输入 8 9 2 2" xfId="57008"/>
    <cellStyle name="输出 3 5 3 2 3" xfId="57009"/>
    <cellStyle name="输出 3 5 3 2 3 2" xfId="57010"/>
    <cellStyle name="输出 3 5 3 2 4" xfId="57011"/>
    <cellStyle name="输出 3 5 3 2 4 2" xfId="57012"/>
    <cellStyle name="输出 3 5 3 2 5" xfId="57013"/>
    <cellStyle name="注释 10 4 2 2 2 6" xfId="57014"/>
    <cellStyle name="输出 3 5 3 3" xfId="57015"/>
    <cellStyle name="输出 3 5 3 3 2 2" xfId="57016"/>
    <cellStyle name="输入 8 9 3 2" xfId="57017"/>
    <cellStyle name="输出 3 5 3 3 3" xfId="57018"/>
    <cellStyle name="输出 3 5 3 3 3 2" xfId="57019"/>
    <cellStyle name="输出 3 5 3 3 4" xfId="57020"/>
    <cellStyle name="输出 3 5 3 3 4 2" xfId="57021"/>
    <cellStyle name="输出 3 5 3 3 5 2" xfId="57022"/>
    <cellStyle name="输出 3 5 3 3 6" xfId="57023"/>
    <cellStyle name="输出 3 5 3 4" xfId="57024"/>
    <cellStyle name="输出 3 5 3 5" xfId="57025"/>
    <cellStyle name="输出 3 5 3 5 2" xfId="57026"/>
    <cellStyle name="输出 3 5 4 2 2 3" xfId="57027"/>
    <cellStyle name="输出 3 5 4 2 3 2" xfId="57028"/>
    <cellStyle name="输出 3 5 4 2 4 2" xfId="57029"/>
    <cellStyle name="输出 3 5 4 2 5" xfId="57030"/>
    <cellStyle name="输出 3 5 4 3 2 2" xfId="57031"/>
    <cellStyle name="输出 3 5 4 3 3" xfId="57032"/>
    <cellStyle name="输出 3 5 4 3 3 2" xfId="57033"/>
    <cellStyle name="注释 2 3 16" xfId="57034"/>
    <cellStyle name="注释 2 3 21" xfId="57035"/>
    <cellStyle name="输出 3 5 4 3 4 2" xfId="57036"/>
    <cellStyle name="输出 3 5 4 3 5" xfId="57037"/>
    <cellStyle name="输出 3 5 4 3 5 2" xfId="57038"/>
    <cellStyle name="输出 5 3 2 2 2 3 2" xfId="57039"/>
    <cellStyle name="输出 3 5 4 5 2" xfId="57040"/>
    <cellStyle name="输出 3 5 5 2 3 2" xfId="57041"/>
    <cellStyle name="输出 3 5 5 2 4 2" xfId="57042"/>
    <cellStyle name="输出 3 5 5 2 5" xfId="57043"/>
    <cellStyle name="输出 3 5 5 2 5 2" xfId="57044"/>
    <cellStyle name="输出 3 5 5 2 6" xfId="57045"/>
    <cellStyle name="输出 3 6 2 2" xfId="57046"/>
    <cellStyle name="输出 3 6 2 2 2" xfId="57047"/>
    <cellStyle name="输出 3 6 2 2 2 2" xfId="57048"/>
    <cellStyle name="输入 9 8 2 2" xfId="57049"/>
    <cellStyle name="输出 3 6 2 2 3" xfId="57050"/>
    <cellStyle name="输入 9 8 2 2 2" xfId="57051"/>
    <cellStyle name="输出 3 6 2 2 3 2" xfId="57052"/>
    <cellStyle name="输入 9 8 2 3" xfId="57053"/>
    <cellStyle name="输出 3 6 2 2 4" xfId="57054"/>
    <cellStyle name="输入 9 8 2 3 2" xfId="57055"/>
    <cellStyle name="输出 3 6 2 2 4 2" xfId="57056"/>
    <cellStyle name="输入 9 8 2 4" xfId="57057"/>
    <cellStyle name="输出 3 6 2 2 5" xfId="57058"/>
    <cellStyle name="输入 9 8 2 4 2" xfId="57059"/>
    <cellStyle name="输出 3 6 2 2 5 2" xfId="57060"/>
    <cellStyle name="输入 9 8 2 5" xfId="57061"/>
    <cellStyle name="输出 3 6 2 2 6" xfId="57062"/>
    <cellStyle name="注释 6 4 5 2 2 2" xfId="57063"/>
    <cellStyle name="输出 3 6 2 3" xfId="57064"/>
    <cellStyle name="输出 3 6 2 3 2" xfId="57065"/>
    <cellStyle name="输出 3 6 2 4" xfId="57066"/>
    <cellStyle name="输出 3 6 2 4 2" xfId="57067"/>
    <cellStyle name="注释 6 4 5 2 3 2" xfId="57068"/>
    <cellStyle name="输出 3 6 3 3" xfId="57069"/>
    <cellStyle name="注释 8 4 3 2 2 2 2" xfId="57070"/>
    <cellStyle name="输出 3 6 3 4" xfId="57071"/>
    <cellStyle name="输出 3 6 3 4 2" xfId="57072"/>
    <cellStyle name="输出 3 6 3 5" xfId="57073"/>
    <cellStyle name="输出 3_2017年人大参阅资料（代表大会-定）1.14" xfId="57074"/>
    <cellStyle name="注释 10 5 2 3 3 2" xfId="57075"/>
    <cellStyle name="输出 4 2 11" xfId="57076"/>
    <cellStyle name="输出 4 2 12" xfId="57077"/>
    <cellStyle name="输出 4 2 15" xfId="57078"/>
    <cellStyle name="输出 4 2 20" xfId="57079"/>
    <cellStyle name="输出 4 2 16" xfId="57080"/>
    <cellStyle name="输出 4 2 21" xfId="57081"/>
    <cellStyle name="输出 4 2 17" xfId="57082"/>
    <cellStyle name="输出 4 2 19" xfId="57083"/>
    <cellStyle name="输出 4 2 2" xfId="57084"/>
    <cellStyle name="输出 4 2 2 13" xfId="57085"/>
    <cellStyle name="输出 4 2 2 15" xfId="57086"/>
    <cellStyle name="输出 4 2 2 16" xfId="57087"/>
    <cellStyle name="输出 4 2 2 17" xfId="57088"/>
    <cellStyle name="输出 4 2 2 18" xfId="57089"/>
    <cellStyle name="输出 4 2 2 2" xfId="57090"/>
    <cellStyle name="输出 4 2 2 2 2" xfId="57091"/>
    <cellStyle name="输出 4 2 2 2 2 2" xfId="57092"/>
    <cellStyle name="输出 4 2 2 2 2 2 2" xfId="57093"/>
    <cellStyle name="注释 9 3 4 2 5" xfId="57094"/>
    <cellStyle name="输出 4 2 2 2 3" xfId="57095"/>
    <cellStyle name="输出 4 2 2 2 3 2" xfId="57096"/>
    <cellStyle name="输出 4 2 2 2 5" xfId="57097"/>
    <cellStyle name="输出 4 2 2 3" xfId="57098"/>
    <cellStyle name="注释 8 3 2 2 2 5 2" xfId="57099"/>
    <cellStyle name="输出 4 2 2 3 4 2" xfId="57100"/>
    <cellStyle name="输出 4 2 2 3 5 2" xfId="57101"/>
    <cellStyle name="输入 10 2 2 3 3 2" xfId="57102"/>
    <cellStyle name="输出 4 2 2 4" xfId="57103"/>
    <cellStyle name="输出 4 2 2 4 2" xfId="57104"/>
    <cellStyle name="输入 3 3 4 3 3 2" xfId="57105"/>
    <cellStyle name="输出 4 2 2 5" xfId="57106"/>
    <cellStyle name="输出 4 2 2 5 2" xfId="57107"/>
    <cellStyle name="输出 4 2 2 6" xfId="57108"/>
    <cellStyle name="输出 4 2 2 7" xfId="57109"/>
    <cellStyle name="注释 10 5 3 3 5 2" xfId="57110"/>
    <cellStyle name="输出 4 2 2 8" xfId="57111"/>
    <cellStyle name="输出 4 2 3" xfId="57112"/>
    <cellStyle name="注释 7 5 2 2 4 2" xfId="57113"/>
    <cellStyle name="输出 4 2 3 2 2 2" xfId="57114"/>
    <cellStyle name="输出 4 2 3 2 2 2 2" xfId="57115"/>
    <cellStyle name="输出 4 2 3 2 2 5" xfId="57116"/>
    <cellStyle name="输出 4 2 3 2 2 6" xfId="57117"/>
    <cellStyle name="注释 7 5 2 2 5" xfId="57118"/>
    <cellStyle name="输出 4 2 3 2 3" xfId="57119"/>
    <cellStyle name="输出 4 2 3 2 3 2" xfId="57120"/>
    <cellStyle name="输出 4 2 3 2 4" xfId="57121"/>
    <cellStyle name="输出 4 2 3 2 5" xfId="57122"/>
    <cellStyle name="注释 7 5 2 3 5" xfId="57123"/>
    <cellStyle name="输出 4 2 3 3 3" xfId="57124"/>
    <cellStyle name="注释 7 5 2 3 6" xfId="57125"/>
    <cellStyle name="输出 4 2 3 3 4" xfId="57126"/>
    <cellStyle name="输出 4 2 3 3 5" xfId="57127"/>
    <cellStyle name="输入 3 3 4 3 4 2" xfId="57128"/>
    <cellStyle name="输出 4 2 3 5" xfId="57129"/>
    <cellStyle name="输出 4 2 3 5 2" xfId="57130"/>
    <cellStyle name="输出 4 2 4" xfId="57131"/>
    <cellStyle name="输出 4 2 4 3" xfId="57132"/>
    <cellStyle name="注释 7 5 3 3 4" xfId="57133"/>
    <cellStyle name="输出 4 2 4 3 2" xfId="57134"/>
    <cellStyle name="注释 7 5 3 3 4 2" xfId="57135"/>
    <cellStyle name="输出 4 2 4 3 2 2" xfId="57136"/>
    <cellStyle name="注释 7 5 3 3 5" xfId="57137"/>
    <cellStyle name="输出 4 2 4 3 3" xfId="57138"/>
    <cellStyle name="注释 7 5 3 3 5 2" xfId="57139"/>
    <cellStyle name="输出 4 2 4 3 3 2" xfId="57140"/>
    <cellStyle name="注释 7 5 3 3 6" xfId="57141"/>
    <cellStyle name="输出 4 2 4 3 4" xfId="57142"/>
    <cellStyle name="输出 4 2 4 3 5" xfId="57143"/>
    <cellStyle name="输出 4 2 4 3 6" xfId="57144"/>
    <cellStyle name="输入 10 2 2 3 5 2" xfId="57145"/>
    <cellStyle name="输出 4 2 4 4" xfId="57146"/>
    <cellStyle name="输出 4 2 4 4 2" xfId="57147"/>
    <cellStyle name="输入 3 3 4 3 5 2" xfId="57148"/>
    <cellStyle name="输出 4 2 4 5" xfId="57149"/>
    <cellStyle name="输出 4 2 4 5 2" xfId="57150"/>
    <cellStyle name="输出 4 2 5" xfId="57151"/>
    <cellStyle name="输出 4 2 5 2" xfId="57152"/>
    <cellStyle name="输出 4 2 5 2 4 2" xfId="57153"/>
    <cellStyle name="输出 4 2 5 3" xfId="57154"/>
    <cellStyle name="注释 7 5 4 3 4" xfId="57155"/>
    <cellStyle name="注释 2 3 19" xfId="57156"/>
    <cellStyle name="输出 4 2 5 3 2" xfId="57157"/>
    <cellStyle name="输出 4 2 5 4" xfId="57158"/>
    <cellStyle name="输出 4 2 5 4 2" xfId="57159"/>
    <cellStyle name="输出 4 2 5 5" xfId="57160"/>
    <cellStyle name="输出 4 2 6" xfId="57161"/>
    <cellStyle name="小数 13" xfId="57162"/>
    <cellStyle name="输出 4 2 6 2" xfId="57163"/>
    <cellStyle name="输出 6 4 3 2 2 5" xfId="57164"/>
    <cellStyle name="注释 7 5 5 2 4" xfId="57165"/>
    <cellStyle name="输出 4 2 6 2 2" xfId="57166"/>
    <cellStyle name="输出 6 4 3 2 2 5 2" xfId="57167"/>
    <cellStyle name="小数 14" xfId="57168"/>
    <cellStyle name="输出 4 2 6 3" xfId="57169"/>
    <cellStyle name="输出 6 4 3 2 2 6" xfId="57170"/>
    <cellStyle name="输出 4 2 6 3 2" xfId="57171"/>
    <cellStyle name="小数 15" xfId="57172"/>
    <cellStyle name="小数 20" xfId="57173"/>
    <cellStyle name="输出 4 2 6 4" xfId="57174"/>
    <cellStyle name="输出 4 2 6 4 2" xfId="57175"/>
    <cellStyle name="小数 16" xfId="57176"/>
    <cellStyle name="小数 21" xfId="57177"/>
    <cellStyle name="输出 4 2 6 5" xfId="57178"/>
    <cellStyle name="输出 4 2 6 5 2" xfId="57179"/>
    <cellStyle name="小数 17" xfId="57180"/>
    <cellStyle name="小数 22" xfId="57181"/>
    <cellStyle name="输出 4 2 6 6" xfId="57182"/>
    <cellStyle name="小数 18" xfId="57183"/>
    <cellStyle name="小数 23" xfId="57184"/>
    <cellStyle name="输入 2 4 5 3 2" xfId="57185"/>
    <cellStyle name="输出 4 2 6 7" xfId="57186"/>
    <cellStyle name="输出 4 2 7" xfId="57187"/>
    <cellStyle name="输出 4 2 8" xfId="57188"/>
    <cellStyle name="输出 4 2 8 2" xfId="57189"/>
    <cellStyle name="输出 4 2 9" xfId="57190"/>
    <cellStyle name="输出 4 3 10" xfId="57191"/>
    <cellStyle name="资产 2" xfId="57192"/>
    <cellStyle name="输出 4 3 11" xfId="57193"/>
    <cellStyle name="资产 3" xfId="57194"/>
    <cellStyle name="数字 8 4 2 2 5" xfId="57195"/>
    <cellStyle name="输出 4 3 2 2" xfId="57196"/>
    <cellStyle name="数字 8 4 2 2 5 2" xfId="57197"/>
    <cellStyle name="输出 4 3 2 2 2" xfId="57198"/>
    <cellStyle name="输出 4 3 2 2 2 2" xfId="57199"/>
    <cellStyle name="输出 4 3 2 2 2 2 2" xfId="57200"/>
    <cellStyle name="输出 4 3 2 2 2 3" xfId="57201"/>
    <cellStyle name="输出 4 3 2 2 2 3 2" xfId="57202"/>
    <cellStyle name="数字 2 2 3 2 2" xfId="57203"/>
    <cellStyle name="输出 4 3 2 2 2 4" xfId="57204"/>
    <cellStyle name="数字 2 2 3 2 3" xfId="57205"/>
    <cellStyle name="输出 4 3 2 2 2 5" xfId="57206"/>
    <cellStyle name="数字 2 2 3 2 3 2" xfId="57207"/>
    <cellStyle name="输出 4 3 2 2 2 5 2" xfId="57208"/>
    <cellStyle name="输出 4 3 2 2 4" xfId="57209"/>
    <cellStyle name="输出 4 3 2 2 5" xfId="57210"/>
    <cellStyle name="数字 8 4 2 2 6" xfId="57211"/>
    <cellStyle name="输出 4 3 2 3" xfId="57212"/>
    <cellStyle name="注释 8 3 3 2 2 3" xfId="57213"/>
    <cellStyle name="输出 4 3 2 3 2" xfId="57214"/>
    <cellStyle name="注释 8 3 3 2 2 3 2" xfId="57215"/>
    <cellStyle name="输出 4 3 2 3 2 2" xfId="57216"/>
    <cellStyle name="注释 8 3 3 2 2 4" xfId="57217"/>
    <cellStyle name="输出 4 3 2 3 3" xfId="57218"/>
    <cellStyle name="注释 8 3 3 2 2 6" xfId="57219"/>
    <cellStyle name="输出 4 3 2 3 5" xfId="57220"/>
    <cellStyle name="输出 4 3 2 3 5 2" xfId="57221"/>
    <cellStyle name="输出 4 3 2 3 6" xfId="57222"/>
    <cellStyle name="输出 4 3 2 4" xfId="57223"/>
    <cellStyle name="输出 4 3 2 4 2" xfId="57224"/>
    <cellStyle name="输出 4 3 2 5" xfId="57225"/>
    <cellStyle name="输出 4 3 2 5 2" xfId="57226"/>
    <cellStyle name="输出 4 3 3" xfId="57227"/>
    <cellStyle name="输出 4 3 3 2 2 2 2" xfId="57228"/>
    <cellStyle name="输出 4 3 3 2 2 3" xfId="57229"/>
    <cellStyle name="输出 4 3 3 2 2 3 2" xfId="57230"/>
    <cellStyle name="数字 2 3 3 2 2" xfId="57231"/>
    <cellStyle name="输出 4 3 3 2 2 4" xfId="57232"/>
    <cellStyle name="数字 2 3 3 2 2 2" xfId="57233"/>
    <cellStyle name="输出 4 3 3 2 2 4 2" xfId="57234"/>
    <cellStyle name="数字 2 3 3 2 3" xfId="57235"/>
    <cellStyle name="输出 4 3 3 2 2 5" xfId="57236"/>
    <cellStyle name="数字 2 3 3 2 4" xfId="57237"/>
    <cellStyle name="输出 4 3 3 2 2 6" xfId="57238"/>
    <cellStyle name="注释 7 6 2 2 6" xfId="57239"/>
    <cellStyle name="输出 4 3 3 2 4" xfId="57240"/>
    <cellStyle name="输出 4 3 3 2 4 2" xfId="57241"/>
    <cellStyle name="输出 4 3 3 2 5" xfId="57242"/>
    <cellStyle name="输出 4 3 3 4 2" xfId="57243"/>
    <cellStyle name="输出 4 3 3 5 2" xfId="57244"/>
    <cellStyle name="输出 4 3 4 2 2 2 2" xfId="57245"/>
    <cellStyle name="输出 4 3 4 2 2 3" xfId="57246"/>
    <cellStyle name="输出 4 3 4 2 2 3 2" xfId="57247"/>
    <cellStyle name="数字 2 4 3 2 2" xfId="57248"/>
    <cellStyle name="输出 4 3 4 2 2 4" xfId="57249"/>
    <cellStyle name="数字 2 4 3 2 2 2" xfId="57250"/>
    <cellStyle name="输出 4 3 4 2 2 4 2" xfId="57251"/>
    <cellStyle name="数字 2 4 3 2 3" xfId="57252"/>
    <cellStyle name="输出 4 3 4 2 2 5" xfId="57253"/>
    <cellStyle name="数字 2 4 3 2 3 2" xfId="57254"/>
    <cellStyle name="输出 4 3 4 2 2 5 2" xfId="57255"/>
    <cellStyle name="数字 2 4 3 2 4" xfId="57256"/>
    <cellStyle name="输出 4 3 4 2 2 6" xfId="57257"/>
    <cellStyle name="输出 4 3 4 2 3 2" xfId="57258"/>
    <cellStyle name="输出 4 3 4 2 4" xfId="57259"/>
    <cellStyle name="输出 4 3 4 2 4 2" xfId="57260"/>
    <cellStyle name="输出 4 3 4 2 5" xfId="57261"/>
    <cellStyle name="输出 4 3 4 3 2 2" xfId="57262"/>
    <cellStyle name="输出 4 3 4 3 3" xfId="57263"/>
    <cellStyle name="输出 4 3 4 3 3 2" xfId="57264"/>
    <cellStyle name="输出 4 3 4 3 4" xfId="57265"/>
    <cellStyle name="输出 4 3 4 3 4 2" xfId="57266"/>
    <cellStyle name="输出 4 3 4 3 5" xfId="57267"/>
    <cellStyle name="输出 4 3 4 3 5 2" xfId="57268"/>
    <cellStyle name="输出 4 3 4 5 2" xfId="57269"/>
    <cellStyle name="输出 4 3 5 2 3 2" xfId="57270"/>
    <cellStyle name="输出 4 3 5 2 4" xfId="57271"/>
    <cellStyle name="输出 4 3 5 2 4 2" xfId="57272"/>
    <cellStyle name="输出 4 3 6 4 2" xfId="57273"/>
    <cellStyle name="输出 4 3 6 5 2" xfId="57274"/>
    <cellStyle name="输入 2 4 6 3 2" xfId="57275"/>
    <cellStyle name="输出 4 3 6 7" xfId="57276"/>
    <cellStyle name="输出 4 4 2" xfId="57277"/>
    <cellStyle name="输出 4 4 4 2 4" xfId="57278"/>
    <cellStyle name="输出 4 4 2 2 2 2 2" xfId="57279"/>
    <cellStyle name="输出 4 4 2 2 2 3" xfId="57280"/>
    <cellStyle name="输出 4 4 4 3 4" xfId="57281"/>
    <cellStyle name="输出 4 4 2 2 2 3 2" xfId="57282"/>
    <cellStyle name="输出 4 4 2 2 2 4" xfId="57283"/>
    <cellStyle name="输出 4 4 2 2 2 4 2" xfId="57284"/>
    <cellStyle name="输出 4 4 2 2 3" xfId="57285"/>
    <cellStyle name="输出 4 4 2 2 3 2" xfId="57286"/>
    <cellStyle name="输出 4 4 2 2 4 2" xfId="57287"/>
    <cellStyle name="输出 4 4 2 2 5" xfId="57288"/>
    <cellStyle name="注释 8 3 4 2 2 3" xfId="57289"/>
    <cellStyle name="输出 4 4 2 3 2" xfId="57290"/>
    <cellStyle name="注释 8 3 4 2 2 4" xfId="57291"/>
    <cellStyle name="输出 4 4 2 3 3" xfId="57292"/>
    <cellStyle name="注释 8 3 4 2 2 4 2" xfId="57293"/>
    <cellStyle name="输出 4 4 2 3 3 2" xfId="57294"/>
    <cellStyle name="注释 8 3 4 2 2 5" xfId="57295"/>
    <cellStyle name="输出 4 4 2 3 4" xfId="57296"/>
    <cellStyle name="注释 8 3 4 2 2 5 2" xfId="57297"/>
    <cellStyle name="输出 4 4 2 3 4 2" xfId="57298"/>
    <cellStyle name="注释 8 3 4 2 2 6" xfId="57299"/>
    <cellStyle name="输出 4 4 2 3 5" xfId="57300"/>
    <cellStyle name="输出 4 4 2 3 5 2" xfId="57301"/>
    <cellStyle name="输出 4 4 2 3 6" xfId="57302"/>
    <cellStyle name="输出 4 4 2 4 2" xfId="57303"/>
    <cellStyle name="输出 4 4 2 5 2" xfId="57304"/>
    <cellStyle name="输出 4 4 3" xfId="57305"/>
    <cellStyle name="输出 4 4 3 2 2" xfId="57306"/>
    <cellStyle name="输出 4 4 3 2 2 2" xfId="57307"/>
    <cellStyle name="输出 5 4 4 2 4" xfId="57308"/>
    <cellStyle name="输出 4 4 3 2 2 2 2" xfId="57309"/>
    <cellStyle name="输出 4 4 3 2 2 3" xfId="57310"/>
    <cellStyle name="输出 4 4 3 2 2 5 2" xfId="57311"/>
    <cellStyle name="输出 4 4 3 2 3" xfId="57312"/>
    <cellStyle name="输出 4 4 3 2 3 2" xfId="57313"/>
    <cellStyle name="输出 4 4 3 2 4" xfId="57314"/>
    <cellStyle name="输出 4 4 3 2 4 2" xfId="57315"/>
    <cellStyle name="输出 4 4 3 2 5" xfId="57316"/>
    <cellStyle name="输出 4 4 3 3 2" xfId="57317"/>
    <cellStyle name="输出 4 4 3 3 2 2" xfId="57318"/>
    <cellStyle name="输出 4 4 3 3 3" xfId="57319"/>
    <cellStyle name="输出 4 4 3 3 4" xfId="57320"/>
    <cellStyle name="输出 4 4 3 3 5" xfId="57321"/>
    <cellStyle name="输出 4 4 3 3 5 2" xfId="57322"/>
    <cellStyle name="输出 4 4 3 3 6" xfId="57323"/>
    <cellStyle name="输出 4 4 3 4 2" xfId="57324"/>
    <cellStyle name="输出 4 4 3 5 2" xfId="57325"/>
    <cellStyle name="输出 6 4 4 2 4" xfId="57326"/>
    <cellStyle name="输出 4 4 4 2 2 2 2" xfId="57327"/>
    <cellStyle name="输出 4 4 4 2 3 2" xfId="57328"/>
    <cellStyle name="输出 4 4 4 2 5" xfId="57329"/>
    <cellStyle name="输出 4 4 4 3 2 2" xfId="57330"/>
    <cellStyle name="输出 4 4 4 3 5" xfId="57331"/>
    <cellStyle name="输出 4 4 4 3 6" xfId="57332"/>
    <cellStyle name="输出 4 4 5 2 4" xfId="57333"/>
    <cellStyle name="输出 4 4 5 2 5" xfId="57334"/>
    <cellStyle name="输入 3 2 2 2" xfId="57335"/>
    <cellStyle name="输出 4 4 5 2 5 2" xfId="57336"/>
    <cellStyle name="输入 3 2 2 2 2" xfId="57337"/>
    <cellStyle name="注释 7 2 4 2 3 2" xfId="57338"/>
    <cellStyle name="输出 4 4 5 2 6" xfId="57339"/>
    <cellStyle name="输入 3 2 2 3" xfId="57340"/>
    <cellStyle name="输出 4 4 6 5 2" xfId="57341"/>
    <cellStyle name="输出 4 5" xfId="57342"/>
    <cellStyle name="输出 4 5 2" xfId="57343"/>
    <cellStyle name="输出 4 5 2 2" xfId="57344"/>
    <cellStyle name="输出 4 5 2 2 2" xfId="57345"/>
    <cellStyle name="输出 4 5 2 2 2 2" xfId="57346"/>
    <cellStyle name="输出 4 5 2 2 2 4" xfId="57347"/>
    <cellStyle name="输出 4 5 2 2 2 4 2" xfId="57348"/>
    <cellStyle name="输出 6 8 8" xfId="57349"/>
    <cellStyle name="输出 4 5 2 2 2 5 2" xfId="57350"/>
    <cellStyle name="输出 4 5 2 2 2 6" xfId="57351"/>
    <cellStyle name="输出 4 5 2 2 3" xfId="57352"/>
    <cellStyle name="输出 4 5 2 2 3 2" xfId="57353"/>
    <cellStyle name="输出 4 5 2 2 4" xfId="57354"/>
    <cellStyle name="输出 4 5 2 2 4 2" xfId="57355"/>
    <cellStyle name="输出 4 5 2 2 5" xfId="57356"/>
    <cellStyle name="输出 4 5 2 3" xfId="57357"/>
    <cellStyle name="输出 4 5 2 3 2 2" xfId="57358"/>
    <cellStyle name="输出 4 5 2 3 3 2" xfId="57359"/>
    <cellStyle name="输出 4 5 2 3 4" xfId="57360"/>
    <cellStyle name="输出 4 5 2 3 4 2" xfId="57361"/>
    <cellStyle name="输出 4 5 2 3 5" xfId="57362"/>
    <cellStyle name="注释 8 6 2 2 2 2" xfId="57363"/>
    <cellStyle name="输出 4 5 2 4" xfId="57364"/>
    <cellStyle name="输出 4 5 2 4 2" xfId="57365"/>
    <cellStyle name="输出 7 2 2 3 2" xfId="57366"/>
    <cellStyle name="输出 4 5 2 5" xfId="57367"/>
    <cellStyle name="输出 7 2 2 3 2 2" xfId="57368"/>
    <cellStyle name="输出 4 5 2 5 2" xfId="57369"/>
    <cellStyle name="输出 4 5 3" xfId="57370"/>
    <cellStyle name="注释 10 4 3 2 2 5" xfId="57371"/>
    <cellStyle name="输出 4 5 3 2" xfId="57372"/>
    <cellStyle name="注释 4 2 7" xfId="57373"/>
    <cellStyle name="输出 4 5 3 2 2 4 2" xfId="57374"/>
    <cellStyle name="注释 4 3 7" xfId="57375"/>
    <cellStyle name="输出 4 5 3 2 2 5 2" xfId="57376"/>
    <cellStyle name="输出 4 5 3 2 3 2" xfId="57377"/>
    <cellStyle name="输出 4 5 3 2 4" xfId="57378"/>
    <cellStyle name="输出 4 5 3 2 4 2" xfId="57379"/>
    <cellStyle name="注释 10 4 3 2 2 6" xfId="57380"/>
    <cellStyle name="输出 4 5 3 3" xfId="57381"/>
    <cellStyle name="输出 4 5 3 3 2" xfId="57382"/>
    <cellStyle name="输出 4 5 3 3 3 2" xfId="57383"/>
    <cellStyle name="输出 4 5 3 3 5" xfId="57384"/>
    <cellStyle name="输出 4 5 3 3 5 2" xfId="57385"/>
    <cellStyle name="注释 8 6 2 2 3 2" xfId="57386"/>
    <cellStyle name="输出 4 5 3 4" xfId="57387"/>
    <cellStyle name="输出 4 5 3 4 2" xfId="57388"/>
    <cellStyle name="输出 7 2 2 4 2" xfId="57389"/>
    <cellStyle name="输出 4 5 3 5" xfId="57390"/>
    <cellStyle name="输出 4 5 4 2 2 2 2" xfId="57391"/>
    <cellStyle name="输出 4 5 4 2 2 4 2" xfId="57392"/>
    <cellStyle name="输出 4 5 4 2 2 5 2" xfId="57393"/>
    <cellStyle name="输出 4 5 4 2 2 6" xfId="57394"/>
    <cellStyle name="输出 4 5 4 2 3" xfId="57395"/>
    <cellStyle name="注释 2 12" xfId="57396"/>
    <cellStyle name="输出 4 5 4 2 4 2" xfId="57397"/>
    <cellStyle name="输出 4 5 4 2 5" xfId="57398"/>
    <cellStyle name="注释 2 14" xfId="57399"/>
    <cellStyle name="输出 4 5 4 3 2 2" xfId="57400"/>
    <cellStyle name="输出 4 5 4 3 3" xfId="57401"/>
    <cellStyle name="输出 4 5 4 3 4 2" xfId="57402"/>
    <cellStyle name="输出 4 5 4 3 5" xfId="57403"/>
    <cellStyle name="输出 5 3 3 2 2 3" xfId="57404"/>
    <cellStyle name="输出 7 2 2 5 2" xfId="57405"/>
    <cellStyle name="输出 4 5 4 5" xfId="57406"/>
    <cellStyle name="输出 5 3 3 2 2 3 2" xfId="57407"/>
    <cellStyle name="输出 4 5 4 5 2" xfId="57408"/>
    <cellStyle name="输出 4 5 5 2 2" xfId="57409"/>
    <cellStyle name="输出 4 5 5 2 2 2" xfId="57410"/>
    <cellStyle name="输出 4 5 5 2 3" xfId="57411"/>
    <cellStyle name="输出 4 5 5 2 4 2" xfId="57412"/>
    <cellStyle name="输出 4 5 5 2 5" xfId="57413"/>
    <cellStyle name="输入 4 2 2 2" xfId="57414"/>
    <cellStyle name="输入 2 2 9 7" xfId="57415"/>
    <cellStyle name="输出 4 5 5 2 5 2" xfId="57416"/>
    <cellStyle name="输入 4 2 2 2 2" xfId="57417"/>
    <cellStyle name="输出 4 5 5 3" xfId="57418"/>
    <cellStyle name="输出 4 5 5 3 2" xfId="57419"/>
    <cellStyle name="注释 8 6 2 2 5 2" xfId="57420"/>
    <cellStyle name="输出 5 3 3 2 3 2" xfId="57421"/>
    <cellStyle name="输出 4 5 5 4" xfId="57422"/>
    <cellStyle name="输出 4 5 5 4 2" xfId="57423"/>
    <cellStyle name="输出 4 5 5 5" xfId="57424"/>
    <cellStyle name="输出 4 5 6 2 2" xfId="57425"/>
    <cellStyle name="输出 4 5 6 3" xfId="57426"/>
    <cellStyle name="输出 5 3 3 2 4 2" xfId="57427"/>
    <cellStyle name="输出 4 5 6 4" xfId="57428"/>
    <cellStyle name="输出 4 5 6 4 2" xfId="57429"/>
    <cellStyle name="输出 4 5 6 5" xfId="57430"/>
    <cellStyle name="输出 4 5 6 6" xfId="57431"/>
    <cellStyle name="输出 4 6 2 2" xfId="57432"/>
    <cellStyle name="输出 4 6 2 2 2" xfId="57433"/>
    <cellStyle name="输出 4 6 2 2 2 2" xfId="57434"/>
    <cellStyle name="输出 4 6 2 2 3" xfId="57435"/>
    <cellStyle name="输出 4 6 2 2 3 2" xfId="57436"/>
    <cellStyle name="输出 4 6 2 2 4" xfId="57437"/>
    <cellStyle name="输出 4 6 2 2 4 2" xfId="57438"/>
    <cellStyle name="输入 3 3 2" xfId="57439"/>
    <cellStyle name="输出 4 6 2 2 5" xfId="57440"/>
    <cellStyle name="输入 3 3 2 2" xfId="57441"/>
    <cellStyle name="输出 4 6 2 2 5 2" xfId="57442"/>
    <cellStyle name="输入 3 3 3" xfId="57443"/>
    <cellStyle name="输出 4 6 2 2 6" xfId="57444"/>
    <cellStyle name="输出 4 6 2 3" xfId="57445"/>
    <cellStyle name="输出 4 6 2 3 2" xfId="57446"/>
    <cellStyle name="输出 4 6 2 4 2" xfId="57447"/>
    <cellStyle name="输出 7 2 3 3 2" xfId="57448"/>
    <cellStyle name="输出 4 6 2 5" xfId="57449"/>
    <cellStyle name="输出 4 6 3 2 2" xfId="57450"/>
    <cellStyle name="输出 4 6 3 3 2" xfId="57451"/>
    <cellStyle name="输出 4 6 3 4 2" xfId="57452"/>
    <cellStyle name="输出 7 2 3 4 2" xfId="57453"/>
    <cellStyle name="输出 4 6 3 5" xfId="57454"/>
    <cellStyle name="输出 4 6 3 5 2" xfId="57455"/>
    <cellStyle name="输出 4 6 3 6" xfId="57456"/>
    <cellStyle name="输出 4 7 2 2" xfId="57457"/>
    <cellStyle name="输出 4 7 2 3" xfId="57458"/>
    <cellStyle name="输出 4 7 2 4" xfId="57459"/>
    <cellStyle name="输出 4 7 2 4 2" xfId="57460"/>
    <cellStyle name="输出 7 2 4 3 2 2" xfId="57461"/>
    <cellStyle name="输出 4 7 2 5 2" xfId="57462"/>
    <cellStyle name="输出 4 7 3" xfId="57463"/>
    <cellStyle name="输出 4 7 3 2" xfId="57464"/>
    <cellStyle name="输出 4 8 3" xfId="57465"/>
    <cellStyle name="输出 4 8 3 2" xfId="57466"/>
    <cellStyle name="输出 4 8 5 2" xfId="57467"/>
    <cellStyle name="输出 5" xfId="57468"/>
    <cellStyle name="输出 5 2" xfId="57469"/>
    <cellStyle name="输出 5 2 2 2" xfId="57470"/>
    <cellStyle name="输出 5 2 2 2 2 2" xfId="57471"/>
    <cellStyle name="输入 4 4 2 4" xfId="57472"/>
    <cellStyle name="输出 5 2 2 2 2 2 2" xfId="57473"/>
    <cellStyle name="输出 5 2 2 2 2 4" xfId="57474"/>
    <cellStyle name="输入 10 4 2 2 2" xfId="57475"/>
    <cellStyle name="输出 5 2 2 2 2 5" xfId="57476"/>
    <cellStyle name="输入 10 4 2 2 3" xfId="57477"/>
    <cellStyle name="输出 5 2 2 2 2 6" xfId="57478"/>
    <cellStyle name="注释 2 7 2 2 2" xfId="57479"/>
    <cellStyle name="输出 5 2 2 2 3 2" xfId="57480"/>
    <cellStyle name="数字 2 3 4 2 2 5" xfId="57481"/>
    <cellStyle name="输出 5 2 2 3" xfId="57482"/>
    <cellStyle name="注释 8 4 2 2 2 3" xfId="57483"/>
    <cellStyle name="输出 5 2 2 3 2" xfId="57484"/>
    <cellStyle name="注释 8 4 2 2 2 3 2" xfId="57485"/>
    <cellStyle name="输出 5 2 2 3 2 2" xfId="57486"/>
    <cellStyle name="注释 8 4 2 2 2 4" xfId="57487"/>
    <cellStyle name="注释 2 7 3 2" xfId="57488"/>
    <cellStyle name="输出 5 2 2 3 3" xfId="57489"/>
    <cellStyle name="注释 8 4 2 2 2 4 2" xfId="57490"/>
    <cellStyle name="注释 2 7 3 2 2" xfId="57491"/>
    <cellStyle name="输出 5 2 2 3 3 2" xfId="57492"/>
    <cellStyle name="注释 8 4 2 2 2 6" xfId="57493"/>
    <cellStyle name="注释 2 7 3 4" xfId="57494"/>
    <cellStyle name="输出 5 2 2 3 5" xfId="57495"/>
    <cellStyle name="注释 2 7 3 5" xfId="57496"/>
    <cellStyle name="输出 5 2 2 3 6" xfId="57497"/>
    <cellStyle name="注释 8 5 2 2 4 2" xfId="57498"/>
    <cellStyle name="注释 10 2 2 2 4" xfId="57499"/>
    <cellStyle name="输出 5 2 3 2 2 2" xfId="57500"/>
    <cellStyle name="注释 10 2 2 2 4 2" xfId="57501"/>
    <cellStyle name="输出 5 2 3 2 2 2 2" xfId="57502"/>
    <cellStyle name="注释 10 2 2 2 5" xfId="57503"/>
    <cellStyle name="输出 5 2 3 2 2 3" xfId="57504"/>
    <cellStyle name="输出 6 2 2 5 2" xfId="57505"/>
    <cellStyle name="输出 5 2 3 2 2 3 2" xfId="57506"/>
    <cellStyle name="注释 8 5 2 3 5" xfId="57507"/>
    <cellStyle name="注释 2 8 3 2" xfId="57508"/>
    <cellStyle name="输出 5 2 3 3 3" xfId="57509"/>
    <cellStyle name="注释 8 5 2 3 5 2" xfId="57510"/>
    <cellStyle name="注释 10 2 3 3 4" xfId="57511"/>
    <cellStyle name="输出 5 2 3 3 3 2" xfId="57512"/>
    <cellStyle name="注释 8 5 2 3 6" xfId="57513"/>
    <cellStyle name="输出 5 2 3 3 4" xfId="57514"/>
    <cellStyle name="输出 5 2 3 3 5" xfId="57515"/>
    <cellStyle name="输出 5 2 3 3 5 2" xfId="57516"/>
    <cellStyle name="输出 5 2 3 4 2" xfId="57517"/>
    <cellStyle name="输出 5 2 4 2" xfId="57518"/>
    <cellStyle name="注释 8 5 3 2 4" xfId="57519"/>
    <cellStyle name="输出 5 2 4 2 2" xfId="57520"/>
    <cellStyle name="注释 10 3 2 2 4 2" xfId="57521"/>
    <cellStyle name="输出 5 2 4 2 2 2 2" xfId="57522"/>
    <cellStyle name="注释 10 3 2 2 5" xfId="57523"/>
    <cellStyle name="输出 5 2 4 2 2 3" xfId="57524"/>
    <cellStyle name="输出 6 3 2 5 2" xfId="57525"/>
    <cellStyle name="输出 5 2 4 2 2 3 2" xfId="57526"/>
    <cellStyle name="输出 5 2 4 2 2 4" xfId="57527"/>
    <cellStyle name="输入 10 6 2 2 2 2" xfId="57528"/>
    <cellStyle name="输出 5 2 4 2 2 5 2" xfId="57529"/>
    <cellStyle name="注释 8 5 3 2 5" xfId="57530"/>
    <cellStyle name="注释 2 9 2 2" xfId="57531"/>
    <cellStyle name="输出 5 2 4 2 3" xfId="57532"/>
    <cellStyle name="输出 5 2 4 2 4" xfId="57533"/>
    <cellStyle name="输出 5 2 4 2 4 2" xfId="57534"/>
    <cellStyle name="输出 5 2 4 2 5" xfId="57535"/>
    <cellStyle name="输出 5 2 4 3" xfId="57536"/>
    <cellStyle name="注释 8 5 3 3 4" xfId="57537"/>
    <cellStyle name="输出 5 2 4 3 2" xfId="57538"/>
    <cellStyle name="注释 8 5 3 3 5" xfId="57539"/>
    <cellStyle name="注释 2 9 3 2" xfId="57540"/>
    <cellStyle name="输出 5 2 4 3 3" xfId="57541"/>
    <cellStyle name="注释 8 5 3 3 5 2" xfId="57542"/>
    <cellStyle name="注释 10 3 3 3 4" xfId="57543"/>
    <cellStyle name="输出 5 2 4 3 3 2" xfId="57544"/>
    <cellStyle name="注释 8 5 3 3 6" xfId="57545"/>
    <cellStyle name="输出 5 2 4 3 4" xfId="57546"/>
    <cellStyle name="输出 5 2 4 3 4 2" xfId="57547"/>
    <cellStyle name="输出 5 2 4 3 6" xfId="57548"/>
    <cellStyle name="输入 10 2 3 3 5 2" xfId="57549"/>
    <cellStyle name="输出 5 2 4 4" xfId="57550"/>
    <cellStyle name="输出 5 2 6 2" xfId="57551"/>
    <cellStyle name="输出 6 4 4 2 2 5" xfId="57552"/>
    <cellStyle name="注释 8 5 5 2 4" xfId="57553"/>
    <cellStyle name="输出 5 2 6 2 2" xfId="57554"/>
    <cellStyle name="输出 6 4 4 2 2 5 2" xfId="57555"/>
    <cellStyle name="输出 5 2 6 3" xfId="57556"/>
    <cellStyle name="输出 6 4 4 2 2 6" xfId="57557"/>
    <cellStyle name="输出 5 2 6 4" xfId="57558"/>
    <cellStyle name="输出 5 2 6 4 2" xfId="57559"/>
    <cellStyle name="输出 5 2 8 2" xfId="57560"/>
    <cellStyle name="输出 5 3" xfId="57561"/>
    <cellStyle name="输出 5 3 2 2 2" xfId="57562"/>
    <cellStyle name="输出 5 3 2 2 2 4 2" xfId="57563"/>
    <cellStyle name="输出 5 3 2 2 2 5 2" xfId="57564"/>
    <cellStyle name="注释 3 7 2 2" xfId="57565"/>
    <cellStyle name="输出 5 3 2 2 3" xfId="57566"/>
    <cellStyle name="注释 3 7 2 3" xfId="57567"/>
    <cellStyle name="输出 5 3 2 2 4" xfId="57568"/>
    <cellStyle name="注释 3 7 2 4" xfId="57569"/>
    <cellStyle name="输出 5 3 2 2 5" xfId="57570"/>
    <cellStyle name="输出 5 3 2 3" xfId="57571"/>
    <cellStyle name="注释 8 4 3 2 2 3" xfId="57572"/>
    <cellStyle name="输出 5 3 2 3 2" xfId="57573"/>
    <cellStyle name="注释 8 4 3 2 2 3 2" xfId="57574"/>
    <cellStyle name="输出 5 3 2 3 2 2" xfId="57575"/>
    <cellStyle name="注释 8 4 3 2 2 4" xfId="57576"/>
    <cellStyle name="注释 3 7 3 2" xfId="57577"/>
    <cellStyle name="输出 5 3 2 3 3" xfId="57578"/>
    <cellStyle name="注释 8 4 3 2 2 5" xfId="57579"/>
    <cellStyle name="注释 3 7 3 3" xfId="57580"/>
    <cellStyle name="输出 5 3 2 3 4" xfId="57581"/>
    <cellStyle name="注释 8 4 3 2 2 6" xfId="57582"/>
    <cellStyle name="注释 3 7 3 4" xfId="57583"/>
    <cellStyle name="输出 5 3 2 3 5" xfId="57584"/>
    <cellStyle name="注释 3 7 3 4 2" xfId="57585"/>
    <cellStyle name="输出 5 3 2 3 5 2" xfId="57586"/>
    <cellStyle name="注释 3 7 3 5" xfId="57587"/>
    <cellStyle name="输出 5 3 2 3 6" xfId="57588"/>
    <cellStyle name="输出 5 3 2 4" xfId="57589"/>
    <cellStyle name="输出 5 3 2 4 2" xfId="57590"/>
    <cellStyle name="输出 5 3 2 5" xfId="57591"/>
    <cellStyle name="输出 5 3 3" xfId="57592"/>
    <cellStyle name="注释 8 6 2 2 4" xfId="57593"/>
    <cellStyle name="输出 5 3 3 2 2" xfId="57594"/>
    <cellStyle name="输出 5 3 3 2 2 4" xfId="57595"/>
    <cellStyle name="输出 5 3 3 2 2 4 2" xfId="57596"/>
    <cellStyle name="输出 5 3 3 2 2 5" xfId="57597"/>
    <cellStyle name="注释 3 11" xfId="57598"/>
    <cellStyle name="输出 5 3 3 2 2 5 2" xfId="57599"/>
    <cellStyle name="输出 5 3 3 2 2 6" xfId="57600"/>
    <cellStyle name="注释 8 6 2 2 5" xfId="57601"/>
    <cellStyle name="输出 5 3 3 2 3" xfId="57602"/>
    <cellStyle name="注释 8 6 2 2 6" xfId="57603"/>
    <cellStyle name="输出 5 3 3 2 4" xfId="57604"/>
    <cellStyle name="输出 5 3 3 2 5" xfId="57605"/>
    <cellStyle name="输出 5 3 3 3 3" xfId="57606"/>
    <cellStyle name="输出 5 3 3 3 4" xfId="57607"/>
    <cellStyle name="输出 5 3 3 3 5" xfId="57608"/>
    <cellStyle name="输出 5 3 3 3 5 2" xfId="57609"/>
    <cellStyle name="输出 5 3 3 3 6" xfId="57610"/>
    <cellStyle name="输出 5 3 3 4 2" xfId="57611"/>
    <cellStyle name="输出 5 3 3 5 2" xfId="57612"/>
    <cellStyle name="输出 5 3 4 2 5" xfId="57613"/>
    <cellStyle name="输出 5 3 4 3 5" xfId="57614"/>
    <cellStyle name="输出 5 3 4 3 5 2" xfId="57615"/>
    <cellStyle name="输出 5 3 5 2 5 2" xfId="57616"/>
    <cellStyle name="注释 7 3 3 2 3 2" xfId="57617"/>
    <cellStyle name="输出 5 3 5 2 6" xfId="57618"/>
    <cellStyle name="输出 5 3 6 5" xfId="57619"/>
    <cellStyle name="输出 5 4 2 2 2" xfId="57620"/>
    <cellStyle name="输出 5 4 2 2 2 2" xfId="57621"/>
    <cellStyle name="输入 3 4 2 2 5" xfId="57622"/>
    <cellStyle name="输出 5 4 2 2 2 2 2" xfId="57623"/>
    <cellStyle name="输出 5 4 2 2 2 3" xfId="57624"/>
    <cellStyle name="输出 5 4 2 2 2 3 2" xfId="57625"/>
    <cellStyle name="输出 5 4 2 2 2 4" xfId="57626"/>
    <cellStyle name="输出 5 4 2 2 2 4 2" xfId="57627"/>
    <cellStyle name="输出 5 4 2 2 2 5" xfId="57628"/>
    <cellStyle name="输出 5 4 2 2 2 5 2" xfId="57629"/>
    <cellStyle name="输出 5 4 2 2 2 6" xfId="57630"/>
    <cellStyle name="注释 4 7 2 2 2" xfId="57631"/>
    <cellStyle name="输出 5 4 2 2 3 2" xfId="57632"/>
    <cellStyle name="数字 2 5 4 2 2 5" xfId="57633"/>
    <cellStyle name="注释 4 7 2 3 2" xfId="57634"/>
    <cellStyle name="输出 5 4 2 2 4 2" xfId="57635"/>
    <cellStyle name="注释 4 7 2 4" xfId="57636"/>
    <cellStyle name="输出 5 4 2 2 5" xfId="57637"/>
    <cellStyle name="输出 5 4 2 3" xfId="57638"/>
    <cellStyle name="注释 8 4 4 2 2 3" xfId="57639"/>
    <cellStyle name="输出 5 4 2 3 2" xfId="57640"/>
    <cellStyle name="注释 8 4 4 2 2 3 2" xfId="57641"/>
    <cellStyle name="输出 5 4 2 3 2 2" xfId="57642"/>
    <cellStyle name="注释 8 4 4 2 2 4" xfId="57643"/>
    <cellStyle name="注释 4 7 3 2" xfId="57644"/>
    <cellStyle name="输出 5 4 2 3 3" xfId="57645"/>
    <cellStyle name="注释 8 4 4 2 2 4 2" xfId="57646"/>
    <cellStyle name="输出 5 4 2 3 3 2" xfId="57647"/>
    <cellStyle name="注释 8 4 4 2 2 5" xfId="57648"/>
    <cellStyle name="输出 5 4 2 3 4" xfId="57649"/>
    <cellStyle name="输出 5 4 2 3 6" xfId="57650"/>
    <cellStyle name="输出 5 4 2 4" xfId="57651"/>
    <cellStyle name="输出 5 4 2 4 2" xfId="57652"/>
    <cellStyle name="输出 5 4 2 5" xfId="57653"/>
    <cellStyle name="输出 5 4 2 5 2" xfId="57654"/>
    <cellStyle name="输出 5 4 3 2 2" xfId="57655"/>
    <cellStyle name="输出 5 4 3 2 2 2" xfId="57656"/>
    <cellStyle name="输入 4 4 2 2 5" xfId="57657"/>
    <cellStyle name="输出 5 4 3 2 2 2 2" xfId="57658"/>
    <cellStyle name="输出 5 4 3 2 2 3" xfId="57659"/>
    <cellStyle name="输出 8 2 2 5 2" xfId="57660"/>
    <cellStyle name="输出 5 4 3 2 2 3 2" xfId="57661"/>
    <cellStyle name="输出 5 4 3 2 2 4" xfId="57662"/>
    <cellStyle name="输出 5 4 3 2 2 5" xfId="57663"/>
    <cellStyle name="输出 5 4 3 2 2 5 2" xfId="57664"/>
    <cellStyle name="注释 4 8 2 2" xfId="57665"/>
    <cellStyle name="输出 5 4 3 2 3" xfId="57666"/>
    <cellStyle name="输出 5 4 3 2 3 2" xfId="57667"/>
    <cellStyle name="输出 5 4 3 2 4" xfId="57668"/>
    <cellStyle name="输出 5 4 3 2 4 2" xfId="57669"/>
    <cellStyle name="输出 5 4 3 2 5" xfId="57670"/>
    <cellStyle name="输出 5 4 3 3 2" xfId="57671"/>
    <cellStyle name="输出 5 4 3 3 2 2" xfId="57672"/>
    <cellStyle name="注释 4 8 3 2" xfId="57673"/>
    <cellStyle name="输出 5 4 3 3 3" xfId="57674"/>
    <cellStyle name="输出 5 4 3 3 3 2" xfId="57675"/>
    <cellStyle name="输出 5 4 3 3 4" xfId="57676"/>
    <cellStyle name="输出 5 4 3 3 4 2" xfId="57677"/>
    <cellStyle name="输出 5 4 3 3 5" xfId="57678"/>
    <cellStyle name="输出 5 4 4 2 2 3" xfId="57679"/>
    <cellStyle name="输出 8 3 2 5 2" xfId="57680"/>
    <cellStyle name="输出 5 4 4 2 2 4" xfId="57681"/>
    <cellStyle name="输出 5 4 4 2 2 5" xfId="57682"/>
    <cellStyle name="输入 8 3 5 5" xfId="57683"/>
    <cellStyle name="输出 5 4 4 2 2 5 2" xfId="57684"/>
    <cellStyle name="输出 5 4 4 2 2 6" xfId="57685"/>
    <cellStyle name="输出 5 4 4 2 5" xfId="57686"/>
    <cellStyle name="输出 5 4 4 3 2 2" xfId="57687"/>
    <cellStyle name="输出 5 4 4 3 3 2" xfId="57688"/>
    <cellStyle name="输出 5 4 4 3 4 2" xfId="57689"/>
    <cellStyle name="输出 5 4 4 3 5 2" xfId="57690"/>
    <cellStyle name="输出 5 4 5 2 3 2" xfId="57691"/>
    <cellStyle name="输出 5 4 5 2 4" xfId="57692"/>
    <cellStyle name="输出 5 4 5 2 4 2" xfId="57693"/>
    <cellStyle name="输出 5 4 5 2 5" xfId="57694"/>
    <cellStyle name="输出 5 4 5 2 5 2" xfId="57695"/>
    <cellStyle name="注释 7 3 4 2 3 2" xfId="57696"/>
    <cellStyle name="输出 5 4 5 2 6" xfId="57697"/>
    <cellStyle name="输出 5 4 6 3 2" xfId="57698"/>
    <cellStyle name="输出 5 4 6 5 2" xfId="57699"/>
    <cellStyle name="输出 5 5" xfId="57700"/>
    <cellStyle name="输出 5 5 2 2" xfId="57701"/>
    <cellStyle name="输出 5 5 2 2 2 2" xfId="57702"/>
    <cellStyle name="输出 5 5 2 2 2 2 2" xfId="57703"/>
    <cellStyle name="注释 5 7 2 3 2" xfId="57704"/>
    <cellStyle name="输出 5 5 2 2 4 2" xfId="57705"/>
    <cellStyle name="注释 5 7 2 4" xfId="57706"/>
    <cellStyle name="输出 5 5 2 2 5" xfId="57707"/>
    <cellStyle name="输出 5 5 2 3" xfId="57708"/>
    <cellStyle name="输出 5 5 2 3 2 2" xfId="57709"/>
    <cellStyle name="输出 5 5 2 3 3 2" xfId="57710"/>
    <cellStyle name="输出 5 5 2 3 4" xfId="57711"/>
    <cellStyle name="输出 5 5 2 3 5" xfId="57712"/>
    <cellStyle name="输出 5 5 2 3 5 2" xfId="57713"/>
    <cellStyle name="输出 5 5 2 3 6" xfId="57714"/>
    <cellStyle name="输出 5 5 2 4" xfId="57715"/>
    <cellStyle name="输出 5 5 2 4 2" xfId="57716"/>
    <cellStyle name="输出 7 3 2 3 2" xfId="57717"/>
    <cellStyle name="输出 5 5 2 5" xfId="57718"/>
    <cellStyle name="输出 7 3 2 3 2 2" xfId="57719"/>
    <cellStyle name="输出 5 5 2 5 2" xfId="57720"/>
    <cellStyle name="输出 5 5 3" xfId="57721"/>
    <cellStyle name="输出 5 5 3 2 2 2" xfId="57722"/>
    <cellStyle name="输出 5 5 3 2 2 2 2" xfId="57723"/>
    <cellStyle name="输出 5 5 3 2 2 3" xfId="57724"/>
    <cellStyle name="输出 9 2 2 5 2" xfId="57725"/>
    <cellStyle name="输出 5 5 3 2 2 4" xfId="57726"/>
    <cellStyle name="输出 5 5 3 2 2 4 2" xfId="57727"/>
    <cellStyle name="输出 5 5 3 2 2 5" xfId="57728"/>
    <cellStyle name="输出 5 5 3 2 2 5 2" xfId="57729"/>
    <cellStyle name="输出 5 5 3 2 2 6" xfId="57730"/>
    <cellStyle name="注释 5 8 2 2" xfId="57731"/>
    <cellStyle name="输出 5 5 3 2 3" xfId="57732"/>
    <cellStyle name="输出 5 5 3 2 3 2" xfId="57733"/>
    <cellStyle name="输出 5 5 3 2 4" xfId="57734"/>
    <cellStyle name="输出 5 5 3 2 4 2" xfId="57735"/>
    <cellStyle name="输出 5 5 3 2 5" xfId="57736"/>
    <cellStyle name="注释 10 4 4 2 2 6" xfId="57737"/>
    <cellStyle name="输出 5 5 3 3" xfId="57738"/>
    <cellStyle name="输出 5 5 3 3 2 2" xfId="57739"/>
    <cellStyle name="输出 5 5 3 3 3 2" xfId="57740"/>
    <cellStyle name="输出 5 5 3 3 4" xfId="57741"/>
    <cellStyle name="输出 5 5 3 3 4 2" xfId="57742"/>
    <cellStyle name="输出 5 5 3 3 5" xfId="57743"/>
    <cellStyle name="输出 5 5 3 3 5 2" xfId="57744"/>
    <cellStyle name="输出 5 5 3 3 6" xfId="57745"/>
    <cellStyle name="输出 5 5 4 2 2 2" xfId="57746"/>
    <cellStyle name="输出 5 5 4 2 2 2 2" xfId="57747"/>
    <cellStyle name="输出 5 5 4 2 2 3" xfId="57748"/>
    <cellStyle name="输出 9 3 2 5 2" xfId="57749"/>
    <cellStyle name="输出 5 5 4 2 2 4" xfId="57750"/>
    <cellStyle name="输出 5 5 4 2 2 4 2" xfId="57751"/>
    <cellStyle name="输出 5 5 4 2 2 6" xfId="57752"/>
    <cellStyle name="输出 5 5 4 2 3" xfId="57753"/>
    <cellStyle name="输出 5 5 4 2 3 2" xfId="57754"/>
    <cellStyle name="输出 5 5 4 2 4" xfId="57755"/>
    <cellStyle name="输出 5 5 4 2 4 2" xfId="57756"/>
    <cellStyle name="输出 5 5 4 3 2 2" xfId="57757"/>
    <cellStyle name="输出 5 5 4 3 3 2" xfId="57758"/>
    <cellStyle name="输出 5 5 4 3 4" xfId="57759"/>
    <cellStyle name="输出 5 5 4 3 5" xfId="57760"/>
    <cellStyle name="输出 5 5 4 3 6" xfId="57761"/>
    <cellStyle name="输出 5 5 5 2 3" xfId="57762"/>
    <cellStyle name="输出 5 5 5 2 4" xfId="57763"/>
    <cellStyle name="输出 5 5 5 2 5" xfId="57764"/>
    <cellStyle name="注释 7 3 5 2 3 2" xfId="57765"/>
    <cellStyle name="输出 5 5 5 2 6" xfId="57766"/>
    <cellStyle name="输出 5 5 5 3" xfId="57767"/>
    <cellStyle name="输出 5 5 5 3 2" xfId="57768"/>
    <cellStyle name="输出 5 5 5 4 2" xfId="57769"/>
    <cellStyle name="输出 5 5 5 5" xfId="57770"/>
    <cellStyle name="输出 5 5 6 3 2" xfId="57771"/>
    <cellStyle name="输出 5 5 8 2" xfId="57772"/>
    <cellStyle name="注释 4 2 18" xfId="57773"/>
    <cellStyle name="输出 5 6 2 2" xfId="57774"/>
    <cellStyle name="输出 5 6 2 2 2" xfId="57775"/>
    <cellStyle name="输出 5 6 2 2 2 2" xfId="57776"/>
    <cellStyle name="注释 6 7 2 3" xfId="57777"/>
    <cellStyle name="输出 5 6 2 2 4" xfId="57778"/>
    <cellStyle name="注释 6 7 2 3 2" xfId="57779"/>
    <cellStyle name="输出 5 6 2 2 4 2" xfId="57780"/>
    <cellStyle name="注释 6 7 2 4" xfId="57781"/>
    <cellStyle name="输出 5 6 2 2 5" xfId="57782"/>
    <cellStyle name="注释 6 7 2 5" xfId="57783"/>
    <cellStyle name="输出 5 6 2 2 6" xfId="57784"/>
    <cellStyle name="输出 5 6 2 3" xfId="57785"/>
    <cellStyle name="输出 5 6 2 3 2" xfId="57786"/>
    <cellStyle name="输出 5 6 2 4" xfId="57787"/>
    <cellStyle name="输出 7 3 3 3 2" xfId="57788"/>
    <cellStyle name="输出 5 6 2 5" xfId="57789"/>
    <cellStyle name="输出 5 6 3 2 2" xfId="57790"/>
    <cellStyle name="输出 5 6 3 3 2" xfId="57791"/>
    <cellStyle name="输出 5 7 2 2" xfId="57792"/>
    <cellStyle name="输出 5 7 2 2 2" xfId="57793"/>
    <cellStyle name="输出 5 7 2 3" xfId="57794"/>
    <cellStyle name="输出 5 7 2 3 2" xfId="57795"/>
    <cellStyle name="输出 5 7 2 4" xfId="57796"/>
    <cellStyle name="输出 5 7 2 4 2" xfId="57797"/>
    <cellStyle name="输出 7 3 4 3 2 2" xfId="57798"/>
    <cellStyle name="输出 5 7 2 5 2" xfId="57799"/>
    <cellStyle name="输出 5 7 3 2" xfId="57800"/>
    <cellStyle name="输出 5 8 2" xfId="57801"/>
    <cellStyle name="输出 5 8 3" xfId="57802"/>
    <cellStyle name="输出 5 8 3 2" xfId="57803"/>
    <cellStyle name="输出 5 8 5 2" xfId="57804"/>
    <cellStyle name="输出 5 8 8" xfId="57805"/>
    <cellStyle name="输出 5 9 2" xfId="57806"/>
    <cellStyle name="输出 6 10" xfId="57807"/>
    <cellStyle name="输入 8 7 3 2" xfId="57808"/>
    <cellStyle name="输出 6 10 2" xfId="57809"/>
    <cellStyle name="输入 8 7 3 2 2" xfId="57810"/>
    <cellStyle name="输出 6 2 2 2" xfId="57811"/>
    <cellStyle name="输出 6 2 2 2 2 2 2" xfId="57812"/>
    <cellStyle name="输出 6 2 2 2 2 4" xfId="57813"/>
    <cellStyle name="输出 6 2 2 2 2 5" xfId="57814"/>
    <cellStyle name="输出 6 2 2 2 3 2" xfId="57815"/>
    <cellStyle name="输出 6 2 2 2 4" xfId="57816"/>
    <cellStyle name="输出 6 2 2 3" xfId="57817"/>
    <cellStyle name="注释 8 5 2 2 2 3" xfId="57818"/>
    <cellStyle name="输出 6 2 2 3 2" xfId="57819"/>
    <cellStyle name="注释 8 5 2 2 2 3 2" xfId="57820"/>
    <cellStyle name="输出 6 2 2 3 2 2" xfId="57821"/>
    <cellStyle name="注释 8 5 2 2 2 6" xfId="57822"/>
    <cellStyle name="输出 6 2 2 3 5" xfId="57823"/>
    <cellStyle name="输出 6 2 2 3 5 2" xfId="57824"/>
    <cellStyle name="输出 6 2 2 3 6" xfId="57825"/>
    <cellStyle name="输入 10 2 4 3 3 2" xfId="57826"/>
    <cellStyle name="输出 6 2 2 4" xfId="57827"/>
    <cellStyle name="输出 6 2 2 4 2" xfId="57828"/>
    <cellStyle name="输出 6 2 2 5" xfId="57829"/>
    <cellStyle name="注释 9 5 2 2 4 2" xfId="57830"/>
    <cellStyle name="输出 6 2 3 2 2 2" xfId="57831"/>
    <cellStyle name="输出 6 2 3 2 2 2 2" xfId="57832"/>
    <cellStyle name="输出 6 2 3 2 2 3" xfId="57833"/>
    <cellStyle name="输出 6 2 3 2 2 4" xfId="57834"/>
    <cellStyle name="输出 6 2 3 2 2 5 2" xfId="57835"/>
    <cellStyle name="注释 9 5 2 2 5" xfId="57836"/>
    <cellStyle name="输出 6 2 3 2 3" xfId="57837"/>
    <cellStyle name="输出 6 2 3 2 3 2" xfId="57838"/>
    <cellStyle name="输出 6 2 3 2 4" xfId="57839"/>
    <cellStyle name="输出 6 2 3 2 4 2" xfId="57840"/>
    <cellStyle name="输出 6 2 3 2 5" xfId="57841"/>
    <cellStyle name="注释 9 5 2 3 5" xfId="57842"/>
    <cellStyle name="输出 6 2 3 3 3" xfId="57843"/>
    <cellStyle name="注释 9 5 2 3 6" xfId="57844"/>
    <cellStyle name="输出 6 2 3 3 4" xfId="57845"/>
    <cellStyle name="输出 6 2 3 3 4 2" xfId="57846"/>
    <cellStyle name="输出 6 2 4 2" xfId="57847"/>
    <cellStyle name="注释 9 5 3 2 4 2" xfId="57848"/>
    <cellStyle name="输出 6 2 4 2 2 2" xfId="57849"/>
    <cellStyle name="输出 6 2 4 2 2 2 2" xfId="57850"/>
    <cellStyle name="输出 6 2 4 2 2 3" xfId="57851"/>
    <cellStyle name="输出 6 2 4 2 2 3 2" xfId="57852"/>
    <cellStyle name="输出 6 2 4 2 2 4" xfId="57853"/>
    <cellStyle name="输出 6 2 4 2 2 4 2" xfId="57854"/>
    <cellStyle name="输出 6 2 4 2 2 5" xfId="57855"/>
    <cellStyle name="输出 6 2 4 2 2 5 2" xfId="57856"/>
    <cellStyle name="输出 6 2 4 2 2 6" xfId="57857"/>
    <cellStyle name="注释 9 5 3 2 5" xfId="57858"/>
    <cellStyle name="输出 6 2 4 2 3" xfId="57859"/>
    <cellStyle name="输出 6 2 4 2 3 2" xfId="57860"/>
    <cellStyle name="输出 6 2 4 2 4" xfId="57861"/>
    <cellStyle name="输出 6 2 4 2 5" xfId="57862"/>
    <cellStyle name="输出 6 2 4 3" xfId="57863"/>
    <cellStyle name="注释 9 5 3 3 4" xfId="57864"/>
    <cellStyle name="数字 6 5 2 6" xfId="57865"/>
    <cellStyle name="输出 6 2 4 3 2" xfId="57866"/>
    <cellStyle name="注释 9 5 3 3 4 2" xfId="57867"/>
    <cellStyle name="输出 6 2 4 3 2 2" xfId="57868"/>
    <cellStyle name="注释 9 5 3 3 5" xfId="57869"/>
    <cellStyle name="输出 6 2 4 3 3" xfId="57870"/>
    <cellStyle name="注释 9 5 3 3 5 2" xfId="57871"/>
    <cellStyle name="输出 6 2 4 3 3 2" xfId="57872"/>
    <cellStyle name="注释 9 5 3 3 6" xfId="57873"/>
    <cellStyle name="输出 6 2 4 3 4" xfId="57874"/>
    <cellStyle name="输出 6 2 4 3 4 2" xfId="57875"/>
    <cellStyle name="输出 6 2 4 3 5" xfId="57876"/>
    <cellStyle name="输出 6 2 4 3 5 2" xfId="57877"/>
    <cellStyle name="输出 6 2 4 3 6" xfId="57878"/>
    <cellStyle name="输入 10 2 4 3 5 2" xfId="57879"/>
    <cellStyle name="输出 6 2 4 4" xfId="57880"/>
    <cellStyle name="输出 6 2 4 4 2" xfId="57881"/>
    <cellStyle name="输出 6 2 4 5" xfId="57882"/>
    <cellStyle name="注释 10 2 4 2 5" xfId="57883"/>
    <cellStyle name="输出 6 2 4 5 2" xfId="57884"/>
    <cellStyle name="输出 6 2 5 2" xfId="57885"/>
    <cellStyle name="注释 9 5 4 2 5" xfId="57886"/>
    <cellStyle name="输出 6 2 5 2 3" xfId="57887"/>
    <cellStyle name="输出 6 2 5 2 3 2" xfId="57888"/>
    <cellStyle name="小数 2 5 2" xfId="57889"/>
    <cellStyle name="输出 6 2 5 2 4" xfId="57890"/>
    <cellStyle name="小数 2 5 2 2" xfId="57891"/>
    <cellStyle name="输出 6 2 5 2 4 2" xfId="57892"/>
    <cellStyle name="小数 2 5 3" xfId="57893"/>
    <cellStyle name="输出 6 2 5 2 5" xfId="57894"/>
    <cellStyle name="小数 2 5 3 2" xfId="57895"/>
    <cellStyle name="输出 6 2 5 2 5 2" xfId="57896"/>
    <cellStyle name="注释 7 4 2 2 3 2" xfId="57897"/>
    <cellStyle name="小数 2 5 4" xfId="57898"/>
    <cellStyle name="输出 6 2 5 2 6" xfId="57899"/>
    <cellStyle name="输出 6 2 5 3" xfId="57900"/>
    <cellStyle name="输出 6 2 5 4" xfId="57901"/>
    <cellStyle name="输出 6 2 5 5" xfId="57902"/>
    <cellStyle name="注释 9 5 5 2 4" xfId="57903"/>
    <cellStyle name="输出 6 2 6 2 2" xfId="57904"/>
    <cellStyle name="输出 6 2 6 3 2" xfId="57905"/>
    <cellStyle name="输出 6 2 6 5" xfId="57906"/>
    <cellStyle name="输出 6 2 6 5 2" xfId="57907"/>
    <cellStyle name="输出 6 2 6 6" xfId="57908"/>
    <cellStyle name="输出 6 2 7 2" xfId="57909"/>
    <cellStyle name="输出 6 2 8 2" xfId="57910"/>
    <cellStyle name="输出 6 3 2 2 2" xfId="57911"/>
    <cellStyle name="输出 6 3 2 2 2 2" xfId="57912"/>
    <cellStyle name="输出 6 3 2 2 2 2 2" xfId="57913"/>
    <cellStyle name="输出 6 3 2 2 2 3" xfId="57914"/>
    <cellStyle name="输出 6 3 2 2 2 3 2" xfId="57915"/>
    <cellStyle name="输出 6 3 2 2 2 4 2" xfId="57916"/>
    <cellStyle name="输出 6 3 2 2 2 5" xfId="57917"/>
    <cellStyle name="输出 6 3 2 2 2 5 2" xfId="57918"/>
    <cellStyle name="输出 6 3 2 2 2 6" xfId="57919"/>
    <cellStyle name="输出 6 3 2 2 3" xfId="57920"/>
    <cellStyle name="输出 6 3 2 2 3 2" xfId="57921"/>
    <cellStyle name="输出 6 3 2 2 4" xfId="57922"/>
    <cellStyle name="输出 6 3 2 2 5" xfId="57923"/>
    <cellStyle name="注释 8 5 3 2 2 3" xfId="57924"/>
    <cellStyle name="输出 6 3 2 3 2" xfId="57925"/>
    <cellStyle name="注释 8 5 3 2 2 3 2" xfId="57926"/>
    <cellStyle name="输出 6 3 2 3 2 2" xfId="57927"/>
    <cellStyle name="注释 8 5 3 2 2 4" xfId="57928"/>
    <cellStyle name="输出 6 3 2 3 3" xfId="57929"/>
    <cellStyle name="注释 8 5 3 2 2 4 2" xfId="57930"/>
    <cellStyle name="输出 6 3 2 3 3 2" xfId="57931"/>
    <cellStyle name="输出 6 3 2 4 2" xfId="57932"/>
    <cellStyle name="输出 6 3 3" xfId="57933"/>
    <cellStyle name="输出 6 3 3 2" xfId="57934"/>
    <cellStyle name="注释 9 6 2 2 4" xfId="57935"/>
    <cellStyle name="输出 6 3 3 2 2" xfId="57936"/>
    <cellStyle name="注释 9 6 2 2 4 2" xfId="57937"/>
    <cellStyle name="输出 6 3 3 2 2 2" xfId="57938"/>
    <cellStyle name="输出 6 3 3 2 2 2 2" xfId="57939"/>
    <cellStyle name="输出 6 3 3 2 2 3" xfId="57940"/>
    <cellStyle name="输出 6 3 3 2 2 4" xfId="57941"/>
    <cellStyle name="输出 6 3 3 2 2 4 2" xfId="57942"/>
    <cellStyle name="输出 6 3 3 2 2 5" xfId="57943"/>
    <cellStyle name="输出 6 3 3 2 2 5 2" xfId="57944"/>
    <cellStyle name="输出 6 3 3 2 2 6" xfId="57945"/>
    <cellStyle name="注释 9 6 2 2 5" xfId="57946"/>
    <cellStyle name="输出 6 3 3 2 3" xfId="57947"/>
    <cellStyle name="注释 9 6 2 2 5 2" xfId="57948"/>
    <cellStyle name="输出 6 3 3 2 3 2" xfId="57949"/>
    <cellStyle name="注释 9 6 2 2 6" xfId="57950"/>
    <cellStyle name="输出 6 3 3 2 4" xfId="57951"/>
    <cellStyle name="输出 6 3 3 2 4 2" xfId="57952"/>
    <cellStyle name="输出 6 3 3 2 5" xfId="57953"/>
    <cellStyle name="输出 6 3 3 3" xfId="57954"/>
    <cellStyle name="输出 6 3 3 3 2 2" xfId="57955"/>
    <cellStyle name="输出 6 3 3 3 3 2" xfId="57956"/>
    <cellStyle name="输出 6 3 3 4" xfId="57957"/>
    <cellStyle name="输出 6 3 3 4 2" xfId="57958"/>
    <cellStyle name="输出 6 3 3 5" xfId="57959"/>
    <cellStyle name="输出 6 3 4 2 2 2 2" xfId="57960"/>
    <cellStyle name="输出 6 3 4 2 2 3" xfId="57961"/>
    <cellStyle name="输出 6 3 4 2 2 3 2" xfId="57962"/>
    <cellStyle name="输出 6 3 4 2 2 4 2" xfId="57963"/>
    <cellStyle name="输出 6 3 4 2 4" xfId="57964"/>
    <cellStyle name="输出 6 3 4 2 5" xfId="57965"/>
    <cellStyle name="输出 6 3 4 3 2 2" xfId="57966"/>
    <cellStyle name="输出 6 3 4 3 3 2" xfId="57967"/>
    <cellStyle name="输出 6 3 5 2 5" xfId="57968"/>
    <cellStyle name="输出 6 3 5 2 5 2" xfId="57969"/>
    <cellStyle name="注释 7 4 3 2 3 2" xfId="57970"/>
    <cellStyle name="输出 6 3 5 2 6" xfId="57971"/>
    <cellStyle name="输入 3 2 6 6" xfId="57972"/>
    <cellStyle name="输出 6 4 2" xfId="57973"/>
    <cellStyle name="输出 6 4 2 2" xfId="57974"/>
    <cellStyle name="输出 6 4 2 2 2 2" xfId="57975"/>
    <cellStyle name="注释 3 3 10" xfId="57976"/>
    <cellStyle name="输出 6 4 2 2 2 2 2" xfId="57977"/>
    <cellStyle name="输出 6 4 2 2 2 3" xfId="57978"/>
    <cellStyle name="输出 6 4 2 2 2 3 2" xfId="57979"/>
    <cellStyle name="输出 6 4 2 2 2 4" xfId="57980"/>
    <cellStyle name="小数 5 4 4 3 2" xfId="57981"/>
    <cellStyle name="输出 6 4 2 2 2 4 2" xfId="57982"/>
    <cellStyle name="输出 6 4 2 2 2 5" xfId="57983"/>
    <cellStyle name="输出 6 4 2 2 2 6" xfId="57984"/>
    <cellStyle name="输出 6 4 2 2 3" xfId="57985"/>
    <cellStyle name="输出 6 4 2 2 4" xfId="57986"/>
    <cellStyle name="输出 6 4 2 2 4 2" xfId="57987"/>
    <cellStyle name="输出 6 4 2 2 5" xfId="57988"/>
    <cellStyle name="输出 6 4 3" xfId="57989"/>
    <cellStyle name="输出 6 4 3 2" xfId="57990"/>
    <cellStyle name="输出 6 4 3 2 2" xfId="57991"/>
    <cellStyle name="小数 10" xfId="57992"/>
    <cellStyle name="输出 6 4 3 2 2 2" xfId="57993"/>
    <cellStyle name="小数 11" xfId="57994"/>
    <cellStyle name="输出 6 4 3 2 2 3" xfId="57995"/>
    <cellStyle name="输出 6 4 3 2 3 2" xfId="57996"/>
    <cellStyle name="输出 6 4 3 2 4" xfId="57997"/>
    <cellStyle name="输出 6 4 3 2 4 2" xfId="57998"/>
    <cellStyle name="输出 6 4 3 2 5" xfId="57999"/>
    <cellStyle name="输出 6 4 4 2 2 2" xfId="58000"/>
    <cellStyle name="输出 6 4 4 2 2 2 2" xfId="58001"/>
    <cellStyle name="输出 6 4 4 2 2 3" xfId="58002"/>
    <cellStyle name="输出 6 4 4 2 2 3 2" xfId="58003"/>
    <cellStyle name="输出 6 4 4 2 2 4" xfId="58004"/>
    <cellStyle name="输出 6 4 4 2 2 4 2" xfId="58005"/>
    <cellStyle name="输出 6 4 4 2 3" xfId="58006"/>
    <cellStyle name="输出 6 4 4 2 3 2" xfId="58007"/>
    <cellStyle name="输出 6 4 4 2 4 2" xfId="58008"/>
    <cellStyle name="输出 6 4 4 2 5" xfId="58009"/>
    <cellStyle name="输出 6 4 5 2 3" xfId="58010"/>
    <cellStyle name="输出 6 4 5 2 4" xfId="58011"/>
    <cellStyle name="输出 6 4 8 2" xfId="58012"/>
    <cellStyle name="输入 10 9" xfId="58013"/>
    <cellStyle name="输出 6 5 2 2 2" xfId="58014"/>
    <cellStyle name="输入 10 9 4 2" xfId="58015"/>
    <cellStyle name="输出 6 5 2 2 2 4 2" xfId="58016"/>
    <cellStyle name="输出 6 5 2 2 4" xfId="58017"/>
    <cellStyle name="输出 6 5 2 2 4 2" xfId="58018"/>
    <cellStyle name="输出 6 5 2 2 5" xfId="58019"/>
    <cellStyle name="输出 6 5 2 3 2" xfId="58020"/>
    <cellStyle name="输出 6 5 2 3 2 2" xfId="58021"/>
    <cellStyle name="输出 6 5 2 3 3" xfId="58022"/>
    <cellStyle name="输出 6 5 2 3 3 2" xfId="58023"/>
    <cellStyle name="输出 6 5 3 2 2" xfId="58024"/>
    <cellStyle name="输出 6 5 3 2 2 3 2" xfId="58025"/>
    <cellStyle name="输出 6 5 3 2 2 4 2" xfId="58026"/>
    <cellStyle name="输出 6 5 3 2 2 5 2" xfId="58027"/>
    <cellStyle name="输出 6 5 3 2 2 6" xfId="58028"/>
    <cellStyle name="输出 6 5 3 2 3 2" xfId="58029"/>
    <cellStyle name="输出 6 5 3 2 4" xfId="58030"/>
    <cellStyle name="输出 6 5 3 2 4 2" xfId="58031"/>
    <cellStyle name="输出 6 5 3 2 5" xfId="58032"/>
    <cellStyle name="输出 6 5 3 3 2 2" xfId="58033"/>
    <cellStyle name="输出 6 5 3 3 3 2" xfId="58034"/>
    <cellStyle name="输出 6 5 3 3 4 2" xfId="58035"/>
    <cellStyle name="输出 6 5 3 3 5" xfId="58036"/>
    <cellStyle name="输出 6 5 3 3 6" xfId="58037"/>
    <cellStyle name="输出 6 5 4 2 2 2" xfId="58038"/>
    <cellStyle name="输出 6 5 4 2 2 2 2" xfId="58039"/>
    <cellStyle name="输出 6 5 4 2 2 3" xfId="58040"/>
    <cellStyle name="输出 6 5 4 2 2 3 2" xfId="58041"/>
    <cellStyle name="输出 6 5 4 2 2 4" xfId="58042"/>
    <cellStyle name="数字 5 4 5 2 3" xfId="58043"/>
    <cellStyle name="输出 6 5 4 2 2 4 2" xfId="58044"/>
    <cellStyle name="输出 6 5 4 2 2 5" xfId="58045"/>
    <cellStyle name="输出 6 5 4 2 2 6" xfId="58046"/>
    <cellStyle name="输出 6 5 4 2 4 2" xfId="58047"/>
    <cellStyle name="输出 6 5 4 3 2 2" xfId="58048"/>
    <cellStyle name="输出 6 5 4 3 3" xfId="58049"/>
    <cellStyle name="输出 6 5 4 3 3 2" xfId="58050"/>
    <cellStyle name="输出 6 5 4 3 4" xfId="58051"/>
    <cellStyle name="输出 6 5 4 3 5" xfId="58052"/>
    <cellStyle name="输出 6 5 4 3 6" xfId="58053"/>
    <cellStyle name="输出 6 5 5 2 2" xfId="58054"/>
    <cellStyle name="输出 6 5 5 2 3" xfId="58055"/>
    <cellStyle name="输出 6 5 5 2 3 2" xfId="58056"/>
    <cellStyle name="输出 6 5 5 2 4" xfId="58057"/>
    <cellStyle name="输出 6 5 5 2 4 2" xfId="58058"/>
    <cellStyle name="输出 6 5 5 2 5" xfId="58059"/>
    <cellStyle name="注释 7 4 5 2 3 2" xfId="58060"/>
    <cellStyle name="输出 6 5 5 2 6" xfId="58061"/>
    <cellStyle name="输出 6 5 5 3 2" xfId="58062"/>
    <cellStyle name="输出 6 5 5 5" xfId="58063"/>
    <cellStyle name="输出 6 5 6 2 2" xfId="58064"/>
    <cellStyle name="输出 6 5 6 3" xfId="58065"/>
    <cellStyle name="输出 6 5 6 3 2" xfId="58066"/>
    <cellStyle name="输出 6 5 6 5" xfId="58067"/>
    <cellStyle name="输出 6 5 7 2" xfId="58068"/>
    <cellStyle name="输出 6 6 2" xfId="58069"/>
    <cellStyle name="输出 6 6 2 2" xfId="58070"/>
    <cellStyle name="输出 6 6 2 2 2 2" xfId="58071"/>
    <cellStyle name="输出 6 6 2 2 4 2" xfId="58072"/>
    <cellStyle name="输出 6 6 2 2 5" xfId="58073"/>
    <cellStyle name="输出 6 6 2 2 6" xfId="58074"/>
    <cellStyle name="输出 6 6 2 3 2" xfId="58075"/>
    <cellStyle name="输出 6 6 2 4" xfId="58076"/>
    <cellStyle name="输出 6 6 2 4 2" xfId="58077"/>
    <cellStyle name="输出 7 4 3 3 2" xfId="58078"/>
    <cellStyle name="输出 6 6 2 5" xfId="58079"/>
    <cellStyle name="输出 6 6 3 2" xfId="58080"/>
    <cellStyle name="输出 6 6 3 2 2" xfId="58081"/>
    <cellStyle name="输出 6 6 3 3 2" xfId="58082"/>
    <cellStyle name="输出 6 7 2" xfId="58083"/>
    <cellStyle name="输出 6 7 2 2" xfId="58084"/>
    <cellStyle name="输入 4 3 2 2 2" xfId="58085"/>
    <cellStyle name="输出 6 7 3" xfId="58086"/>
    <cellStyle name="输入 4 3 2 2 2 2" xfId="58087"/>
    <cellStyle name="输出 6 7 3 2" xfId="58088"/>
    <cellStyle name="输入 4 3 2 2 3 2" xfId="58089"/>
    <cellStyle name="输出 6 7 4 2" xfId="58090"/>
    <cellStyle name="输出 6 8 2" xfId="58091"/>
    <cellStyle name="输出 6 8 2 2" xfId="58092"/>
    <cellStyle name="输入 4 3 2 3 2" xfId="58093"/>
    <cellStyle name="输出 6 8 3" xfId="58094"/>
    <cellStyle name="输入 4 3 2 3 3 2" xfId="58095"/>
    <cellStyle name="输出 6 8 4 2" xfId="58096"/>
    <cellStyle name="输入 4 3 2 3 4 2" xfId="58097"/>
    <cellStyle name="输出 6 8 5 2" xfId="58098"/>
    <cellStyle name="输入 4 3 2 3 5" xfId="58099"/>
    <cellStyle name="输出 6 8 6" xfId="58100"/>
    <cellStyle name="输入 4 3 2 3 6" xfId="58101"/>
    <cellStyle name="输出 6 8 7" xfId="58102"/>
    <cellStyle name="输出 6 9 2" xfId="58103"/>
    <cellStyle name="输出 7 10" xfId="58104"/>
    <cellStyle name="输出 7 10 2" xfId="58105"/>
    <cellStyle name="输出 7 2 2" xfId="58106"/>
    <cellStyle name="输出 7 2 2 2" xfId="58107"/>
    <cellStyle name="输出 7 2 2 2 2" xfId="58108"/>
    <cellStyle name="输出 7 2 2 2 2 2" xfId="58109"/>
    <cellStyle name="输出 7 2 2 2 2 2 2" xfId="58110"/>
    <cellStyle name="输出 7 2 2 2 2 3" xfId="58111"/>
    <cellStyle name="输出 7 2 2 2 2 3 2" xfId="58112"/>
    <cellStyle name="输出 7 2 2 2 2 4" xfId="58113"/>
    <cellStyle name="输出 7 2 2 2 2 4 2" xfId="58114"/>
    <cellStyle name="输出 7 2 2 2 2 5" xfId="58115"/>
    <cellStyle name="输出 7 2 2 2 2 5 2" xfId="58116"/>
    <cellStyle name="输出 7 2 2 2 3" xfId="58117"/>
    <cellStyle name="输出 7 2 2 2 3 2" xfId="58118"/>
    <cellStyle name="输出 7 2 2 2 4" xfId="58119"/>
    <cellStyle name="输出 7 2 2 2 5" xfId="58120"/>
    <cellStyle name="输出 7 2 2 3" xfId="58121"/>
    <cellStyle name="输出 7 2 2 3 3" xfId="58122"/>
    <cellStyle name="输出 7 2 2 3 3 2" xfId="58123"/>
    <cellStyle name="输出 7 2 2 3 4" xfId="58124"/>
    <cellStyle name="输出 7 2 2 3 4 2" xfId="58125"/>
    <cellStyle name="输出 7 2 2 3 5" xfId="58126"/>
    <cellStyle name="输出 7 2 2 3 5 2" xfId="58127"/>
    <cellStyle name="输出 7 2 2 4" xfId="58128"/>
    <cellStyle name="输出 7 2 2 5" xfId="58129"/>
    <cellStyle name="输出 7 2 3" xfId="58130"/>
    <cellStyle name="输出 7 2 3 2" xfId="58131"/>
    <cellStyle name="输出 7 2 3 3" xfId="58132"/>
    <cellStyle name="输出 7 2 3 3 3" xfId="58133"/>
    <cellStyle name="输出 7 2 3 3 4" xfId="58134"/>
    <cellStyle name="输出 7 2 3 3 5" xfId="58135"/>
    <cellStyle name="输出 7 2 3 4" xfId="58136"/>
    <cellStyle name="输出 7 2 3 5" xfId="58137"/>
    <cellStyle name="输出 7 2 3 5 2" xfId="58138"/>
    <cellStyle name="输出 7 2 4" xfId="58139"/>
    <cellStyle name="输出 7 2 4 2" xfId="58140"/>
    <cellStyle name="输出 7 2 4 2 2 2" xfId="58141"/>
    <cellStyle name="输出 7 2 4 2 2 3" xfId="58142"/>
    <cellStyle name="输出 7 2 4 2 2 3 2" xfId="58143"/>
    <cellStyle name="输出 7 2 4 2 2 4" xfId="58144"/>
    <cellStyle name="输出 7 2 4 2 2 5" xfId="58145"/>
    <cellStyle name="输出 7 2 4 2 2 5 2" xfId="58146"/>
    <cellStyle name="输出 7 2 4 3 3 2" xfId="58147"/>
    <cellStyle name="输出 7 2 4 4" xfId="58148"/>
    <cellStyle name="输出 7 2 4 4 2" xfId="58149"/>
    <cellStyle name="输出 7 2 4 5" xfId="58150"/>
    <cellStyle name="输出 7 2 4 5 2" xfId="58151"/>
    <cellStyle name="输出 7 2 5" xfId="58152"/>
    <cellStyle name="输出 7 2 5 2 3 2" xfId="58153"/>
    <cellStyle name="输出 7 2 5 2 5 2" xfId="58154"/>
    <cellStyle name="输出 7 2 5 3 2" xfId="58155"/>
    <cellStyle name="输出 7 2 5 4" xfId="58156"/>
    <cellStyle name="输出 7 2 5 4 2" xfId="58157"/>
    <cellStyle name="输出 7 2 6" xfId="58158"/>
    <cellStyle name="输出 7 2 6 2" xfId="58159"/>
    <cellStyle name="输出 7 2 6 3" xfId="58160"/>
    <cellStyle name="输出 7 2 6 7" xfId="58161"/>
    <cellStyle name="输出 7 2 6 8" xfId="58162"/>
    <cellStyle name="输出 7 2 7" xfId="58163"/>
    <cellStyle name="输出 7 2 7 2" xfId="58164"/>
    <cellStyle name="输出 7 2 8" xfId="58165"/>
    <cellStyle name="输出 7 2 8 2" xfId="58166"/>
    <cellStyle name="输出 7 3 2" xfId="58167"/>
    <cellStyle name="输出 7 3 2 2 2 4 2" xfId="58168"/>
    <cellStyle name="输出 7 3 2 2 2 5 2" xfId="58169"/>
    <cellStyle name="输出 7 3 2 3" xfId="58170"/>
    <cellStyle name="输出 7 3 2 3 3" xfId="58171"/>
    <cellStyle name="输出 7 3 2 3 4 2" xfId="58172"/>
    <cellStyle name="输出 7 3 2 3 5 2" xfId="58173"/>
    <cellStyle name="输出 7 3 2 5" xfId="58174"/>
    <cellStyle name="输出 7 3 3" xfId="58175"/>
    <cellStyle name="输出 7 3 3 2 2" xfId="58176"/>
    <cellStyle name="输出 7 3 3 2 2 2" xfId="58177"/>
    <cellStyle name="输出 7 3 3 2 2 2 2" xfId="58178"/>
    <cellStyle name="输出 7 3 3 2 2 4 2" xfId="58179"/>
    <cellStyle name="输出 7 3 3 2 2 5 2" xfId="58180"/>
    <cellStyle name="输出 7 3 3 2 3" xfId="58181"/>
    <cellStyle name="输出 7 3 3 2 3 2" xfId="58182"/>
    <cellStyle name="输出 7 3 3 2 4" xfId="58183"/>
    <cellStyle name="输出 7 3 3 2 4 2" xfId="58184"/>
    <cellStyle name="输出 7 3 3 2 5" xfId="58185"/>
    <cellStyle name="输出 7 3 3 3 2 2" xfId="58186"/>
    <cellStyle name="输出 7 3 3 3 3" xfId="58187"/>
    <cellStyle name="输出 7 3 3 3 3 2" xfId="58188"/>
    <cellStyle name="输出 7 3 3 3 4 2" xfId="58189"/>
    <cellStyle name="输出 7 3 3 3 5" xfId="58190"/>
    <cellStyle name="输出 7 3 4 2 2 2 2" xfId="58191"/>
    <cellStyle name="输出 7 3 4 2 2 3 2" xfId="58192"/>
    <cellStyle name="输出 7 3 4 2 2 4" xfId="58193"/>
    <cellStyle name="输出 7 3 4 2 2 4 2" xfId="58194"/>
    <cellStyle name="输出 7 3 4 2 2 5" xfId="58195"/>
    <cellStyle name="输出 7 3 4 2 2 5 2" xfId="58196"/>
    <cellStyle name="输出 7 3 4 2 2 6" xfId="58197"/>
    <cellStyle name="输出 7 3 4 3 3 2" xfId="58198"/>
    <cellStyle name="输出 7 3 4 3 4 2" xfId="58199"/>
    <cellStyle name="输出 7 3 4 3 5 2" xfId="58200"/>
    <cellStyle name="输出 7 3 5 2 3 2" xfId="58201"/>
    <cellStyle name="输出 7 3 6 5 2" xfId="58202"/>
    <cellStyle name="输出 7 3 6 6" xfId="58203"/>
    <cellStyle name="输入 3 3 6 6" xfId="58204"/>
    <cellStyle name="小数 2 5 2 2 2 6" xfId="58205"/>
    <cellStyle name="输出 7 4 2" xfId="58206"/>
    <cellStyle name="输出 7 4 2 2" xfId="58207"/>
    <cellStyle name="输出 7 4 2 2 2 2 2" xfId="58208"/>
    <cellStyle name="输出 7 4 2 2 2 3 2" xfId="58209"/>
    <cellStyle name="输出 7 4 2 2 2 5" xfId="58210"/>
    <cellStyle name="输出 7 4 2 2 3 2" xfId="58211"/>
    <cellStyle name="输出 7 4 2 3" xfId="58212"/>
    <cellStyle name="输出 7 4 2 3 4 2" xfId="58213"/>
    <cellStyle name="输出 7 4 2 3 5 2" xfId="58214"/>
    <cellStyle name="输出 7 4 2 4" xfId="58215"/>
    <cellStyle name="输出 7 4 2 5" xfId="58216"/>
    <cellStyle name="输出 7 4 3" xfId="58217"/>
    <cellStyle name="输出 7 4 3 2 2 2" xfId="58218"/>
    <cellStyle name="输出 7 4 3 2 2 3" xfId="58219"/>
    <cellStyle name="输出 7 4 3 2 2 4" xfId="58220"/>
    <cellStyle name="输出 7 4 3 2 2 4 2" xfId="58221"/>
    <cellStyle name="输出 7 4 3 2 2 5" xfId="58222"/>
    <cellStyle name="输入 3 2 4 2 3" xfId="58223"/>
    <cellStyle name="输出 7 4 3 2 2 5 2" xfId="58224"/>
    <cellStyle name="输出 7 4 3 2 2 6" xfId="58225"/>
    <cellStyle name="注释 10 6 2 2 5" xfId="58226"/>
    <cellStyle name="输出 7 4 3 3 2 2" xfId="58227"/>
    <cellStyle name="输出 7 4 3 3 3" xfId="58228"/>
    <cellStyle name="输出 7 4 3 3 3 2" xfId="58229"/>
    <cellStyle name="输出 7 4 3 3 4" xfId="58230"/>
    <cellStyle name="输出 7 4 3 3 4 2" xfId="58231"/>
    <cellStyle name="输出 7 4 3 3 5" xfId="58232"/>
    <cellStyle name="注释 10 6 2" xfId="58233"/>
    <cellStyle name="输出 7 4 4 2 2 3" xfId="58234"/>
    <cellStyle name="注释 10 6 2 2" xfId="58235"/>
    <cellStyle name="输出 7 4 4 2 2 3 2" xfId="58236"/>
    <cellStyle name="注释 10 6 3" xfId="58237"/>
    <cellStyle name="输出 7 4 4 2 2 4" xfId="58238"/>
    <cellStyle name="注释 10 6 3 2" xfId="58239"/>
    <cellStyle name="输出 7 4 4 2 2 4 2" xfId="58240"/>
    <cellStyle name="注释 10 6 4" xfId="58241"/>
    <cellStyle name="输出 7 4 4 2 2 5" xfId="58242"/>
    <cellStyle name="注释 10 6 4 2" xfId="58243"/>
    <cellStyle name="输入 4 2 4 2 3" xfId="58244"/>
    <cellStyle name="输出 7 4 4 2 2 5 2" xfId="58245"/>
    <cellStyle name="注释 10 6 5" xfId="58246"/>
    <cellStyle name="输出 7 4 4 2 2 6" xfId="58247"/>
    <cellStyle name="输出 7 4 4 3 4 2" xfId="58248"/>
    <cellStyle name="输出 7 4 4 3 5 2" xfId="58249"/>
    <cellStyle name="输出 7 4 5 3 2" xfId="58250"/>
    <cellStyle name="输出 7 4 6 3" xfId="58251"/>
    <cellStyle name="输出 7 4 6 3 2" xfId="58252"/>
    <cellStyle name="输出 7 4 6 4 2" xfId="58253"/>
    <cellStyle name="输出 7 4 6 5 2" xfId="58254"/>
    <cellStyle name="输出 7 5 2" xfId="58255"/>
    <cellStyle name="输出 7 5 2 2" xfId="58256"/>
    <cellStyle name="输出 7 5 2 3" xfId="58257"/>
    <cellStyle name="输出 7 5 2 5" xfId="58258"/>
    <cellStyle name="输出 7 5 2 3 2" xfId="58259"/>
    <cellStyle name="输出 7 5 5 5" xfId="58260"/>
    <cellStyle name="输出 7 5 2 3 3 2" xfId="58261"/>
    <cellStyle name="输出 7 5 6 5" xfId="58262"/>
    <cellStyle name="输出 7 5 2 3 4 2" xfId="58263"/>
    <cellStyle name="输出 7 5 2 3 5 2" xfId="58264"/>
    <cellStyle name="输出 7 5 2 4" xfId="58265"/>
    <cellStyle name="输出 7 5 3" xfId="58266"/>
    <cellStyle name="输出 7 5 3 2" xfId="58267"/>
    <cellStyle name="输出 7 5 3 2 2" xfId="58268"/>
    <cellStyle name="输出 7 5 3 2 3" xfId="58269"/>
    <cellStyle name="输出 7 5 3 2 5" xfId="58270"/>
    <cellStyle name="输出 7 5 3 3" xfId="58271"/>
    <cellStyle name="输出 7 6 2 5" xfId="58272"/>
    <cellStyle name="输出 7 5 3 3 2" xfId="58273"/>
    <cellStyle name="输出 7 5 3 3 3" xfId="58274"/>
    <cellStyle name="输出 8 5 5 5" xfId="58275"/>
    <cellStyle name="输出 7 5 3 3 3 2" xfId="58276"/>
    <cellStyle name="输出 7 5 3 3 4" xfId="58277"/>
    <cellStyle name="输出 8 5 6 5" xfId="58278"/>
    <cellStyle name="输出 7 5 3 3 4 2" xfId="58279"/>
    <cellStyle name="输出 7 5 3 3 5" xfId="58280"/>
    <cellStyle name="输出 7 5 3 3 5 2" xfId="58281"/>
    <cellStyle name="输出 7 5 3 3 6" xfId="58282"/>
    <cellStyle name="输出 9 4 4 5" xfId="58283"/>
    <cellStyle name="输出 7 5 4 2 2 2" xfId="58284"/>
    <cellStyle name="输出 7 5 4 2 2 3" xfId="58285"/>
    <cellStyle name="输出 7 5 4 2 2 4" xfId="58286"/>
    <cellStyle name="输出 7 5 4 2 2 5" xfId="58287"/>
    <cellStyle name="输出 7 5 4 2 2 6" xfId="58288"/>
    <cellStyle name="输出 7 5 4 2 4" xfId="58289"/>
    <cellStyle name="输出 9 4 6 5" xfId="58290"/>
    <cellStyle name="输出 7 5 4 2 4 2" xfId="58291"/>
    <cellStyle name="输出 7 5 4 2 5" xfId="58292"/>
    <cellStyle name="输出 7 7 2 5" xfId="58293"/>
    <cellStyle name="输出 7 5 4 3 2" xfId="58294"/>
    <cellStyle name="注释 3 2 10" xfId="58295"/>
    <cellStyle name="输出 9 5 4 5" xfId="58296"/>
    <cellStyle name="输出 7 7 2 5 2" xfId="58297"/>
    <cellStyle name="输出 7 5 4 3 2 2" xfId="58298"/>
    <cellStyle name="输出 7 7 2 6" xfId="58299"/>
    <cellStyle name="输出 7 5 4 3 3" xfId="58300"/>
    <cellStyle name="输出 9 5 5 5" xfId="58301"/>
    <cellStyle name="输出 7 5 4 3 3 2" xfId="58302"/>
    <cellStyle name="输出 7 5 4 3 4" xfId="58303"/>
    <cellStyle name="输出 7 5 4 3 5" xfId="58304"/>
    <cellStyle name="输出 7 5 4 3 5 2" xfId="58305"/>
    <cellStyle name="输出 7 5 4 3 6" xfId="58306"/>
    <cellStyle name="输出 7 5 5 2 2" xfId="58307"/>
    <cellStyle name="输出 7 5 5 2 2 2" xfId="58308"/>
    <cellStyle name="输出 7 5 5 2 4 2" xfId="58309"/>
    <cellStyle name="输出 7 5 5 3" xfId="58310"/>
    <cellStyle name="输出 7 5 5 3 2" xfId="58311"/>
    <cellStyle name="输出 7 5 6 2 2" xfId="58312"/>
    <cellStyle name="输出 7 5 6 3" xfId="58313"/>
    <cellStyle name="输出 7 5 6 3 2" xfId="58314"/>
    <cellStyle name="输入 3 18" xfId="58315"/>
    <cellStyle name="小数 2 2 2 2 2 3" xfId="58316"/>
    <cellStyle name="输出 7 5 6 4 2" xfId="58317"/>
    <cellStyle name="输出 7 5 7 2" xfId="58318"/>
    <cellStyle name="输出 7 5 8 2" xfId="58319"/>
    <cellStyle name="输出 7 6 2" xfId="58320"/>
    <cellStyle name="输出 7 6 2 2" xfId="58321"/>
    <cellStyle name="输出 7 6 2 2 2 2" xfId="58322"/>
    <cellStyle name="输出 7 6 2 2 3 2" xfId="58323"/>
    <cellStyle name="输出 7 6 2 2 5 2" xfId="58324"/>
    <cellStyle name="输出 7 6 2 2 6" xfId="58325"/>
    <cellStyle name="输出 7 6 2 4" xfId="58326"/>
    <cellStyle name="输出 7 6 3" xfId="58327"/>
    <cellStyle name="输出 7 6 3 2" xfId="58328"/>
    <cellStyle name="输出 7 6 3 2 2" xfId="58329"/>
    <cellStyle name="输出 7 6 3 3" xfId="58330"/>
    <cellStyle name="输出 8 6 2 5" xfId="58331"/>
    <cellStyle name="输出 7 6 3 3 2" xfId="58332"/>
    <cellStyle name="输出 7 7 2" xfId="58333"/>
    <cellStyle name="输出 7 7 2 2" xfId="58334"/>
    <cellStyle name="输出 7 7 2 3" xfId="58335"/>
    <cellStyle name="输出 7 7 2 4" xfId="58336"/>
    <cellStyle name="输出 9 5 3 5" xfId="58337"/>
    <cellStyle name="输出 7 7 2 4 2" xfId="58338"/>
    <cellStyle name="输入 4 3 3 2 2" xfId="58339"/>
    <cellStyle name="输出 7 7 3" xfId="58340"/>
    <cellStyle name="输入 4 3 3 2 2 2" xfId="58341"/>
    <cellStyle name="输出 7 7 3 2" xfId="58342"/>
    <cellStyle name="输出 7 8" xfId="58343"/>
    <cellStyle name="输出 7 8 2 2" xfId="58344"/>
    <cellStyle name="输入 4 3 3 3 6" xfId="58345"/>
    <cellStyle name="输出 7 8 7" xfId="58346"/>
    <cellStyle name="输出 7 8 8" xfId="58347"/>
    <cellStyle name="注释 2 3 4 2 5" xfId="58348"/>
    <cellStyle name="输出 8 10" xfId="58349"/>
    <cellStyle name="输出 8 2" xfId="58350"/>
    <cellStyle name="输出 8 2 2 2" xfId="58351"/>
    <cellStyle name="输出 8 2 2 2 2" xfId="58352"/>
    <cellStyle name="输出 8 2 2 2 2 2 2" xfId="58353"/>
    <cellStyle name="输出 8 2 2 2 2 3" xfId="58354"/>
    <cellStyle name="输出 8 2 2 2 2 3 2" xfId="58355"/>
    <cellStyle name="输出 8 2 2 2 2 4" xfId="58356"/>
    <cellStyle name="输出 8 2 2 2 2 4 2" xfId="58357"/>
    <cellStyle name="输出 8 2 2 2 2 5" xfId="58358"/>
    <cellStyle name="输出 8 2 2 2 2 5 2" xfId="58359"/>
    <cellStyle name="输入 3 10" xfId="58360"/>
    <cellStyle name="输出 8 2 2 2 2 6" xfId="58361"/>
    <cellStyle name="输出 8 2 2 2 3" xfId="58362"/>
    <cellStyle name="输出 8 2 2 2 3 2" xfId="58363"/>
    <cellStyle name="数字 5 3 4 2 2 5" xfId="58364"/>
    <cellStyle name="输出 8 2 2 2 4" xfId="58365"/>
    <cellStyle name="输出 8 2 2 2 5" xfId="58366"/>
    <cellStyle name="输出 8 2 2 3" xfId="58367"/>
    <cellStyle name="输出 8 2 2 3 3" xfId="58368"/>
    <cellStyle name="输出 8 2 2 3 4" xfId="58369"/>
    <cellStyle name="输出 8 2 2 3 5" xfId="58370"/>
    <cellStyle name="输出 8 2 2 3 6" xfId="58371"/>
    <cellStyle name="输出 8 2 2 4" xfId="58372"/>
    <cellStyle name="输出 8 2 2 4 2" xfId="58373"/>
    <cellStyle name="输出 8 2 2 5" xfId="58374"/>
    <cellStyle name="输出 8 2 3 2 2" xfId="58375"/>
    <cellStyle name="输出 8 2 3 2 2 2 2" xfId="58376"/>
    <cellStyle name="输出 8 2 3 2 2 3" xfId="58377"/>
    <cellStyle name="输出 8 2 3 2 2 3 2" xfId="58378"/>
    <cellStyle name="输出 8 2 3 2 2 4" xfId="58379"/>
    <cellStyle name="输出 8 2 3 2 2 4 2" xfId="58380"/>
    <cellStyle name="输入 4 3 14" xfId="58381"/>
    <cellStyle name="输出 8 2 3 2 2 5" xfId="58382"/>
    <cellStyle name="输出 8 2 3 2 2 5 2" xfId="58383"/>
    <cellStyle name="输出 8 2 3 2 3 2" xfId="58384"/>
    <cellStyle name="输出 8 2 3 2 4" xfId="58385"/>
    <cellStyle name="输出 8 2 3 2 4 2" xfId="58386"/>
    <cellStyle name="数字 2 2 2" xfId="58387"/>
    <cellStyle name="输出 8 2 3 2 5" xfId="58388"/>
    <cellStyle name="输出 8 2 3 3 2" xfId="58389"/>
    <cellStyle name="输出 8 2 3 3 3 2" xfId="58390"/>
    <cellStyle name="输出 8 2 3 3 4 2" xfId="58391"/>
    <cellStyle name="输出 8 2 3 4" xfId="58392"/>
    <cellStyle name="输出 8 2 3 5" xfId="58393"/>
    <cellStyle name="输出 8 2 3 5 2" xfId="58394"/>
    <cellStyle name="输出 8 2 4 2" xfId="58395"/>
    <cellStyle name="输出 8 2 4 2 2 2 2" xfId="58396"/>
    <cellStyle name="输出 8 2 4 2 2 4" xfId="58397"/>
    <cellStyle name="输出 8 2 4 2 2 4 2" xfId="58398"/>
    <cellStyle name="输出 8 2 4 2 2 6" xfId="58399"/>
    <cellStyle name="输出 8 2 4 2 3" xfId="58400"/>
    <cellStyle name="输出 8 2 4 2 3 2" xfId="58401"/>
    <cellStyle name="输出 8 2 4 2 4" xfId="58402"/>
    <cellStyle name="输出 8 2 4 2 5" xfId="58403"/>
    <cellStyle name="输出 8 2 4 3" xfId="58404"/>
    <cellStyle name="输出 8 2 4 3 2" xfId="58405"/>
    <cellStyle name="输出 8 2 4 3 2 2" xfId="58406"/>
    <cellStyle name="输出 8 2 4 3 4" xfId="58407"/>
    <cellStyle name="数字 3 3 2" xfId="58408"/>
    <cellStyle name="输出 8 2 4 3 5" xfId="58409"/>
    <cellStyle name="输出 8 2 4 3 5 2" xfId="58410"/>
    <cellStyle name="输出 8 2 4 4" xfId="58411"/>
    <cellStyle name="输出 8 2 4 4 2" xfId="58412"/>
    <cellStyle name="输出 8 2 4 5 2" xfId="58413"/>
    <cellStyle name="输出 8 2 5" xfId="58414"/>
    <cellStyle name="输出 8 2 5 2" xfId="58415"/>
    <cellStyle name="输出 8 2 5 2 2 2" xfId="58416"/>
    <cellStyle name="输出 8 2 5 2 3 2" xfId="58417"/>
    <cellStyle name="输出 8 2 5 2 4 2" xfId="58418"/>
    <cellStyle name="注释 7 6 2 2 3 2" xfId="58419"/>
    <cellStyle name="输出 8 2 5 2 6" xfId="58420"/>
    <cellStyle name="输出 8 2 5 3" xfId="58421"/>
    <cellStyle name="输出 8 2 5 4" xfId="58422"/>
    <cellStyle name="输出 8 2 5 5" xfId="58423"/>
    <cellStyle name="输出 8 2 6" xfId="58424"/>
    <cellStyle name="输出 8 2 6 2 2" xfId="58425"/>
    <cellStyle name="输出 8 2 7" xfId="58426"/>
    <cellStyle name="输出 8 2 7 2" xfId="58427"/>
    <cellStyle name="输出 8 2 8" xfId="58428"/>
    <cellStyle name="输出 8 2 8 2" xfId="58429"/>
    <cellStyle name="输出 8 3" xfId="58430"/>
    <cellStyle name="输出 8 3 2" xfId="58431"/>
    <cellStyle name="输出 8 3 2 2 2" xfId="58432"/>
    <cellStyle name="输出 8 3 2 2 2 2" xfId="58433"/>
    <cellStyle name="输出 8 3 2 2 2 2 2" xfId="58434"/>
    <cellStyle name="输出 8 3 2 2 3" xfId="58435"/>
    <cellStyle name="输出 8 3 2 2 3 2" xfId="58436"/>
    <cellStyle name="数字 5 4 4 2 2 5" xfId="58437"/>
    <cellStyle name="输出 8 3 2 2 4" xfId="58438"/>
    <cellStyle name="输出 8 3 2 3 2 2" xfId="58439"/>
    <cellStyle name="输出 8 3 2 3 3 2" xfId="58440"/>
    <cellStyle name="输出 8 3 2 3 4" xfId="58441"/>
    <cellStyle name="输出 8 3 2 3 4 2" xfId="58442"/>
    <cellStyle name="输出 8 3 2 3 5" xfId="58443"/>
    <cellStyle name="输出 8 3 2 3 5 2" xfId="58444"/>
    <cellStyle name="输出 8 3 2 3 6" xfId="58445"/>
    <cellStyle name="输出 8 3 2 5" xfId="58446"/>
    <cellStyle name="输出 8 3 3 2 2 2" xfId="58447"/>
    <cellStyle name="输出 8 3 3 2 2 4 2" xfId="58448"/>
    <cellStyle name="输出 8 3 3 2 2 5 2" xfId="58449"/>
    <cellStyle name="输出 8 3 3 2 4 2" xfId="58450"/>
    <cellStyle name="输出 8 3 3 3 2 2" xfId="58451"/>
    <cellStyle name="输出 8 3 3 3 3" xfId="58452"/>
    <cellStyle name="输出 8 3 3 3 4" xfId="58453"/>
    <cellStyle name="输出 8 3 3 3 4 2" xfId="58454"/>
    <cellStyle name="输出 8 3 3 3 5" xfId="58455"/>
    <cellStyle name="输出 8 3 3 3 5 2" xfId="58456"/>
    <cellStyle name="输出 8 3 3 3 6" xfId="58457"/>
    <cellStyle name="输出 8 3 3 4 2" xfId="58458"/>
    <cellStyle name="输出 8 3 3 5 2" xfId="58459"/>
    <cellStyle name="输出 8 3 4 2 2 2 2" xfId="58460"/>
    <cellStyle name="输出 8 3 4 2 2 4" xfId="58461"/>
    <cellStyle name="输出 8 3 4 2 2 5" xfId="58462"/>
    <cellStyle name="输出 8 3 4 2 2 5 2" xfId="58463"/>
    <cellStyle name="输出 8 3 4 2 2 6" xfId="58464"/>
    <cellStyle name="输出 8 3 4 2 3 2" xfId="58465"/>
    <cellStyle name="输出 8 3 4 2 4" xfId="58466"/>
    <cellStyle name="输出 8 3 4 2 4 2" xfId="58467"/>
    <cellStyle name="输出 8 3 4 2 5" xfId="58468"/>
    <cellStyle name="输出 8 3 4 3 2 2" xfId="58469"/>
    <cellStyle name="输出 8 3 4 3 3 2" xfId="58470"/>
    <cellStyle name="输出 8 3 4 3 4 2" xfId="58471"/>
    <cellStyle name="输出 8 3 4 3 5 2" xfId="58472"/>
    <cellStyle name="输出 8 3 5 2 4 2" xfId="58473"/>
    <cellStyle name="输出 8 3 5 2 5 2" xfId="58474"/>
    <cellStyle name="输出 8 3 6 4 2" xfId="58475"/>
    <cellStyle name="输出 8 3 6 5" xfId="58476"/>
    <cellStyle name="输出 8 3 6 5 2" xfId="58477"/>
    <cellStyle name="输出 8 3 6 6" xfId="58478"/>
    <cellStyle name="输出 8 4" xfId="58479"/>
    <cellStyle name="输出 8 4 2 2 2 2" xfId="58480"/>
    <cellStyle name="输出 8 4 2 2 2 2 2" xfId="58481"/>
    <cellStyle name="输出 8 4 2 2 2 3" xfId="58482"/>
    <cellStyle name="输出 8 4 2 2 2 3 2" xfId="58483"/>
    <cellStyle name="输出 8 4 2 2 2 4" xfId="58484"/>
    <cellStyle name="输出 8 4 2 2 2 4 2" xfId="58485"/>
    <cellStyle name="输出 8 4 2 2 2 5" xfId="58486"/>
    <cellStyle name="输出 8 4 2 2 2 5 2" xfId="58487"/>
    <cellStyle name="输出 8 4 2 2 2 6" xfId="58488"/>
    <cellStyle name="输出 8 4 2 2 3" xfId="58489"/>
    <cellStyle name="输出 8 4 2 2 3 2" xfId="58490"/>
    <cellStyle name="输出 8 4 2 2 4" xfId="58491"/>
    <cellStyle name="输出 8 4 2 2 4 2" xfId="58492"/>
    <cellStyle name="输出 8 4 2 2 5" xfId="58493"/>
    <cellStyle name="输出 8 4 2 3 2" xfId="58494"/>
    <cellStyle name="输出 8 4 2 3 2 2" xfId="58495"/>
    <cellStyle name="输出 8 4 2 3 3 2" xfId="58496"/>
    <cellStyle name="输出 8 4 2 3 4 2" xfId="58497"/>
    <cellStyle name="输出 8 4 2 3 5" xfId="58498"/>
    <cellStyle name="输出 8 4 2 3 6" xfId="58499"/>
    <cellStyle name="输出 8 4 2 5 2" xfId="58500"/>
    <cellStyle name="输出 8 4 4 2 2 5 2" xfId="58501"/>
    <cellStyle name="输出 8 4 4 2 2 6" xfId="58502"/>
    <cellStyle name="输出 8 4 5 2 6" xfId="58503"/>
    <cellStyle name="输出 8 5 2 2" xfId="58504"/>
    <cellStyle name="输出 8 5 2 2 2" xfId="58505"/>
    <cellStyle name="输出 8 5 2 2 2 2" xfId="58506"/>
    <cellStyle name="输出 8 5 2 2 2 2 2" xfId="58507"/>
    <cellStyle name="输出 8 5 2 2 2 3 2" xfId="58508"/>
    <cellStyle name="输出 8 5 2 2 2 6" xfId="58509"/>
    <cellStyle name="输出 8 5 2 2 3" xfId="58510"/>
    <cellStyle name="输出 8 5 2 2 3 2" xfId="58511"/>
    <cellStyle name="输出 8 5 2 2 4" xfId="58512"/>
    <cellStyle name="输出 8 5 2 2 4 2" xfId="58513"/>
    <cellStyle name="输出 8 5 2 2 5" xfId="58514"/>
    <cellStyle name="输出 8 5 2 3" xfId="58515"/>
    <cellStyle name="输出 8 5 2 3 2" xfId="58516"/>
    <cellStyle name="输出 8 5 2 3 2 2" xfId="58517"/>
    <cellStyle name="输出 8 5 2 3 3" xfId="58518"/>
    <cellStyle name="输出 8 5 2 3 3 2" xfId="58519"/>
    <cellStyle name="输出 8 5 2 3 4 2" xfId="58520"/>
    <cellStyle name="输出 8 5 2 3 5 2" xfId="58521"/>
    <cellStyle name="输出 8 5 2 4 2" xfId="58522"/>
    <cellStyle name="输出 8 5 2 5 2" xfId="58523"/>
    <cellStyle name="输出 8 5 3" xfId="58524"/>
    <cellStyle name="输出 8 5 3 2" xfId="58525"/>
    <cellStyle name="输出 8 5 3 2 2 2 2" xfId="58526"/>
    <cellStyle name="注释 5 2 5 3" xfId="58527"/>
    <cellStyle name="输出 8 5 3 2 2 3" xfId="58528"/>
    <cellStyle name="输出 8 5 3 2 2 3 2" xfId="58529"/>
    <cellStyle name="注释 5 2 6 3" xfId="58530"/>
    <cellStyle name="输出 8 5 3 2 2 5" xfId="58531"/>
    <cellStyle name="输出 8 5 3 2 2 5 2" xfId="58532"/>
    <cellStyle name="输出 8 5 3 2 2 6" xfId="58533"/>
    <cellStyle name="输出 8 5 3 2 3" xfId="58534"/>
    <cellStyle name="输出 8 5 3 2 4" xfId="58535"/>
    <cellStyle name="输出 8 5 3 2 4 2" xfId="58536"/>
    <cellStyle name="输出 8 5 3 2 5" xfId="58537"/>
    <cellStyle name="输出 8 5 3 3 2" xfId="58538"/>
    <cellStyle name="输出 8 5 3 3 2 2" xfId="58539"/>
    <cellStyle name="输出 8 5 4 2 2 2" xfId="58540"/>
    <cellStyle name="输出 8 5 4 2 2 2 2" xfId="58541"/>
    <cellStyle name="输出 8 5 4 2 2 3 2" xfId="58542"/>
    <cellStyle name="输出 8 5 4 2 2 4" xfId="58543"/>
    <cellStyle name="输出 8 5 4 2 2 5" xfId="58544"/>
    <cellStyle name="输出 8 5 4 2 2 5 2" xfId="58545"/>
    <cellStyle name="输出 8 5 4 2 2 6" xfId="58546"/>
    <cellStyle name="输出 8 5 4 2 3 2" xfId="58547"/>
    <cellStyle name="输出 8 5 4 2 4" xfId="58548"/>
    <cellStyle name="输出 8 5 4 2 4 2" xfId="58549"/>
    <cellStyle name="输出 8 5 4 2 5" xfId="58550"/>
    <cellStyle name="输出 8 5 4 3 2" xfId="58551"/>
    <cellStyle name="输出 8 5 4 3 3 2" xfId="58552"/>
    <cellStyle name="输出 8 5 4 3 4" xfId="58553"/>
    <cellStyle name="输出 8 5 4 3 4 2" xfId="58554"/>
    <cellStyle name="输出 8 5 4 3 5" xfId="58555"/>
    <cellStyle name="输出 8 5 4 3 5 2" xfId="58556"/>
    <cellStyle name="输出 8 5 5 2 2" xfId="58557"/>
    <cellStyle name="输出 8 5 5 2 2 2" xfId="58558"/>
    <cellStyle name="输出 8 5 5 2 3" xfId="58559"/>
    <cellStyle name="输出 8 5 5 2 4" xfId="58560"/>
    <cellStyle name="输出 8 5 5 2 4 2" xfId="58561"/>
    <cellStyle name="输出 8 5 5 2 5" xfId="58562"/>
    <cellStyle name="输出 8 5 5 2 5 2" xfId="58563"/>
    <cellStyle name="输出 8 5 5 2 6" xfId="58564"/>
    <cellStyle name="输出 8 5 5 3" xfId="58565"/>
    <cellStyle name="输出 8 5 5 3 2" xfId="58566"/>
    <cellStyle name="输入 2 2 7 2 2 6" xfId="58567"/>
    <cellStyle name="输出 8 5 5 4 2" xfId="58568"/>
    <cellStyle name="输出 8 5 6 3" xfId="58569"/>
    <cellStyle name="输出 8 5 6 3 2" xfId="58570"/>
    <cellStyle name="小数 2 3 2 2 2 3" xfId="58571"/>
    <cellStyle name="输出 8 5 6 4 2" xfId="58572"/>
    <cellStyle name="输出 8 5 6 6" xfId="58573"/>
    <cellStyle name="输出 8 5 8 2" xfId="58574"/>
    <cellStyle name="输出 8 6 2" xfId="58575"/>
    <cellStyle name="输出 8 6 2 2" xfId="58576"/>
    <cellStyle name="输出 8 6 2 2 2" xfId="58577"/>
    <cellStyle name="输出 8 6 2 2 2 2" xfId="58578"/>
    <cellStyle name="输出 8 6 2 2 3 2" xfId="58579"/>
    <cellStyle name="输出 8 6 2 2 4" xfId="58580"/>
    <cellStyle name="输出 8 6 2 2 5" xfId="58581"/>
    <cellStyle name="输出 8 6 2 2 6" xfId="58582"/>
    <cellStyle name="输出 8 6 2 3" xfId="58583"/>
    <cellStyle name="输出 8 6 2 3 2" xfId="58584"/>
    <cellStyle name="输出 8 6 3 3" xfId="58585"/>
    <cellStyle name="输出 8 6 3 3 2" xfId="58586"/>
    <cellStyle name="输出 8 7 2" xfId="58587"/>
    <cellStyle name="输出 8 7 2 2" xfId="58588"/>
    <cellStyle name="输出 8 7 2 2 2" xfId="58589"/>
    <cellStyle name="输出 8 7 2 3" xfId="58590"/>
    <cellStyle name="输出 8 7 2 3 2" xfId="58591"/>
    <cellStyle name="输出 8 7 2 4" xfId="58592"/>
    <cellStyle name="输出 8 7 2 4 2" xfId="58593"/>
    <cellStyle name="输出 8 7 2 5" xfId="58594"/>
    <cellStyle name="输出 8 7 2 5 2" xfId="58595"/>
    <cellStyle name="输出 8 7 2 6" xfId="58596"/>
    <cellStyle name="输入 4 3 4 2 2" xfId="58597"/>
    <cellStyle name="输出 8 7 3" xfId="58598"/>
    <cellStyle name="输入 4 3 4 2 2 2" xfId="58599"/>
    <cellStyle name="输出 8 7 3 2" xfId="58600"/>
    <cellStyle name="输入 4 3 4 3 6" xfId="58601"/>
    <cellStyle name="输出 8 8 7" xfId="58602"/>
    <cellStyle name="输出 8 8 8" xfId="58603"/>
    <cellStyle name="输出 9 10" xfId="58604"/>
    <cellStyle name="输出 9 10 2" xfId="58605"/>
    <cellStyle name="输出 9 2 2 2 2" xfId="58606"/>
    <cellStyle name="输出 9 2 2 2 2 2" xfId="58607"/>
    <cellStyle name="输出 9 2 2 2 2 2 2" xfId="58608"/>
    <cellStyle name="注释 3 3 6 5 2" xfId="58609"/>
    <cellStyle name="输出 9 2 2 2 2 3" xfId="58610"/>
    <cellStyle name="输出 9 2 2 2 2 3 2" xfId="58611"/>
    <cellStyle name="输出 9 2 2 2 2 4" xfId="58612"/>
    <cellStyle name="输出 9 2 2 2 2 4 2" xfId="58613"/>
    <cellStyle name="输出 9 2 2 2 2 5" xfId="58614"/>
    <cellStyle name="输出 9 2 2 2 2 5 2" xfId="58615"/>
    <cellStyle name="输出 9 2 2 2 2 6" xfId="58616"/>
    <cellStyle name="输出 9 2 2 2 3 2" xfId="58617"/>
    <cellStyle name="输出 9 2 2 2 4" xfId="58618"/>
    <cellStyle name="输出 9 2 2 2 5" xfId="58619"/>
    <cellStyle name="输出 9 2 2 3" xfId="58620"/>
    <cellStyle name="输出 9 2 2 3 2" xfId="58621"/>
    <cellStyle name="输出 9 2 2 3 2 2" xfId="58622"/>
    <cellStyle name="输出 9 2 2 3 3" xfId="58623"/>
    <cellStyle name="输出 9 2 2 3 4" xfId="58624"/>
    <cellStyle name="输出 9 2 2 4" xfId="58625"/>
    <cellStyle name="输出 9 2 2 4 2" xfId="58626"/>
    <cellStyle name="输出 9 2 2 5" xfId="58627"/>
    <cellStyle name="输出 9 2 3 2 2" xfId="58628"/>
    <cellStyle name="输出 9 2 3 2 2 2 2" xfId="58629"/>
    <cellStyle name="注释 3 4 6 5 2" xfId="58630"/>
    <cellStyle name="输出 9 2 3 2 2 3" xfId="58631"/>
    <cellStyle name="输出 9 2 3 2 2 3 2" xfId="58632"/>
    <cellStyle name="输出 9 2 3 2 2 4" xfId="58633"/>
    <cellStyle name="输出 9 2 3 2 2 4 2" xfId="58634"/>
    <cellStyle name="输出 9 2 3 2 2 5" xfId="58635"/>
    <cellStyle name="输出 9 2 3 2 2 5 2" xfId="58636"/>
    <cellStyle name="输出 9 2 3 2 2 6" xfId="58637"/>
    <cellStyle name="输出 9 2 3 2 4" xfId="58638"/>
    <cellStyle name="输出 9 2 3 2 4 2" xfId="58639"/>
    <cellStyle name="输出 9 2 3 3" xfId="58640"/>
    <cellStyle name="输出 9 2 3 3 2" xfId="58641"/>
    <cellStyle name="输出 9 2 3 3 2 2" xfId="58642"/>
    <cellStyle name="输出 9 2 3 3 3" xfId="58643"/>
    <cellStyle name="输出 9 2 3 3 3 2" xfId="58644"/>
    <cellStyle name="输出 9 2 3 3 4" xfId="58645"/>
    <cellStyle name="输出 9 2 3 3 4 2" xfId="58646"/>
    <cellStyle name="输出 9 2 3 3 5" xfId="58647"/>
    <cellStyle name="输出 9 2 3 3 5 2" xfId="58648"/>
    <cellStyle name="输出 9 2 3 3 6" xfId="58649"/>
    <cellStyle name="输出 9 2 3 5" xfId="58650"/>
    <cellStyle name="输出 9 2 3 5 2" xfId="58651"/>
    <cellStyle name="输出 9 2 4 2" xfId="58652"/>
    <cellStyle name="输出 9 2 4 2 2" xfId="58653"/>
    <cellStyle name="输出 9 2 4 2 2 2" xfId="58654"/>
    <cellStyle name="输出 9 2 4 2 2 2 2" xfId="58655"/>
    <cellStyle name="注释 3 5 6 5 2" xfId="58656"/>
    <cellStyle name="输出 9 2 4 2 2 3" xfId="58657"/>
    <cellStyle name="输出 9 2 4 2 2 3 2" xfId="58658"/>
    <cellStyle name="输出 9 2 4 2 4" xfId="58659"/>
    <cellStyle name="输出 9 2 4 2 4 2" xfId="58660"/>
    <cellStyle name="输出 9 2 4 2 5" xfId="58661"/>
    <cellStyle name="输出 9 2 4 3" xfId="58662"/>
    <cellStyle name="输出 9 2 4 3 2" xfId="58663"/>
    <cellStyle name="输出 9 2 4 3 3" xfId="58664"/>
    <cellStyle name="输入 3 2 2 2 2 5 2" xfId="58665"/>
    <cellStyle name="输出 9 2 4 3 3 2" xfId="58666"/>
    <cellStyle name="输出 9 2 4 3 4" xfId="58667"/>
    <cellStyle name="输出 9 2 4 3 4 2" xfId="58668"/>
    <cellStyle name="输出 9 2 4 3 5" xfId="58669"/>
    <cellStyle name="数字 10" xfId="58670"/>
    <cellStyle name="输出 9 2 4 3 6" xfId="58671"/>
    <cellStyle name="数字 11" xfId="58672"/>
    <cellStyle name="输出 9 2 4 4" xfId="58673"/>
    <cellStyle name="输出 9 2 4 4 2" xfId="58674"/>
    <cellStyle name="输出 9 2 4 5" xfId="58675"/>
    <cellStyle name="输出 9 2 4 5 2" xfId="58676"/>
    <cellStyle name="输出 9 2 5 2" xfId="58677"/>
    <cellStyle name="输出 9 2 5 2 2 2" xfId="58678"/>
    <cellStyle name="输出 9 2 5 2 3 2" xfId="58679"/>
    <cellStyle name="输出 9 2 5 2 4 2" xfId="58680"/>
    <cellStyle name="输出 9 2 5 3" xfId="58681"/>
    <cellStyle name="输出 9 2 5 3 2" xfId="58682"/>
    <cellStyle name="输出 9 2 8 2" xfId="58683"/>
    <cellStyle name="输出 9 3 2 2 2" xfId="58684"/>
    <cellStyle name="输出 9 3 2 2 2 2 2" xfId="58685"/>
    <cellStyle name="输出 9 3 2 2 2 3 2" xfId="58686"/>
    <cellStyle name="输出 9 3 2 2 2 4 2" xfId="58687"/>
    <cellStyle name="输出 9 3 2 2 4" xfId="58688"/>
    <cellStyle name="输出 9 3 2 2 5" xfId="58689"/>
    <cellStyle name="输出 9 3 2 3 2" xfId="58690"/>
    <cellStyle name="输出 9 3 2 3 3 2" xfId="58691"/>
    <cellStyle name="输出 9 3 2 3 5" xfId="58692"/>
    <cellStyle name="输出 9 3 2 3 6" xfId="58693"/>
    <cellStyle name="输出 9 3 2 4 2" xfId="58694"/>
    <cellStyle name="注释 4 4 6 5 2" xfId="58695"/>
    <cellStyle name="输出 9 3 3 2 2 3" xfId="58696"/>
    <cellStyle name="注释 6 5 6 6" xfId="58697"/>
    <cellStyle name="输出 9 3 3 2 2 3 2" xfId="58698"/>
    <cellStyle name="输出 9 3 3 2 2 4" xfId="58699"/>
    <cellStyle name="输出 9 3 3 2 2 4 2" xfId="58700"/>
    <cellStyle name="输出 9 3 3 2 2 5" xfId="58701"/>
    <cellStyle name="输出 9 3 3 2 2 5 2" xfId="58702"/>
    <cellStyle name="输出 9 3 3 2 2 6" xfId="58703"/>
    <cellStyle name="输出 9 3 3 2 4 2" xfId="58704"/>
    <cellStyle name="输出 9 3 3 3 4 2" xfId="58705"/>
    <cellStyle name="输出 9 3 3 3 5" xfId="58706"/>
    <cellStyle name="输出 9 3 3 3 5 2" xfId="58707"/>
    <cellStyle name="输出 9 3 3 3 6" xfId="58708"/>
    <cellStyle name="输出 9 3 3 5 2" xfId="58709"/>
    <cellStyle name="输出 9 3 4 2 2 2 2" xfId="58710"/>
    <cellStyle name="输出 9 3 4 2 2 3 2" xfId="58711"/>
    <cellStyle name="输出 9 3 4 2 4 2" xfId="58712"/>
    <cellStyle name="输出 9 3 4 3 2 2" xfId="58713"/>
    <cellStyle name="输出 9 3 4 3 3" xfId="58714"/>
    <cellStyle name="输出 9 3 4 3 3 2" xfId="58715"/>
    <cellStyle name="输出 9 3 4 3 4" xfId="58716"/>
    <cellStyle name="输出 9 3 4 3 5" xfId="58717"/>
    <cellStyle name="输出 9 3 4 3 5 2" xfId="58718"/>
    <cellStyle name="输出 9 3 4 3 6" xfId="58719"/>
    <cellStyle name="输出 9 3 5 2 4 2" xfId="58720"/>
    <cellStyle name="输出 9 3 5 2 6" xfId="58721"/>
    <cellStyle name="输出 9 3 6 3 2" xfId="58722"/>
    <cellStyle name="输出 9 3 6 5 2" xfId="58723"/>
    <cellStyle name="输出 9 4 2" xfId="58724"/>
    <cellStyle name="输出 9 4 2 2 2 2" xfId="58725"/>
    <cellStyle name="输出 9 4 2 2 2 2 2" xfId="58726"/>
    <cellStyle name="注释 5 3 6 5 2" xfId="58727"/>
    <cellStyle name="输出 9 4 2 2 2 3" xfId="58728"/>
    <cellStyle name="输出 9 4 2 2 3" xfId="58729"/>
    <cellStyle name="输出 9 4 2 2 3 2" xfId="58730"/>
    <cellStyle name="输出 9 4 2 2 4" xfId="58731"/>
    <cellStyle name="输出 9 4 2 2 4 2" xfId="58732"/>
    <cellStyle name="输出 9 4 2 2 5" xfId="58733"/>
    <cellStyle name="输出 9 4 2 3 2" xfId="58734"/>
    <cellStyle name="输出 9 4 2 3 2 2" xfId="58735"/>
    <cellStyle name="输出 9 4 2 3 3" xfId="58736"/>
    <cellStyle name="输出 9 4 2 3 3 2" xfId="58737"/>
    <cellStyle name="输出 9 4 2 3 4" xfId="58738"/>
    <cellStyle name="输出 9 4 2 3 5" xfId="58739"/>
    <cellStyle name="输出 9 4 3 2 2" xfId="58740"/>
    <cellStyle name="输出 9 4 3 2 2 2" xfId="58741"/>
    <cellStyle name="注释 5 4 6 5 2" xfId="58742"/>
    <cellStyle name="输出 9 4 3 2 2 3" xfId="58743"/>
    <cellStyle name="数字 8 2" xfId="58744"/>
    <cellStyle name="输出 9 4 3 2 2 4" xfId="58745"/>
    <cellStyle name="数字 8 3" xfId="58746"/>
    <cellStyle name="输出 9 4 3 2 2 5" xfId="58747"/>
    <cellStyle name="数字 8 3 2" xfId="58748"/>
    <cellStyle name="输出 9 4 3 2 2 5 2" xfId="58749"/>
    <cellStyle name="数字 8 4" xfId="58750"/>
    <cellStyle name="输出 9 4 3 2 2 6" xfId="58751"/>
    <cellStyle name="输出 9 4 3 2 3" xfId="58752"/>
    <cellStyle name="输出 9 4 3 2 3 2" xfId="58753"/>
    <cellStyle name="输出 9 4 3 2 4" xfId="58754"/>
    <cellStyle name="输出 9 4 3 2 5" xfId="58755"/>
    <cellStyle name="输出 9 4 3 3 3 2" xfId="58756"/>
    <cellStyle name="输出 9 4 4 2 2 3 2" xfId="58757"/>
    <cellStyle name="输出 9 4 4 3 2" xfId="58758"/>
    <cellStyle name="输出 9 4 4 3 2 2" xfId="58759"/>
    <cellStyle name="输出 9 4 4 3 3" xfId="58760"/>
    <cellStyle name="输出 9 4 4 3 3 2" xfId="58761"/>
    <cellStyle name="输出 9 4 4 3 4" xfId="58762"/>
    <cellStyle name="输出 9 4 4 3 5" xfId="58763"/>
    <cellStyle name="输出 9 4 4 3 6" xfId="58764"/>
    <cellStyle name="输出 9 4 5 2 2 2" xfId="58765"/>
    <cellStyle name="输出 9 4 5 2 3" xfId="58766"/>
    <cellStyle name="输出 9 4 5 2 4" xfId="58767"/>
    <cellStyle name="输出 9 4 5 2 4 2" xfId="58768"/>
    <cellStyle name="输出 9 4 5 2 5" xfId="58769"/>
    <cellStyle name="输出 9 4 5 2 5 2" xfId="58770"/>
    <cellStyle name="输出 9 4 5 2 6" xfId="58771"/>
    <cellStyle name="输出 9 4 6 2 2" xfId="58772"/>
    <cellStyle name="输出 9 4 6 3" xfId="58773"/>
    <cellStyle name="输出 9 4 6 3 2" xfId="58774"/>
    <cellStyle name="输出 9 4 6 4" xfId="58775"/>
    <cellStyle name="输出 9 4 6 4 2" xfId="58776"/>
    <cellStyle name="输出 9 4 6 5 2" xfId="58777"/>
    <cellStyle name="输出 9 4 6 6" xfId="58778"/>
    <cellStyle name="输出 9 4 7 2" xfId="58779"/>
    <cellStyle name="输出 9 4 8" xfId="58780"/>
    <cellStyle name="输出 9 4 8 2" xfId="58781"/>
    <cellStyle name="输出 9 5 2" xfId="58782"/>
    <cellStyle name="注释 9 5 5 2" xfId="58783"/>
    <cellStyle name="输出 9 5 2 2 2 2" xfId="58784"/>
    <cellStyle name="注释 9 5 5 2 2" xfId="58785"/>
    <cellStyle name="输出 9 5 2 2 2 2 2" xfId="58786"/>
    <cellStyle name="注释 9 5 5 3" xfId="58787"/>
    <cellStyle name="注释 6 3 6 5 2" xfId="58788"/>
    <cellStyle name="输出 9 5 2 2 2 3" xfId="58789"/>
    <cellStyle name="注释 9 5 5 3 2" xfId="58790"/>
    <cellStyle name="输出 9 5 2 2 2 3 2" xfId="58791"/>
    <cellStyle name="输出 9 5 2 2 2 5 2" xfId="58792"/>
    <cellStyle name="注释 9 5 6 2" xfId="58793"/>
    <cellStyle name="输出 9 5 2 2 3 2" xfId="58794"/>
    <cellStyle name="注释 9 6 5" xfId="58795"/>
    <cellStyle name="输出 9 5 2 3 2" xfId="58796"/>
    <cellStyle name="注释 9 6 5 2" xfId="58797"/>
    <cellStyle name="输出 9 5 2 3 2 2" xfId="58798"/>
    <cellStyle name="输出 9 5 2 3 3" xfId="58799"/>
    <cellStyle name="输出 9 5 2 3 3 2" xfId="58800"/>
    <cellStyle name="输出 9 5 2 3 4" xfId="58801"/>
    <cellStyle name="输出 9 5 2 3 5" xfId="58802"/>
    <cellStyle name="输出 9 5 2 3 5 2" xfId="58803"/>
    <cellStyle name="输出 9 5 2 3 6" xfId="58804"/>
    <cellStyle name="注释 9 7 5" xfId="58805"/>
    <cellStyle name="输出 9 5 2 4 2" xfId="58806"/>
    <cellStyle name="注释 9 8 5" xfId="58807"/>
    <cellStyle name="输出 9 5 2 5 2" xfId="58808"/>
    <cellStyle name="输出 9 5 3" xfId="58809"/>
    <cellStyle name="输出 9 5 3 2" xfId="58810"/>
    <cellStyle name="输出 9 5 3 2 2 2" xfId="58811"/>
    <cellStyle name="注释 6 4 6 5 2" xfId="58812"/>
    <cellStyle name="输出 9 5 3 2 2 3" xfId="58813"/>
    <cellStyle name="输出 9 5 3 2 2 5" xfId="58814"/>
    <cellStyle name="输出 9 5 3 2 2 6" xfId="58815"/>
    <cellStyle name="输出 9 5 3 2 3 2" xfId="58816"/>
    <cellStyle name="输出 9 5 3 2 4 2" xfId="58817"/>
    <cellStyle name="输出 9 5 3 3 2" xfId="58818"/>
    <cellStyle name="输出 9 5 3 3 2 2" xfId="58819"/>
    <cellStyle name="输出 9 5 3 3 3" xfId="58820"/>
    <cellStyle name="输出 9 5 3 3 3 2" xfId="58821"/>
    <cellStyle name="输出 9 5 3 3 4" xfId="58822"/>
    <cellStyle name="输出 9 5 3 3 5" xfId="58823"/>
    <cellStyle name="输出 9 5 3 3 5 2" xfId="58824"/>
    <cellStyle name="输出 9 5 3 3 6" xfId="58825"/>
    <cellStyle name="输出 9 5 3 4 2" xfId="58826"/>
    <cellStyle name="输出 9 5 4 2 2 2 2" xfId="58827"/>
    <cellStyle name="注释 6 5 6 5 2" xfId="58828"/>
    <cellStyle name="输出 9 5 4 2 2 3" xfId="58829"/>
    <cellStyle name="输出 9 5 4 2 2 3 2" xfId="58830"/>
    <cellStyle name="输出 9 5 4 3 2" xfId="58831"/>
    <cellStyle name="输出 9 5 4 3 2 2" xfId="58832"/>
    <cellStyle name="输出 9 5 4 3 3" xfId="58833"/>
    <cellStyle name="输出 9 5 4 3 4" xfId="58834"/>
    <cellStyle name="输出 9 5 4 3 5" xfId="58835"/>
    <cellStyle name="输出 9 5 4 3 5 2" xfId="58836"/>
    <cellStyle name="输出 9 5 4 3 6" xfId="58837"/>
    <cellStyle name="输出 9 5 4 4 2" xfId="58838"/>
    <cellStyle name="输出 9 5 4 5 2" xfId="58839"/>
    <cellStyle name="输出 9 5 5 2 2" xfId="58840"/>
    <cellStyle name="输出 9 5 5 2 3 2" xfId="58841"/>
    <cellStyle name="输出 9 5 5 2 4" xfId="58842"/>
    <cellStyle name="输出 9 5 5 2 5" xfId="58843"/>
    <cellStyle name="输出 9 5 5 2 6" xfId="58844"/>
    <cellStyle name="输出 9 5 5 3" xfId="58845"/>
    <cellStyle name="输出 9 5 5 3 2" xfId="58846"/>
    <cellStyle name="输出 9 5 5 4 2" xfId="58847"/>
    <cellStyle name="输出 9 5 6 3" xfId="58848"/>
    <cellStyle name="输出 9 5 6 4 2" xfId="58849"/>
    <cellStyle name="输出 9 5 6 6" xfId="58850"/>
    <cellStyle name="输出 9 5 7 2" xfId="58851"/>
    <cellStyle name="输出 9 5 8" xfId="58852"/>
    <cellStyle name="输出 9 6 2" xfId="58853"/>
    <cellStyle name="输出 9 6 2 2 2 2" xfId="58854"/>
    <cellStyle name="输出 9 6 2 2 3" xfId="58855"/>
    <cellStyle name="输出 9 6 2 2 3 2" xfId="58856"/>
    <cellStyle name="输出 9 6 2 2 4" xfId="58857"/>
    <cellStyle name="输出 9 6 2 2 4 2" xfId="58858"/>
    <cellStyle name="输出 9 6 2 2 5" xfId="58859"/>
    <cellStyle name="输出 9 6 2 2 6" xfId="58860"/>
    <cellStyle name="输出 9 6 3" xfId="58861"/>
    <cellStyle name="输出 9 6 3 2" xfId="58862"/>
    <cellStyle name="输出 9 6 3 2 2" xfId="58863"/>
    <cellStyle name="输出 9 6 3 3" xfId="58864"/>
    <cellStyle name="输出 9 6 3 3 2" xfId="58865"/>
    <cellStyle name="输出 9 6 3 4" xfId="58866"/>
    <cellStyle name="输出 9 6 3 4 2" xfId="58867"/>
    <cellStyle name="输出 9 6 3 5 2" xfId="58868"/>
    <cellStyle name="输出 9 6 3 6" xfId="58869"/>
    <cellStyle name="输出 9 7" xfId="58870"/>
    <cellStyle name="输出 9 7 2" xfId="58871"/>
    <cellStyle name="输出 9 7 2 2 2" xfId="58872"/>
    <cellStyle name="输出 9 7 2 3" xfId="58873"/>
    <cellStyle name="输出 9 7 2 4" xfId="58874"/>
    <cellStyle name="输出 9 7 2 4 2" xfId="58875"/>
    <cellStyle name="输出 9 7 2 5" xfId="58876"/>
    <cellStyle name="输出 9 7 2 5 2" xfId="58877"/>
    <cellStyle name="输出 9 7 2 6" xfId="58878"/>
    <cellStyle name="输入 4 3 5 2 2" xfId="58879"/>
    <cellStyle name="输出 9 7 3" xfId="58880"/>
    <cellStyle name="输入 4 3 5 2 2 2" xfId="58881"/>
    <cellStyle name="输出 9 7 3 2" xfId="58882"/>
    <cellStyle name="输入 4 3 5 2 3 2" xfId="58883"/>
    <cellStyle name="输出 9 7 4 2" xfId="58884"/>
    <cellStyle name="输出 9 8 7" xfId="58885"/>
    <cellStyle name="输出 9 8 8" xfId="58886"/>
    <cellStyle name="输入 10 2 2" xfId="58887"/>
    <cellStyle name="输入 10 2 2 2" xfId="58888"/>
    <cellStyle name="输入 10 2 2 2 2" xfId="58889"/>
    <cellStyle name="输入 10 2 2 2 2 3" xfId="58890"/>
    <cellStyle name="输入 3 3 4 2 2 2" xfId="58891"/>
    <cellStyle name="输入 10 2 2 2 2 4" xfId="58892"/>
    <cellStyle name="输入 3 3 4 2 2 3" xfId="58893"/>
    <cellStyle name="输入 10 2 2 2 2 5" xfId="58894"/>
    <cellStyle name="输入 3 3 4 2 2 4" xfId="58895"/>
    <cellStyle name="输入 10 2 2 2 3" xfId="58896"/>
    <cellStyle name="输入 10 2 2 2 4" xfId="58897"/>
    <cellStyle name="输入 10 2 2 3" xfId="58898"/>
    <cellStyle name="输入 10 2 2 3 2" xfId="58899"/>
    <cellStyle name="注释 2 5 2 2 5" xfId="58900"/>
    <cellStyle name="输入 10 2 2 3 2 2" xfId="58901"/>
    <cellStyle name="输入 10 2 2 4" xfId="58902"/>
    <cellStyle name="输入 10 2 2 4 2" xfId="58903"/>
    <cellStyle name="注释 2 5 2 3 5" xfId="58904"/>
    <cellStyle name="输入 10 2 2 5" xfId="58905"/>
    <cellStyle name="输入 10 2 2 5 2" xfId="58906"/>
    <cellStyle name="输入 10 2 3" xfId="58907"/>
    <cellStyle name="输入 10 2 3 2 2 2 2" xfId="58908"/>
    <cellStyle name="输入 10 2 3 2 2 3" xfId="58909"/>
    <cellStyle name="输入 3 3 5 2 2 2" xfId="58910"/>
    <cellStyle name="输入 9 2 3 2 2" xfId="58911"/>
    <cellStyle name="输入 10 2 3 2 2 4" xfId="58912"/>
    <cellStyle name="输入 9 2 3 2 2 2" xfId="58913"/>
    <cellStyle name="输入 10 2 3 2 2 4 2" xfId="58914"/>
    <cellStyle name="输入 9 2 3 2 3" xfId="58915"/>
    <cellStyle name="输入 10 2 3 2 2 5" xfId="58916"/>
    <cellStyle name="注释 10 5 4 2 4 2" xfId="58917"/>
    <cellStyle name="输入 9 2 3 2 4" xfId="58918"/>
    <cellStyle name="输入 10 2 3 2 2 6" xfId="58919"/>
    <cellStyle name="输入 10 2 3 2 3 2" xfId="58920"/>
    <cellStyle name="输入 10 2 3 2 4 2" xfId="58921"/>
    <cellStyle name="输入 10 2 3 3 3" xfId="58922"/>
    <cellStyle name="输入 10 2 3 3 4" xfId="58923"/>
    <cellStyle name="输入 10 2 3 3 5" xfId="58924"/>
    <cellStyle name="输入 10 2 3 3 6" xfId="58925"/>
    <cellStyle name="输入 10 2 3 4" xfId="58926"/>
    <cellStyle name="输入 10 2 3 4 2" xfId="58927"/>
    <cellStyle name="注释 2 5 3 3 5" xfId="58928"/>
    <cellStyle name="输入 10 2 3 5" xfId="58929"/>
    <cellStyle name="输入 10 2 3 5 2" xfId="58930"/>
    <cellStyle name="输入 10 2 4 2 2 3 2" xfId="58931"/>
    <cellStyle name="输入 9 3 3 2 2" xfId="58932"/>
    <cellStyle name="输入 10 2 4 2 2 4" xfId="58933"/>
    <cellStyle name="输入 9 3 3 2 2 2" xfId="58934"/>
    <cellStyle name="输入 10 2 4 2 2 4 2" xfId="58935"/>
    <cellStyle name="输入 9 3 3 2 3" xfId="58936"/>
    <cellStyle name="输入 10 2 4 2 2 5" xfId="58937"/>
    <cellStyle name="输入 10 2 4 3 2 2" xfId="58938"/>
    <cellStyle name="输入 10 2 4 3 3" xfId="58939"/>
    <cellStyle name="输入 10 2 4 3 4" xfId="58940"/>
    <cellStyle name="输入 10 2 4 3 5" xfId="58941"/>
    <cellStyle name="输入 10 2 4 5 2" xfId="58942"/>
    <cellStyle name="输入 10 3 2" xfId="58943"/>
    <cellStyle name="输入 10 3 2 2 2" xfId="58944"/>
    <cellStyle name="输入 10 3 2 2 2 4" xfId="58945"/>
    <cellStyle name="输入 10 3 2 2 2 4 2" xfId="58946"/>
    <cellStyle name="输入 10 3 2 2 2 5" xfId="58947"/>
    <cellStyle name="输入 10 3 2 2 2 6" xfId="58948"/>
    <cellStyle name="输入 10 3 2 2 3" xfId="58949"/>
    <cellStyle name="输入 10 3 2 2 4" xfId="58950"/>
    <cellStyle name="输入 10 3 2 3" xfId="58951"/>
    <cellStyle name="输入 10 3 2 3 4" xfId="58952"/>
    <cellStyle name="输入 10 3 2 3 5 2" xfId="58953"/>
    <cellStyle name="输入 10 3 2 3 6" xfId="58954"/>
    <cellStyle name="输入 10 3 2 4" xfId="58955"/>
    <cellStyle name="输入 10 3 2 4 2" xfId="58956"/>
    <cellStyle name="注释 2 6 2 3 5" xfId="58957"/>
    <cellStyle name="输入 10 3 2 5 2" xfId="58958"/>
    <cellStyle name="输入 10 3 3" xfId="58959"/>
    <cellStyle name="输入 10 3 3 2" xfId="58960"/>
    <cellStyle name="输入 10 3 3 2 2" xfId="58961"/>
    <cellStyle name="输入 10 3 3 2 3" xfId="58962"/>
    <cellStyle name="输入 10 3 3 2 5" xfId="58963"/>
    <cellStyle name="输入 10 3 3 3 6" xfId="58964"/>
    <cellStyle name="输入 10 3 3 4" xfId="58965"/>
    <cellStyle name="输入 10 3 3 4 2" xfId="58966"/>
    <cellStyle name="注释 2 6 3 3 5" xfId="58967"/>
    <cellStyle name="输入 10 3 3 5 2" xfId="58968"/>
    <cellStyle name="输入 10 3 4 2 2 4 2" xfId="58969"/>
    <cellStyle name="输入 10 3 4 2 2 5" xfId="58970"/>
    <cellStyle name="输入 10 3 4 3 3" xfId="58971"/>
    <cellStyle name="输入 10 3 4 3 4" xfId="58972"/>
    <cellStyle name="输入 8 2 2 2 4 2" xfId="58973"/>
    <cellStyle name="输入 10 3 4 3 5" xfId="58974"/>
    <cellStyle name="输入 10 3 4 3 5 2" xfId="58975"/>
    <cellStyle name="输入 10 3 4 3 6" xfId="58976"/>
    <cellStyle name="输入 10 3 4 5 2" xfId="58977"/>
    <cellStyle name="输入 10 4 2 2 6" xfId="58978"/>
    <cellStyle name="输入 10 4 2 3" xfId="58979"/>
    <cellStyle name="小数 7 2 2 2 2" xfId="58980"/>
    <cellStyle name="输入 10 4 3 2" xfId="58981"/>
    <cellStyle name="小数 7 2 2 2 2 2" xfId="58982"/>
    <cellStyle name="输入 10 4 3 2 2" xfId="58983"/>
    <cellStyle name="小数 7 2 2 2 3" xfId="58984"/>
    <cellStyle name="输入 10 4 3 3" xfId="58985"/>
    <cellStyle name="小数 7 2 2 2 4" xfId="58986"/>
    <cellStyle name="输入 10 4 3 4" xfId="58987"/>
    <cellStyle name="小数 7 2 2 2 5" xfId="58988"/>
    <cellStyle name="输入 10 4 3 5" xfId="58989"/>
    <cellStyle name="小数 7 2 2 2 5 2" xfId="58990"/>
    <cellStyle name="输入 10 4 3 5 2" xfId="58991"/>
    <cellStyle name="小数 7 2 2 2 6" xfId="58992"/>
    <cellStyle name="输入 10 4 3 6" xfId="58993"/>
    <cellStyle name="输入 10 5 2" xfId="58994"/>
    <cellStyle name="输入 10 5 2 2 5 2" xfId="58995"/>
    <cellStyle name="输入 10 5 2 3" xfId="58996"/>
    <cellStyle name="输入 10 5 2 4" xfId="58997"/>
    <cellStyle name="小数 7 2 3 2" xfId="58998"/>
    <cellStyle name="输入 10 5 3" xfId="58999"/>
    <cellStyle name="输入 10 5 3 2 2" xfId="59000"/>
    <cellStyle name="输入 10 5 3 3" xfId="59001"/>
    <cellStyle name="输入 10 5 3 4" xfId="59002"/>
    <cellStyle name="输入 10 5 3 5 2" xfId="59003"/>
    <cellStyle name="输入 10 6 2" xfId="59004"/>
    <cellStyle name="输入 10 6 2 2 3 2" xfId="59005"/>
    <cellStyle name="输入 10 6 2 2 4 2" xfId="59006"/>
    <cellStyle name="输入 10 6 2 2 5 2" xfId="59007"/>
    <cellStyle name="输入 10 6 2 4" xfId="59008"/>
    <cellStyle name="输入 10 6 2 4 2" xfId="59009"/>
    <cellStyle name="输入 10 6 3 4" xfId="59010"/>
    <cellStyle name="输入 10 6 3 4 2" xfId="59011"/>
    <cellStyle name="输入 10 6 3 6" xfId="59012"/>
    <cellStyle name="输入 10 7 2" xfId="59013"/>
    <cellStyle name="输入 10 7 2 2 2 2" xfId="59014"/>
    <cellStyle name="输入 10 7 2 4" xfId="59015"/>
    <cellStyle name="输入 10 7 2 4 2" xfId="59016"/>
    <cellStyle name="输入 10 7 2 5" xfId="59017"/>
    <cellStyle name="输入 10 7 3 4" xfId="59018"/>
    <cellStyle name="输入 10 7 3 4 2" xfId="59019"/>
    <cellStyle name="输入 10 7 3 5" xfId="59020"/>
    <cellStyle name="输入 10 7 3 5 2" xfId="59021"/>
    <cellStyle name="输入 10 7 3 6" xfId="59022"/>
    <cellStyle name="输入 10 8 4 2" xfId="59023"/>
    <cellStyle name="输入 2" xfId="59024"/>
    <cellStyle name="输入 2 2 3 2 3 3 2" xfId="59025"/>
    <cellStyle name="输入 2 10 2" xfId="59026"/>
    <cellStyle name="输入 2 10 2 2" xfId="59027"/>
    <cellStyle name="输入 2 10 3" xfId="59028"/>
    <cellStyle name="输入 2 10 3 2" xfId="59029"/>
    <cellStyle name="输入 2 10 4" xfId="59030"/>
    <cellStyle name="输入 2 10 5" xfId="59031"/>
    <cellStyle name="输入 2 10 6" xfId="59032"/>
    <cellStyle name="输入 2 10 7" xfId="59033"/>
    <cellStyle name="输入 2 2 3 2 3 4" xfId="59034"/>
    <cellStyle name="输入 2 11" xfId="59035"/>
    <cellStyle name="输入 2 2 3 2 3 5" xfId="59036"/>
    <cellStyle name="输入 2 12" xfId="59037"/>
    <cellStyle name="输入 2 2 3 2 3 5 2" xfId="59038"/>
    <cellStyle name="输入 2 12 2" xfId="59039"/>
    <cellStyle name="输入 3 7 2 2 5" xfId="59040"/>
    <cellStyle name="输入 2 2 3 2 3 6" xfId="59041"/>
    <cellStyle name="输入 2 13" xfId="59042"/>
    <cellStyle name="输入 2 14" xfId="59043"/>
    <cellStyle name="输入 2 2" xfId="59044"/>
    <cellStyle name="输入 2 2 10" xfId="59045"/>
    <cellStyle name="输入 2 2 10 2" xfId="59046"/>
    <cellStyle name="输入 2 2 11" xfId="59047"/>
    <cellStyle name="输入 2 2 11 2" xfId="59048"/>
    <cellStyle name="输入 2 2 12" xfId="59049"/>
    <cellStyle name="输入 2 2 13" xfId="59050"/>
    <cellStyle name="输入 2 2 15" xfId="59051"/>
    <cellStyle name="输入 2 2 16" xfId="59052"/>
    <cellStyle name="输入 2 2 2" xfId="59053"/>
    <cellStyle name="输入 2 2 2 2 2 2 2" xfId="59054"/>
    <cellStyle name="输入 2 2 2 2 2 2 3" xfId="59055"/>
    <cellStyle name="输入 2 2 2 2 2 2 4" xfId="59056"/>
    <cellStyle name="输入 2 2 2 2 2 2 5" xfId="59057"/>
    <cellStyle name="注释 2 4 2 5" xfId="59058"/>
    <cellStyle name="输入 2 2 2 2 2 2 5 2" xfId="59059"/>
    <cellStyle name="输入 2 2 2 2 2 3 2" xfId="59060"/>
    <cellStyle name="输入 2 2 2 2 2 4 2" xfId="59061"/>
    <cellStyle name="输入 2 2 2 2 3 3" xfId="59062"/>
    <cellStyle name="输入 2 2 2 2 3 4" xfId="59063"/>
    <cellStyle name="输入 2 2 2 2 3 4 2" xfId="59064"/>
    <cellStyle name="输入 2 2 2 2 3 5" xfId="59065"/>
    <cellStyle name="输入 2 2 2 2 3 6" xfId="59066"/>
    <cellStyle name="输入 2 2 2 2 5" xfId="59067"/>
    <cellStyle name="输入 2 2 2 2 5 2" xfId="59068"/>
    <cellStyle name="输入 2 2 2 3 2 2" xfId="59069"/>
    <cellStyle name="输入 2 2 2 3 2 2 2 2" xfId="59070"/>
    <cellStyle name="输入 2 2 2 3 2 3" xfId="59071"/>
    <cellStyle name="输入 2 2 2 3 2 3 2" xfId="59072"/>
    <cellStyle name="输入 2 2 2 3 3 2" xfId="59073"/>
    <cellStyle name="输入 2 2 2 3 3 2 2" xfId="59074"/>
    <cellStyle name="输入 2 2 2 3 3 3" xfId="59075"/>
    <cellStyle name="输入 2 2 2 3 3 3 2" xfId="59076"/>
    <cellStyle name="输入 2 8 2 2 5" xfId="59077"/>
    <cellStyle name="输入 2 2 2 3 3 5 2" xfId="59078"/>
    <cellStyle name="输入 2 2 2 3 4" xfId="59079"/>
    <cellStyle name="输入 2 2 2 3 5" xfId="59080"/>
    <cellStyle name="输入 2 2 2 4 2 2" xfId="59081"/>
    <cellStyle name="输入 2 2 2 4 2 2 2" xfId="59082"/>
    <cellStyle name="输入 2 2 2 4 2 2 2 2" xfId="59083"/>
    <cellStyle name="输入 2 2 2 4 2 2 3" xfId="59084"/>
    <cellStyle name="输入 2 2 2 4 2 2 4" xfId="59085"/>
    <cellStyle name="输入 2 2 2 4 2 2 4 2" xfId="59086"/>
    <cellStyle name="输入 2 2 2 4 2 2 5" xfId="59087"/>
    <cellStyle name="输入 2 2 2 4 2 2 5 2" xfId="59088"/>
    <cellStyle name="输入 2 2 2 4 2 3" xfId="59089"/>
    <cellStyle name="输入 2 2 2 4 2 3 2" xfId="59090"/>
    <cellStyle name="输入 2 2 2 4 2 4" xfId="59091"/>
    <cellStyle name="输入 2 2 2 4 2 4 2" xfId="59092"/>
    <cellStyle name="注释 6 2 2 2 2 5" xfId="59093"/>
    <cellStyle name="输入 2 2 2 4 3 2 2" xfId="59094"/>
    <cellStyle name="输入 2 2 2 4 3 3 2" xfId="59095"/>
    <cellStyle name="输入 2 2 2 4 3 4" xfId="59096"/>
    <cellStyle name="输入 2 2 2 5" xfId="59097"/>
    <cellStyle name="输入 2 2 2 5 2" xfId="59098"/>
    <cellStyle name="输入 2 2 2 5 2 2" xfId="59099"/>
    <cellStyle name="输入 2 2 2 5 2 3" xfId="59100"/>
    <cellStyle name="输入 2 2 2 5 2 4" xfId="59101"/>
    <cellStyle name="输入 2 2 2 5 2 5" xfId="59102"/>
    <cellStyle name="输入 2 2 2 5 3" xfId="59103"/>
    <cellStyle name="输入 2 2 2 5 3 2" xfId="59104"/>
    <cellStyle name="输入 2 2 2 5 4" xfId="59105"/>
    <cellStyle name="输入 2 2 2 5 5" xfId="59106"/>
    <cellStyle name="输入 2 2 3" xfId="59107"/>
    <cellStyle name="输入 2 2 3 2" xfId="59108"/>
    <cellStyle name="输入 2 2 3 2 2 2" xfId="59109"/>
    <cellStyle name="输入 2 2 3 2 2 2 2" xfId="59110"/>
    <cellStyle name="输入 2 2 3 2 2 2 2 2" xfId="59111"/>
    <cellStyle name="输入 2 2 3 2 2 2 4" xfId="59112"/>
    <cellStyle name="输入 2 2 3 2 2 2 5" xfId="59113"/>
    <cellStyle name="输入 2 2 3 2 2 2 6" xfId="59114"/>
    <cellStyle name="输入 2 2 3 2 2 3 2" xfId="59115"/>
    <cellStyle name="输入 2 2 3 2 2 4" xfId="59116"/>
    <cellStyle name="输入 2 2 3 2 2 4 2" xfId="59117"/>
    <cellStyle name="输入 2 2 3 2 2 5" xfId="59118"/>
    <cellStyle name="輸入 5 2" xfId="59119"/>
    <cellStyle name="输入 2 2 3 2 3 2" xfId="59120"/>
    <cellStyle name="输入 2 2 3 2 3 2 2" xfId="59121"/>
    <cellStyle name="输入 2 2 3 2 5" xfId="59122"/>
    <cellStyle name="输入 2 2 3 2 5 2" xfId="59123"/>
    <cellStyle name="注释 7 2 3 2 4 2" xfId="59124"/>
    <cellStyle name="输入 2 2 3 3" xfId="59125"/>
    <cellStyle name="输入 8 7 2 2 5 2" xfId="59126"/>
    <cellStyle name="输入 2 2 3 3 2 2" xfId="59127"/>
    <cellStyle name="输入 2 2 3 3 2 2 2" xfId="59128"/>
    <cellStyle name="输入 2 2 3 3 2 2 2 2" xfId="59129"/>
    <cellStyle name="输入 2 2 3 3 2 2 3" xfId="59130"/>
    <cellStyle name="输入 2 2 3 3 2 2 3 2" xfId="59131"/>
    <cellStyle name="输入 2 2 3 3 2 2 4" xfId="59132"/>
    <cellStyle name="输入 2 2 3 3 2 2 4 2" xfId="59133"/>
    <cellStyle name="输入 2 2 3 3 2 2 5" xfId="59134"/>
    <cellStyle name="输入 2 2 3 3 2 2 6" xfId="59135"/>
    <cellStyle name="数字 5 3 4 2 2 2 2" xfId="59136"/>
    <cellStyle name="输入 2 2 3 3 2 3" xfId="59137"/>
    <cellStyle name="输入 2 2 3 3 2 4" xfId="59138"/>
    <cellStyle name="输入 2 2 3 3 2 4 2" xfId="59139"/>
    <cellStyle name="输入 2 2 3 3 2 5" xfId="59140"/>
    <cellStyle name="注释 14" xfId="59141"/>
    <cellStyle name="输入 2 2 3 3 3 2" xfId="59142"/>
    <cellStyle name="输入 2 2 3 3 3 2 2" xfId="59143"/>
    <cellStyle name="输入 7 10" xfId="59144"/>
    <cellStyle name="数字 5 3 4 2 2 3 2" xfId="59145"/>
    <cellStyle name="注释 15" xfId="59146"/>
    <cellStyle name="注释 20" xfId="59147"/>
    <cellStyle name="输入 2 2 3 3 3 3" xfId="59148"/>
    <cellStyle name="输入 7 10 2" xfId="59149"/>
    <cellStyle name="输入 2 2 3 3 3 3 2" xfId="59150"/>
    <cellStyle name="输入 7 11" xfId="59151"/>
    <cellStyle name="注释 16" xfId="59152"/>
    <cellStyle name="注释 21" xfId="59153"/>
    <cellStyle name="输入 2 2 3 3 3 4" xfId="59154"/>
    <cellStyle name="输入 7 11 2" xfId="59155"/>
    <cellStyle name="输入 2 2 3 3 3 4 2" xfId="59156"/>
    <cellStyle name="注释 17" xfId="59157"/>
    <cellStyle name="注释 22" xfId="59158"/>
    <cellStyle name="输入 2 2 3 3 3 5" xfId="59159"/>
    <cellStyle name="注释 2 3 3 2 4" xfId="59160"/>
    <cellStyle name="输入 2 2 3 3 3 5 2" xfId="59161"/>
    <cellStyle name="注释 18" xfId="59162"/>
    <cellStyle name="注释 23" xfId="59163"/>
    <cellStyle name="输入 2 2 3 3 3 6" xfId="59164"/>
    <cellStyle name="输入 2 2 3 3 5" xfId="59165"/>
    <cellStyle name="输入 2 2 3 3 5 2" xfId="59166"/>
    <cellStyle name="输入 2 2 3 4" xfId="59167"/>
    <cellStyle name="输入 2 2 3 4 2 2" xfId="59168"/>
    <cellStyle name="输入 2 2 3 4 2 3" xfId="59169"/>
    <cellStyle name="输入 2 2 3 4 2 4" xfId="59170"/>
    <cellStyle name="注释 6 3 2 2 2 5" xfId="59171"/>
    <cellStyle name="输入 2 2 3 4 3 2 2" xfId="59172"/>
    <cellStyle name="输入 2 2 3 4 3 3 2" xfId="59173"/>
    <cellStyle name="输入 2 2 3 4 3 4" xfId="59174"/>
    <cellStyle name="输入 2 2 3 4 3 4 2" xfId="59175"/>
    <cellStyle name="输入 2 2 3 4 4 2" xfId="59176"/>
    <cellStyle name="输入 2 2 3 5" xfId="59177"/>
    <cellStyle name="输入 2 2 3 5 2 2 2" xfId="59178"/>
    <cellStyle name="输入 2 2 3 5 2 3 2" xfId="59179"/>
    <cellStyle name="注释 2 5 2 2 4" xfId="59180"/>
    <cellStyle name="输入 2 2 3 5 2 5 2" xfId="59181"/>
    <cellStyle name="输入 2 2 3 5 2 6" xfId="59182"/>
    <cellStyle name="输入 2 2 4" xfId="59183"/>
    <cellStyle name="输入 2 2 4 2" xfId="59184"/>
    <cellStyle name="输入 2 2 4 2 2 2 2" xfId="59185"/>
    <cellStyle name="输入 2 2 4 2 2 3 2" xfId="59186"/>
    <cellStyle name="输入 2 2 4 2 2 4 2" xfId="59187"/>
    <cellStyle name="输入 2 2 4 2 3 2" xfId="59188"/>
    <cellStyle name="注释 2 4 4 2 2 2 2" xfId="59189"/>
    <cellStyle name="输入 2 2 4 2 4 2" xfId="59190"/>
    <cellStyle name="输入 2 2 4 3 2 2" xfId="59191"/>
    <cellStyle name="输入 2 2 4 3 3 2" xfId="59192"/>
    <cellStyle name="输入 2 2 4 3 5 2" xfId="59193"/>
    <cellStyle name="输入 2 2 4 3 6" xfId="59194"/>
    <cellStyle name="输入 2 2 4 4" xfId="59195"/>
    <cellStyle name="输入 2 2 4 4 2" xfId="59196"/>
    <cellStyle name="输入 2 2 4 5" xfId="59197"/>
    <cellStyle name="输入 2 2 5 2 2 2 2" xfId="59198"/>
    <cellStyle name="输入 2 2 5 2 2 3 2" xfId="59199"/>
    <cellStyle name="输入 2 2 5 2 2 4" xfId="59200"/>
    <cellStyle name="输入 2 2 5 2 2 5" xfId="59201"/>
    <cellStyle name="输入 7 3 2 2 2 4" xfId="59202"/>
    <cellStyle name="注释 4 2 2 2 4" xfId="59203"/>
    <cellStyle name="输入 2 2 5 2 2 5 2" xfId="59204"/>
    <cellStyle name="输入 2 2 5 3 2 2" xfId="59205"/>
    <cellStyle name="输入 2 2 5 3 5" xfId="59206"/>
    <cellStyle name="输入 2 2 5 3 6" xfId="59207"/>
    <cellStyle name="输入 2 2 5 4" xfId="59208"/>
    <cellStyle name="输入 2 2 5 5" xfId="59209"/>
    <cellStyle name="输入 2 2 6 2 2 2 2" xfId="59210"/>
    <cellStyle name="输入 2 2 6 2 2 3" xfId="59211"/>
    <cellStyle name="输入 2 2 6 2 2 3 2" xfId="59212"/>
    <cellStyle name="输入 2 2 6 2 2 4" xfId="59213"/>
    <cellStyle name="输入 2 2 6 2 2 4 2" xfId="59214"/>
    <cellStyle name="输入 2 2 6 2 2 5" xfId="59215"/>
    <cellStyle name="注释 5 2 2 2 4" xfId="59216"/>
    <cellStyle name="输入 2 2 6 2 2 5 2" xfId="59217"/>
    <cellStyle name="输入 2 2 6 3 5" xfId="59218"/>
    <cellStyle name="输入 2 2 6 3 5 2" xfId="59219"/>
    <cellStyle name="输入 2 2 6 4" xfId="59220"/>
    <cellStyle name="输入 2 2 6 4 2" xfId="59221"/>
    <cellStyle name="输入 2 2 6 5" xfId="59222"/>
    <cellStyle name="输入 2 2 6 5 2" xfId="59223"/>
    <cellStyle name="输入 2 2 7 2 2" xfId="59224"/>
    <cellStyle name="输入 2 2 7 2 2 2" xfId="59225"/>
    <cellStyle name="输入 2 2 7 2 3" xfId="59226"/>
    <cellStyle name="输入 2 2 7 2 4" xfId="59227"/>
    <cellStyle name="输入 2 2 7 2 4 2" xfId="59228"/>
    <cellStyle name="输入 2 2 7 2 5" xfId="59229"/>
    <cellStyle name="输入 2 2 7 3 4 2" xfId="59230"/>
    <cellStyle name="输入 2 2 7 3 5" xfId="59231"/>
    <cellStyle name="输入 2 2 7 3 5 2" xfId="59232"/>
    <cellStyle name="输入 2 2 7 3 6" xfId="59233"/>
    <cellStyle name="输入 2 2 7 5 2" xfId="59234"/>
    <cellStyle name="注释 3 6 2 2 5" xfId="59235"/>
    <cellStyle name="输入 2 2 8 2 2" xfId="59236"/>
    <cellStyle name="输入 2 2 8 2 4 2" xfId="59237"/>
    <cellStyle name="输入 2 2 8 2 5" xfId="59238"/>
    <cellStyle name="输入 2 2 8 2 6" xfId="59239"/>
    <cellStyle name="输入 2 2 8 3" xfId="59240"/>
    <cellStyle name="注释 3 6 2 3 5" xfId="59241"/>
    <cellStyle name="输入 2 2 8 3 2" xfId="59242"/>
    <cellStyle name="输入 2 2 8 4" xfId="59243"/>
    <cellStyle name="输入 2 2 8 5" xfId="59244"/>
    <cellStyle name="输入 2 2 9 2" xfId="59245"/>
    <cellStyle name="注释 3 6 3 2 5" xfId="59246"/>
    <cellStyle name="输入 2 2 9 2 2" xfId="59247"/>
    <cellStyle name="输入 2 2 9 3" xfId="59248"/>
    <cellStyle name="注释 3 6 3 3 5" xfId="59249"/>
    <cellStyle name="输入 2 2 9 3 2" xfId="59250"/>
    <cellStyle name="输入 2 2 9 4" xfId="59251"/>
    <cellStyle name="输入 2 2 9 4 2" xfId="59252"/>
    <cellStyle name="输入 2 2 9 5" xfId="59253"/>
    <cellStyle name="输入 2 2 9 5 2" xfId="59254"/>
    <cellStyle name="输入 2 2 9 6" xfId="59255"/>
    <cellStyle name="输入 2 3" xfId="59256"/>
    <cellStyle name="输入 2 3 2" xfId="59257"/>
    <cellStyle name="输入 2 3 2 2" xfId="59258"/>
    <cellStyle name="输入 2 3 2 2 2 2 2" xfId="59259"/>
    <cellStyle name="输入 2 3 2 2 2 3" xfId="59260"/>
    <cellStyle name="输入 2 3 2 2 2 4" xfId="59261"/>
    <cellStyle name="输入 2 3 2 2 2 4 2" xfId="59262"/>
    <cellStyle name="输入 2 3 2 2 2 5" xfId="59263"/>
    <cellStyle name="输入 2 3 2 2 2 5 2" xfId="59264"/>
    <cellStyle name="输入 2 3 2 2 2 6" xfId="59265"/>
    <cellStyle name="注释 7 2 3 3 3 2" xfId="59266"/>
    <cellStyle name="输入 2 3 2 3" xfId="59267"/>
    <cellStyle name="输入 2 3 2 3 2 2" xfId="59268"/>
    <cellStyle name="输入 2 3 2 4" xfId="59269"/>
    <cellStyle name="输入 2 3 2 5" xfId="59270"/>
    <cellStyle name="输入 2 3 2 5 2" xfId="59271"/>
    <cellStyle name="输入 2 3 3" xfId="59272"/>
    <cellStyle name="输入 2 3 3 2" xfId="59273"/>
    <cellStyle name="输入 2 3 3 2 2 2 2" xfId="59274"/>
    <cellStyle name="输入 2 3 3 2 2 3 2" xfId="59275"/>
    <cellStyle name="输入 4 2 15" xfId="59276"/>
    <cellStyle name="输入 4 2 20" xfId="59277"/>
    <cellStyle name="输入 2 3 3 2 2 4" xfId="59278"/>
    <cellStyle name="输入 2 3 3 2 2 4 2" xfId="59279"/>
    <cellStyle name="输入 4 2 16" xfId="59280"/>
    <cellStyle name="输入 4 2 21" xfId="59281"/>
    <cellStyle name="输入 2 3 3 2 2 5" xfId="59282"/>
    <cellStyle name="输入 2 3 3 2 2 5 2" xfId="59283"/>
    <cellStyle name="输入 4 2 17" xfId="59284"/>
    <cellStyle name="输入 2 3 3 2 2 6" xfId="59285"/>
    <cellStyle name="输入 2 3 3 2 3 2" xfId="59286"/>
    <cellStyle name="输入 2 3 3 2 4 2" xfId="59287"/>
    <cellStyle name="输入 2 3 3 2 5" xfId="59288"/>
    <cellStyle name="注释 7 2 3 3 4 2" xfId="59289"/>
    <cellStyle name="输入 2 3 3 3" xfId="59290"/>
    <cellStyle name="输入 2 3 3 3 3" xfId="59291"/>
    <cellStyle name="输入 2 3 3 3 3 2" xfId="59292"/>
    <cellStyle name="输入 2 3 3 3 4 2" xfId="59293"/>
    <cellStyle name="输入 2 3 3 3 5" xfId="59294"/>
    <cellStyle name="输入 2 3 3 3 5 2" xfId="59295"/>
    <cellStyle name="输入 2 3 3 3 6" xfId="59296"/>
    <cellStyle name="输入 2 3 3 5" xfId="59297"/>
    <cellStyle name="输入 2 3 3 5 2" xfId="59298"/>
    <cellStyle name="输入 2 3 4" xfId="59299"/>
    <cellStyle name="输入 2 3 4 2" xfId="59300"/>
    <cellStyle name="输入 2 3 4 2 3 2" xfId="59301"/>
    <cellStyle name="注释 2 4 5 2 2 2" xfId="59302"/>
    <cellStyle name="输入 2 3 4 2 4" xfId="59303"/>
    <cellStyle name="输入 2 3 4 2 4 2" xfId="59304"/>
    <cellStyle name="输入 2 3 4 2 5" xfId="59305"/>
    <cellStyle name="输入 2 3 4 3 2" xfId="59306"/>
    <cellStyle name="输入 2 3 4 3 2 2" xfId="59307"/>
    <cellStyle name="输入 2 3 4 3 3" xfId="59308"/>
    <cellStyle name="输入 2 3 4 3 3 2" xfId="59309"/>
    <cellStyle name="注释 2 4 5 2 3 2" xfId="59310"/>
    <cellStyle name="输入 2 3 4 3 4" xfId="59311"/>
    <cellStyle name="输入 2 3 4 3 4 2" xfId="59312"/>
    <cellStyle name="输入 2 3 4 3 5" xfId="59313"/>
    <cellStyle name="输入 2 3 4 3 5 2" xfId="59314"/>
    <cellStyle name="输入 2 3 4 3 6" xfId="59315"/>
    <cellStyle name="输入 2 3 4 4 2" xfId="59316"/>
    <cellStyle name="输入 2 3 5 2" xfId="59317"/>
    <cellStyle name="输入 2 3 5 2 2 2" xfId="59318"/>
    <cellStyle name="输入 2 3 5 2 3 2" xfId="59319"/>
    <cellStyle name="输入 2 3 5 2 4" xfId="59320"/>
    <cellStyle name="输入 2 3 5 2 4 2" xfId="59321"/>
    <cellStyle name="输入 2 3 5 2 5" xfId="59322"/>
    <cellStyle name="输入 2 3 5 2 5 2" xfId="59323"/>
    <cellStyle name="输入 2 3 5 2 6" xfId="59324"/>
    <cellStyle name="输入 2 3 5 3" xfId="59325"/>
    <cellStyle name="输入 2 3 5 3 2" xfId="59326"/>
    <cellStyle name="输入 2 3 5 4" xfId="59327"/>
    <cellStyle name="输入 2 3 5 5" xfId="59328"/>
    <cellStyle name="输入 2 3 6" xfId="59329"/>
    <cellStyle name="输入 2 3 6 6" xfId="59330"/>
    <cellStyle name="输入 2 3 7" xfId="59331"/>
    <cellStyle name="输入 2 3 7 2" xfId="59332"/>
    <cellStyle name="输入 2 3 8 2" xfId="59333"/>
    <cellStyle name="输入 2 4 2" xfId="59334"/>
    <cellStyle name="输入 2 4 2 2 2 2" xfId="59335"/>
    <cellStyle name="输入 2 4 2 2 2 3" xfId="59336"/>
    <cellStyle name="输入 2 4 2 2 2 3 2" xfId="59337"/>
    <cellStyle name="输入 2 4 2 2 2 4" xfId="59338"/>
    <cellStyle name="输入 2 4 2 2 2 4 2" xfId="59339"/>
    <cellStyle name="输入 2 4 2 2 2 5" xfId="59340"/>
    <cellStyle name="输入 2 4 2 2 2 6" xfId="59341"/>
    <cellStyle name="输入 2 4 2 2 3 2" xfId="59342"/>
    <cellStyle name="输入 2 4 2 3" xfId="59343"/>
    <cellStyle name="输入 2 4 2 3 2" xfId="59344"/>
    <cellStyle name="输入 2 4 2 3 2 2" xfId="59345"/>
    <cellStyle name="输入 2 4 2 3 3" xfId="59346"/>
    <cellStyle name="输入 2 4 2 3 4" xfId="59347"/>
    <cellStyle name="输入 2 4 2 3 5" xfId="59348"/>
    <cellStyle name="输入 2 4 2 3 5 2" xfId="59349"/>
    <cellStyle name="输入 2 4 2 3 6" xfId="59350"/>
    <cellStyle name="输入 2 4 2 4 2" xfId="59351"/>
    <cellStyle name="输入 2 4 3" xfId="59352"/>
    <cellStyle name="输入 2 4 3 2" xfId="59353"/>
    <cellStyle name="输入 2 4 3 2 2 2" xfId="59354"/>
    <cellStyle name="输入 2 4 3 2 2 2 2" xfId="59355"/>
    <cellStyle name="输入 2 4 3 2 2 3 2" xfId="59356"/>
    <cellStyle name="输入 2 4 3 2 2 4" xfId="59357"/>
    <cellStyle name="输入 2 4 3 2 2 5" xfId="59358"/>
    <cellStyle name="输入 2 4 3 2 2 6" xfId="59359"/>
    <cellStyle name="输入 2 4 3 2 3 2" xfId="59360"/>
    <cellStyle name="输入 2 4 3 2 4" xfId="59361"/>
    <cellStyle name="输入 2 4 3 2 4 2" xfId="59362"/>
    <cellStyle name="注释 4 6 2 2 2 2" xfId="59363"/>
    <cellStyle name="数字 2 5 3 2 2 5 2" xfId="59364"/>
    <cellStyle name="输入 2 4 3 2 5" xfId="59365"/>
    <cellStyle name="输入 2 4 3 3" xfId="59366"/>
    <cellStyle name="输入 2 4 3 3 2" xfId="59367"/>
    <cellStyle name="输入 2 4 3 3 2 2" xfId="59368"/>
    <cellStyle name="输入 2 4 3 3 3" xfId="59369"/>
    <cellStyle name="输入 2 4 3 3 3 2" xfId="59370"/>
    <cellStyle name="输入 2 4 3 3 4 2" xfId="59371"/>
    <cellStyle name="注释 4 6 2 2 3 2" xfId="59372"/>
    <cellStyle name="输入 2 4 3 3 5" xfId="59373"/>
    <cellStyle name="输入 2 4 3 3 5 2" xfId="59374"/>
    <cellStyle name="输入 2 4 3 3 6" xfId="59375"/>
    <cellStyle name="输入 2 4 3 4" xfId="59376"/>
    <cellStyle name="输入 2 4 3 4 2" xfId="59377"/>
    <cellStyle name="输入 2 4 3 5" xfId="59378"/>
    <cellStyle name="输入 2 4 3 5 2" xfId="59379"/>
    <cellStyle name="输入 2 4 4 2" xfId="59380"/>
    <cellStyle name="输入 2 4 4 2 2 2" xfId="59381"/>
    <cellStyle name="输入 2 4 4 2 2 2 2" xfId="59382"/>
    <cellStyle name="输入 2 4 4 2 2 3" xfId="59383"/>
    <cellStyle name="输入 2 4 4 2 2 3 2" xfId="59384"/>
    <cellStyle name="输入 2 4 4 2 2 4" xfId="59385"/>
    <cellStyle name="输入 2 4 4 2 2 5" xfId="59386"/>
    <cellStyle name="输入 2 4 4 2 3 2" xfId="59387"/>
    <cellStyle name="输入 2 4 4 2 4" xfId="59388"/>
    <cellStyle name="输入 2 4 4 2 5" xfId="59389"/>
    <cellStyle name="输入 2 4 4 3" xfId="59390"/>
    <cellStyle name="输入 2 4 4 3 2" xfId="59391"/>
    <cellStyle name="输入 2 4 4 3 2 2" xfId="59392"/>
    <cellStyle name="输入 2 4 4 3 3" xfId="59393"/>
    <cellStyle name="输入 2 4 4 3 4" xfId="59394"/>
    <cellStyle name="输入 2 4 4 3 4 2" xfId="59395"/>
    <cellStyle name="输入 2 4 4 3 6" xfId="59396"/>
    <cellStyle name="输入 2 4 4 4" xfId="59397"/>
    <cellStyle name="输入 2 4 4 4 2" xfId="59398"/>
    <cellStyle name="输入 2 4 4 5" xfId="59399"/>
    <cellStyle name="输入 2 4 5 2" xfId="59400"/>
    <cellStyle name="输入 2 4 5 2 4 2" xfId="59401"/>
    <cellStyle name="输入 2 4 5 2 6" xfId="59402"/>
    <cellStyle name="输入 2 4 5 3" xfId="59403"/>
    <cellStyle name="输入 2 4 5 4" xfId="59404"/>
    <cellStyle name="输入 2 4 5 4 2" xfId="59405"/>
    <cellStyle name="输入 3 5 2 2 2 2" xfId="59406"/>
    <cellStyle name="输入 2 4 5 5" xfId="59407"/>
    <cellStyle name="输入 2 4 6" xfId="59408"/>
    <cellStyle name="输入 2 4 6 2" xfId="59409"/>
    <cellStyle name="输入 2 4 6 4" xfId="59410"/>
    <cellStyle name="输入 2 4 6 4 2" xfId="59411"/>
    <cellStyle name="输入 3 5 2 2 3 2" xfId="59412"/>
    <cellStyle name="输入 2 4 6 5" xfId="59413"/>
    <cellStyle name="输入 2 4 6 5 2" xfId="59414"/>
    <cellStyle name="输入 2 4 6 6" xfId="59415"/>
    <cellStyle name="输入 2 4 7" xfId="59416"/>
    <cellStyle name="输入 2 4 7 2" xfId="59417"/>
    <cellStyle name="输入 2 4 8" xfId="59418"/>
    <cellStyle name="输入 2 4 8 2" xfId="59419"/>
    <cellStyle name="输入 2 5 2 2 5" xfId="59420"/>
    <cellStyle name="输入 2 5 2 2 6" xfId="59421"/>
    <cellStyle name="输入 2 5 2 3 2" xfId="59422"/>
    <cellStyle name="输入 2 5 2 4 2" xfId="59423"/>
    <cellStyle name="输入 2 5 3" xfId="59424"/>
    <cellStyle name="输入 2 5 3 2" xfId="59425"/>
    <cellStyle name="输入 2 5 3 3" xfId="59426"/>
    <cellStyle name="输入 2 5 3 3 2" xfId="59427"/>
    <cellStyle name="输入 2 5 3 4" xfId="59428"/>
    <cellStyle name="输入 2 5 3 4 2" xfId="59429"/>
    <cellStyle name="输入 2 5 3 5" xfId="59430"/>
    <cellStyle name="输入 2 5 3 5 2" xfId="59431"/>
    <cellStyle name="输入 2 5 3 6" xfId="59432"/>
    <cellStyle name="输入 2 5 4" xfId="59433"/>
    <cellStyle name="输入 2 5 4 2" xfId="59434"/>
    <cellStyle name="输入 2 5 5" xfId="59435"/>
    <cellStyle name="输入 2 6" xfId="59436"/>
    <cellStyle name="输入 2 6 2 2 4 2" xfId="59437"/>
    <cellStyle name="输入 2 6 2 2 6" xfId="59438"/>
    <cellStyle name="输入 2 6 3 5 2" xfId="59439"/>
    <cellStyle name="输入 2 7" xfId="59440"/>
    <cellStyle name="输入 2 7 2" xfId="59441"/>
    <cellStyle name="输入 2 7 2 2" xfId="59442"/>
    <cellStyle name="输入 2 7 2 2 4 2" xfId="59443"/>
    <cellStyle name="输入 2 7 2 3" xfId="59444"/>
    <cellStyle name="输入 2 7 2 3 2" xfId="59445"/>
    <cellStyle name="输入 2 7 2 4" xfId="59446"/>
    <cellStyle name="输入 2 7 2 4 2" xfId="59447"/>
    <cellStyle name="输入 2 7 2 5" xfId="59448"/>
    <cellStyle name="输入 2 7 3" xfId="59449"/>
    <cellStyle name="输入 2 7 3 2" xfId="59450"/>
    <cellStyle name="输入 2 7 3 3" xfId="59451"/>
    <cellStyle name="输入 2 7 3 4" xfId="59452"/>
    <cellStyle name="输入 2 7 3 4 2" xfId="59453"/>
    <cellStyle name="输入 2 7 3 5 2" xfId="59454"/>
    <cellStyle name="输入 2 7 3 6" xfId="59455"/>
    <cellStyle name="输入 2 7 4" xfId="59456"/>
    <cellStyle name="输入 2 7 4 2" xfId="59457"/>
    <cellStyle name="输入 2 7 5" xfId="59458"/>
    <cellStyle name="输入 2 8" xfId="59459"/>
    <cellStyle name="输入 2 8 2" xfId="59460"/>
    <cellStyle name="输入 2 8 2 2" xfId="59461"/>
    <cellStyle name="输入 2 8 2 2 2" xfId="59462"/>
    <cellStyle name="输入 2 8 2 2 2 2" xfId="59463"/>
    <cellStyle name="输入 2 8 2 2 3" xfId="59464"/>
    <cellStyle name="输入 2 8 2 2 3 2" xfId="59465"/>
    <cellStyle name="输入 2 8 2 2 5 2" xfId="59466"/>
    <cellStyle name="输入 2 8 2 2 6" xfId="59467"/>
    <cellStyle name="输入 2 8 2 3" xfId="59468"/>
    <cellStyle name="输入 2 8 2 3 2" xfId="59469"/>
    <cellStyle name="输入 2 8 2 4" xfId="59470"/>
    <cellStyle name="输入 2 8 2 4 2" xfId="59471"/>
    <cellStyle name="输入 2 8 2 5" xfId="59472"/>
    <cellStyle name="输入 2 8 3" xfId="59473"/>
    <cellStyle name="输入 2 8 3 2" xfId="59474"/>
    <cellStyle name="输入 2 8 3 2 2" xfId="59475"/>
    <cellStyle name="输入 2 8 3 3 2" xfId="59476"/>
    <cellStyle name="输入 2 8 3 4" xfId="59477"/>
    <cellStyle name="输入 2 8 3 5" xfId="59478"/>
    <cellStyle name="输入 2 8 3 5 2" xfId="59479"/>
    <cellStyle name="输入 2 8 4" xfId="59480"/>
    <cellStyle name="输入 2 8 5" xfId="59481"/>
    <cellStyle name="输入 2 8 5 2" xfId="59482"/>
    <cellStyle name="输入 2 9" xfId="59483"/>
    <cellStyle name="输入 2 9 2" xfId="59484"/>
    <cellStyle name="注释 6 2 2 2 5" xfId="59485"/>
    <cellStyle name="输入 2 9 2 2" xfId="59486"/>
    <cellStyle name="输入 2 9 2 2 2" xfId="59487"/>
    <cellStyle name="输入 2 9 2 3" xfId="59488"/>
    <cellStyle name="输入 2 9 2 3 2" xfId="59489"/>
    <cellStyle name="输入 2 9 2 4" xfId="59490"/>
    <cellStyle name="输入 2 9 2 4 2" xfId="59491"/>
    <cellStyle name="输入 2 9 2 5" xfId="59492"/>
    <cellStyle name="输入 2 9 2 5 2" xfId="59493"/>
    <cellStyle name="输入 2 9 3" xfId="59494"/>
    <cellStyle name="输入 2 9 5" xfId="59495"/>
    <cellStyle name="输入 3" xfId="59496"/>
    <cellStyle name="输入 3 11" xfId="59497"/>
    <cellStyle name="输入 3 12" xfId="59498"/>
    <cellStyle name="输入 3 13" xfId="59499"/>
    <cellStyle name="输入 3 14" xfId="59500"/>
    <cellStyle name="输入 3 15" xfId="59501"/>
    <cellStyle name="输入 3 20" xfId="59502"/>
    <cellStyle name="输入 3 16" xfId="59503"/>
    <cellStyle name="输入 3 21" xfId="59504"/>
    <cellStyle name="输入 3 17" xfId="59505"/>
    <cellStyle name="输入 3 22" xfId="59506"/>
    <cellStyle name="小数 2 2 2 2 2 2" xfId="59507"/>
    <cellStyle name="输入 3 19" xfId="59508"/>
    <cellStyle name="小数 2 2 2 2 2 4" xfId="59509"/>
    <cellStyle name="输入 3 2" xfId="59510"/>
    <cellStyle name="输入 3 2 13" xfId="59511"/>
    <cellStyle name="输入 3 2 14" xfId="59512"/>
    <cellStyle name="输入 3 2 15" xfId="59513"/>
    <cellStyle name="输入 3 2 16" xfId="59514"/>
    <cellStyle name="输入 3 2 17" xfId="59515"/>
    <cellStyle name="输入 3 2 18" xfId="59516"/>
    <cellStyle name="输入 3 2 2" xfId="59517"/>
    <cellStyle name="输入 3 2 2 2 2 2 2" xfId="59518"/>
    <cellStyle name="输入 3 2 2 2 2 6" xfId="59519"/>
    <cellStyle name="输入 3 2 2 2 3" xfId="59520"/>
    <cellStyle name="输入 3 2 2 2 3 2" xfId="59521"/>
    <cellStyle name="输入 3 2 2 2 4" xfId="59522"/>
    <cellStyle name="输入 3 2 2 2 4 2" xfId="59523"/>
    <cellStyle name="输入 3 2 2 2 5" xfId="59524"/>
    <cellStyle name="输入 3 2 2 3 2 2" xfId="59525"/>
    <cellStyle name="输入 3 2 2 3 3" xfId="59526"/>
    <cellStyle name="输入 3 2 2 3 3 2" xfId="59527"/>
    <cellStyle name="输入 3 2 2 3 4" xfId="59528"/>
    <cellStyle name="输入 3 2 2 3 5" xfId="59529"/>
    <cellStyle name="输入 3 2 2 3 6" xfId="59530"/>
    <cellStyle name="输入 3 2 2 4" xfId="59531"/>
    <cellStyle name="输入 3 2 2 4 2" xfId="59532"/>
    <cellStyle name="输入 3 2 2 5" xfId="59533"/>
    <cellStyle name="输入 3 2 3 2" xfId="59534"/>
    <cellStyle name="输入 3 2 3 2 2" xfId="59535"/>
    <cellStyle name="输入 3 2 3 2 2 2 2" xfId="59536"/>
    <cellStyle name="输入 3 2 3 2 2 3 2" xfId="59537"/>
    <cellStyle name="输入 3 2 3 2 2 4 2" xfId="59538"/>
    <cellStyle name="输入 3 2 3 2 3" xfId="59539"/>
    <cellStyle name="输入 3 2 3 2 3 2" xfId="59540"/>
    <cellStyle name="输入 3 2 3 2 4" xfId="59541"/>
    <cellStyle name="输入 3 2 3 2 4 2" xfId="59542"/>
    <cellStyle name="输入 3 2 3 2 5" xfId="59543"/>
    <cellStyle name="注释 7 2 4 2 4 2" xfId="59544"/>
    <cellStyle name="输入 3 2 3 3" xfId="59545"/>
    <cellStyle name="输入 3 2 3 3 2" xfId="59546"/>
    <cellStyle name="输入 3 2 3 3 2 2" xfId="59547"/>
    <cellStyle name="输入 3 2 3 3 3 2" xfId="59548"/>
    <cellStyle name="输入 3 2 3 3 4" xfId="59549"/>
    <cellStyle name="输入 3 2 3 3 6" xfId="59550"/>
    <cellStyle name="输入 3 2 3 4 2" xfId="59551"/>
    <cellStyle name="输入 3 2 3 5" xfId="59552"/>
    <cellStyle name="输入 3 2 3 5 2" xfId="59553"/>
    <cellStyle name="输入 3 2 4" xfId="59554"/>
    <cellStyle name="输入 3 2 4 2" xfId="59555"/>
    <cellStyle name="输入 3 2 4 2 2" xfId="59556"/>
    <cellStyle name="输入 3 2 4 2 2 6" xfId="59557"/>
    <cellStyle name="输入 3 2 4 2 3 2" xfId="59558"/>
    <cellStyle name="注释 2 5 4 2 2 2" xfId="59559"/>
    <cellStyle name="输入 3 2 4 2 4" xfId="59560"/>
    <cellStyle name="输入 3 2 4 3 2" xfId="59561"/>
    <cellStyle name="输入 3 2 4 3 3" xfId="59562"/>
    <cellStyle name="输入 3 2 4 3 3 2" xfId="59563"/>
    <cellStyle name="注释 2 5 4 2 3 2" xfId="59564"/>
    <cellStyle name="输入 3 2 4 3 4" xfId="59565"/>
    <cellStyle name="输入 3 2 4 3 4 2" xfId="59566"/>
    <cellStyle name="数字" xfId="59567"/>
    <cellStyle name="输入 3 2 4 3 5 2" xfId="59568"/>
    <cellStyle name="输入 3 2 4 3 6" xfId="59569"/>
    <cellStyle name="输入 3 2 4 4" xfId="59570"/>
    <cellStyle name="输入 3 2 4 4 2" xfId="59571"/>
    <cellStyle name="输入 3 2 4 5" xfId="59572"/>
    <cellStyle name="输入 3 2 5 2 2" xfId="59573"/>
    <cellStyle name="输入 3 2 5 2 2 2" xfId="59574"/>
    <cellStyle name="注释 2 5 4 3 2 2" xfId="59575"/>
    <cellStyle name="输入 3 2 5 2 4" xfId="59576"/>
    <cellStyle name="输入 3 2 5 2 4 2" xfId="59577"/>
    <cellStyle name="输入 3 2 5 2 5" xfId="59578"/>
    <cellStyle name="输入 3 2 5 2 6" xfId="59579"/>
    <cellStyle name="输入 3 2 5 3" xfId="59580"/>
    <cellStyle name="输入 3 2 5 4" xfId="59581"/>
    <cellStyle name="输入 3 2 5 4 2" xfId="59582"/>
    <cellStyle name="输入 3 2 5 5" xfId="59583"/>
    <cellStyle name="输入 3 2 6 3" xfId="59584"/>
    <cellStyle name="输入 3 2 6 4" xfId="59585"/>
    <cellStyle name="输入 3 2 6 4 2" xfId="59586"/>
    <cellStyle name="输入 3 2 6 5" xfId="59587"/>
    <cellStyle name="输入 3 3" xfId="59588"/>
    <cellStyle name="输入 3 3 2 2 2" xfId="59589"/>
    <cellStyle name="输入 3 3 2 2 2 4" xfId="59590"/>
    <cellStyle name="输入 3 3 2 2 2 5" xfId="59591"/>
    <cellStyle name="输入 3 3 2 2 2 6" xfId="59592"/>
    <cellStyle name="注释 7 2 4 3 3 2" xfId="59593"/>
    <cellStyle name="输入 3 3 2 3" xfId="59594"/>
    <cellStyle name="输入 3 3 2 3 2" xfId="59595"/>
    <cellStyle name="输入 3 3 2 3 4" xfId="59596"/>
    <cellStyle name="输入 3 3 2 3 5" xfId="59597"/>
    <cellStyle name="输入 3 3 2 3 6" xfId="59598"/>
    <cellStyle name="输入 3 3 2 4 2" xfId="59599"/>
    <cellStyle name="输入 3 3 2 5 2" xfId="59600"/>
    <cellStyle name="输入 3 3 3 2" xfId="59601"/>
    <cellStyle name="输入 3 3 3 2 2" xfId="59602"/>
    <cellStyle name="输入 3 3 3 2 2 2" xfId="59603"/>
    <cellStyle name="输入 3 3 3 2 2 2 2" xfId="59604"/>
    <cellStyle name="输入 3 3 3 2 2 3" xfId="59605"/>
    <cellStyle name="输入 3 3 3 2 2 4" xfId="59606"/>
    <cellStyle name="输入 3 3 3 2 2 4 2" xfId="59607"/>
    <cellStyle name="注释 10 5 2 2 4 2" xfId="59608"/>
    <cellStyle name="输入 3 3 3 2 2 5" xfId="59609"/>
    <cellStyle name="输入 3 3 3 2 2 5 2" xfId="59610"/>
    <cellStyle name="输入 3 3 3 2 2 6" xfId="59611"/>
    <cellStyle name="输入 3 3 3 2 3" xfId="59612"/>
    <cellStyle name="输入 3 3 3 2 3 2" xfId="59613"/>
    <cellStyle name="输入 3 3 3 2 5" xfId="59614"/>
    <cellStyle name="注释 7 2 4 3 4 2" xfId="59615"/>
    <cellStyle name="输入 3 3 3 3" xfId="59616"/>
    <cellStyle name="输入 3 3 3 3 2" xfId="59617"/>
    <cellStyle name="输入 3 3 3 3 3" xfId="59618"/>
    <cellStyle name="输入 3 3 3 3 5" xfId="59619"/>
    <cellStyle name="输入 3 3 3 3 6" xfId="59620"/>
    <cellStyle name="输入 3 3 3 4" xfId="59621"/>
    <cellStyle name="输入 3 3 3 4 2" xfId="59622"/>
    <cellStyle name="输入 3 3 3 5" xfId="59623"/>
    <cellStyle name="输入 3 3 3 5 2" xfId="59624"/>
    <cellStyle name="输入 3 3 4 2" xfId="59625"/>
    <cellStyle name="输入 3 3 4 2 2 5 2" xfId="59626"/>
    <cellStyle name="输入 3 3 4 2 2 6" xfId="59627"/>
    <cellStyle name="输入 3 3 4 2 4 2" xfId="59628"/>
    <cellStyle name="注释 7 2 4 3 5 2" xfId="59629"/>
    <cellStyle name="输入 3 3 4 3" xfId="59630"/>
    <cellStyle name="输入 3 3 4 3 2 2" xfId="59631"/>
    <cellStyle name="输入 3 3 4 4" xfId="59632"/>
    <cellStyle name="输入 3 3 4 4 2" xfId="59633"/>
    <cellStyle name="输入 3 3 4 5" xfId="59634"/>
    <cellStyle name="输入 3 3 4 5 2" xfId="59635"/>
    <cellStyle name="输入 3 3 5 2" xfId="59636"/>
    <cellStyle name="输入 3 3 5 2 3 2" xfId="59637"/>
    <cellStyle name="输入 3 3 5 2 4 2" xfId="59638"/>
    <cellStyle name="输入 3 3 5 2 5 2" xfId="59639"/>
    <cellStyle name="输入 3 3 5 3" xfId="59640"/>
    <cellStyle name="输入 3 3 5 3 2" xfId="59641"/>
    <cellStyle name="输入 3 3 5 4" xfId="59642"/>
    <cellStyle name="输入 3 3 5 4 2" xfId="59643"/>
    <cellStyle name="输入 3 3 5 5" xfId="59644"/>
    <cellStyle name="输入 3 3 6" xfId="59645"/>
    <cellStyle name="小数 2 5 2 2 2" xfId="59646"/>
    <cellStyle name="输入 3 3 6 3" xfId="59647"/>
    <cellStyle name="小数 2 5 2 2 2 3" xfId="59648"/>
    <cellStyle name="输入 3 3 6 4" xfId="59649"/>
    <cellStyle name="小数 2 5 2 2 2 4" xfId="59650"/>
    <cellStyle name="输入 3 3 6 4 2" xfId="59651"/>
    <cellStyle name="小数 2 5 2 2 2 4 2" xfId="59652"/>
    <cellStyle name="输入 3 3 6 5" xfId="59653"/>
    <cellStyle name="小数 2 5 2 2 2 5" xfId="59654"/>
    <cellStyle name="输入 3 3 6 5 2" xfId="59655"/>
    <cellStyle name="小数 2 5 2 2 2 5 2" xfId="59656"/>
    <cellStyle name="输入 3 3 7" xfId="59657"/>
    <cellStyle name="小数 2 5 2 2 3" xfId="59658"/>
    <cellStyle name="输入 3 3 7 2" xfId="59659"/>
    <cellStyle name="小数 2 5 2 2 3 2" xfId="59660"/>
    <cellStyle name="输入 3 3 8" xfId="59661"/>
    <cellStyle name="小数 2 5 2 2 4" xfId="59662"/>
    <cellStyle name="输入 3 3 8 2" xfId="59663"/>
    <cellStyle name="小数 2 5 2 2 4 2" xfId="59664"/>
    <cellStyle name="输入 3 4" xfId="59665"/>
    <cellStyle name="输入 3 4 2" xfId="59666"/>
    <cellStyle name="输入 3 4 2 2" xfId="59667"/>
    <cellStyle name="输入 3 4 2 2 2" xfId="59668"/>
    <cellStyle name="输入 3 4 2 2 3" xfId="59669"/>
    <cellStyle name="输入 3 4 2 2 4" xfId="59670"/>
    <cellStyle name="输入 3 4 2 2 5 2" xfId="59671"/>
    <cellStyle name="输入 3 4 2 2 6" xfId="59672"/>
    <cellStyle name="输入 3 4 2 3 2" xfId="59673"/>
    <cellStyle name="输入 3 4 2 4" xfId="59674"/>
    <cellStyle name="输入 3 4 2 4 2" xfId="59675"/>
    <cellStyle name="输入 3 4 2 5" xfId="59676"/>
    <cellStyle name="输入 3 4 3" xfId="59677"/>
    <cellStyle name="输入 3 4 3 2" xfId="59678"/>
    <cellStyle name="输入 3 4 3 2 2" xfId="59679"/>
    <cellStyle name="输入 3 4 3 3" xfId="59680"/>
    <cellStyle name="输入 3 4 3 4" xfId="59681"/>
    <cellStyle name="输入 3 4 3 5" xfId="59682"/>
    <cellStyle name="着色 1" xfId="59683"/>
    <cellStyle name="输入 3 4 3 6" xfId="59684"/>
    <cellStyle name="着色 2" xfId="59685"/>
    <cellStyle name="输入 3 4 5 2" xfId="59686"/>
    <cellStyle name="输入 3 5" xfId="59687"/>
    <cellStyle name="输入 3 5 2" xfId="59688"/>
    <cellStyle name="输入 3 5 2 2" xfId="59689"/>
    <cellStyle name="输入 3 5 2 2 2" xfId="59690"/>
    <cellStyle name="输入 3 5 2 2 3" xfId="59691"/>
    <cellStyle name="输入 3 5 2 2 4" xfId="59692"/>
    <cellStyle name="输入 3 5 2 2 4 2" xfId="59693"/>
    <cellStyle name="输入 3 5 2 2 5" xfId="59694"/>
    <cellStyle name="输入 3 5 2 2 5 2" xfId="59695"/>
    <cellStyle name="输入 3 5 2 2 6" xfId="59696"/>
    <cellStyle name="输入 3 5 2 3 2" xfId="59697"/>
    <cellStyle name="输入 3 5 2 4" xfId="59698"/>
    <cellStyle name="输入 3 5 2 4 2" xfId="59699"/>
    <cellStyle name="输入 3 5 2 5" xfId="59700"/>
    <cellStyle name="输入 3 5 3" xfId="59701"/>
    <cellStyle name="输入 3 5 3 3 2" xfId="59702"/>
    <cellStyle name="输入 3 5 3 4" xfId="59703"/>
    <cellStyle name="输入 9 3 3 2 2 2 2" xfId="59704"/>
    <cellStyle name="输入 3 5 3 4 2" xfId="59705"/>
    <cellStyle name="输入 3 5 3 5" xfId="59706"/>
    <cellStyle name="输入 3 5 3 5 2" xfId="59707"/>
    <cellStyle name="注释 3 2 2 10" xfId="59708"/>
    <cellStyle name="输入 3 5 4 2" xfId="59709"/>
    <cellStyle name="输入 3 6" xfId="59710"/>
    <cellStyle name="输入 3 6 2" xfId="59711"/>
    <cellStyle name="输入 3 6 2 2" xfId="59712"/>
    <cellStyle name="输入 3 6 2 2 2" xfId="59713"/>
    <cellStyle name="输入 3 6 2 2 3" xfId="59714"/>
    <cellStyle name="输入 3 6 2 2 4" xfId="59715"/>
    <cellStyle name="输入 3 6 2 2 4 2" xfId="59716"/>
    <cellStyle name="输入 3 6 2 2 5 2" xfId="59717"/>
    <cellStyle name="输入 3 6 2 2 6" xfId="59718"/>
    <cellStyle name="输入 3 6 2 3" xfId="59719"/>
    <cellStyle name="输入 3 6 2 5" xfId="59720"/>
    <cellStyle name="输入 3 6 3" xfId="59721"/>
    <cellStyle name="输入 3 6 3 5" xfId="59722"/>
    <cellStyle name="输入 3 6 3 6" xfId="59723"/>
    <cellStyle name="输入 3 6 4 2" xfId="59724"/>
    <cellStyle name="输入 3 6 5" xfId="59725"/>
    <cellStyle name="输入 3 6 5 2" xfId="59726"/>
    <cellStyle name="输入 3 7 2" xfId="59727"/>
    <cellStyle name="输入 3 7 2 2" xfId="59728"/>
    <cellStyle name="输入 3 7 2 2 3 2" xfId="59729"/>
    <cellStyle name="输入 3 7 2 2 4" xfId="59730"/>
    <cellStyle name="输入 3 7 2 2 4 2" xfId="59731"/>
    <cellStyle name="输入 3 7 2 2 5 2" xfId="59732"/>
    <cellStyle name="输入 3 7 2 2 6" xfId="59733"/>
    <cellStyle name="输入 3 7 2 3" xfId="59734"/>
    <cellStyle name="输入 3 7 2 4" xfId="59735"/>
    <cellStyle name="输入 3 7 2 5" xfId="59736"/>
    <cellStyle name="输入 3 7 3" xfId="59737"/>
    <cellStyle name="输入 3 7 5" xfId="59738"/>
    <cellStyle name="输入 3 7 5 2" xfId="59739"/>
    <cellStyle name="输入 3 8" xfId="59740"/>
    <cellStyle name="输入 3 9" xfId="59741"/>
    <cellStyle name="输入 4" xfId="59742"/>
    <cellStyle name="输入 4 10 2" xfId="59743"/>
    <cellStyle name="输入 4 11 2" xfId="59744"/>
    <cellStyle name="输入 4 2" xfId="59745"/>
    <cellStyle name="输入 4 2 10" xfId="59746"/>
    <cellStyle name="注释 9 3 7 2" xfId="59747"/>
    <cellStyle name="输入 4 2 12" xfId="59748"/>
    <cellStyle name="输入 4 2 18" xfId="59749"/>
    <cellStyle name="输入 4 2 19" xfId="59750"/>
    <cellStyle name="输入 4 2 2 13" xfId="59751"/>
    <cellStyle name="输入 4 2 2 14" xfId="59752"/>
    <cellStyle name="输入 4 2 2 15" xfId="59753"/>
    <cellStyle name="输入 4 2 2 16" xfId="59754"/>
    <cellStyle name="输入 4 2 2 17" xfId="59755"/>
    <cellStyle name="输入 7 6 5 2" xfId="59756"/>
    <cellStyle name="注释 7 5 2" xfId="59757"/>
    <cellStyle name="输入 4 2 2 18" xfId="59758"/>
    <cellStyle name="注释 7 5 3" xfId="59759"/>
    <cellStyle name="输入 4 2 2 2 2 3 2" xfId="59760"/>
    <cellStyle name="输入 4 2 2 2 2 4" xfId="59761"/>
    <cellStyle name="输入 8 2 2 2 4" xfId="59762"/>
    <cellStyle name="输入 4 2 2 2 2 4 2" xfId="59763"/>
    <cellStyle name="注释 10 4 4 2" xfId="59764"/>
    <cellStyle name="输入 4 2 2 2 3" xfId="59765"/>
    <cellStyle name="注释 10 4 4 2 2" xfId="59766"/>
    <cellStyle name="输入 4 2 2 2 3 2" xfId="59767"/>
    <cellStyle name="注释 10 4 4 4" xfId="59768"/>
    <cellStyle name="输入 4 2 2 2 5" xfId="59769"/>
    <cellStyle name="注释 10 4 5 3 2" xfId="59770"/>
    <cellStyle name="输入 4 2 2 3 4 2" xfId="59771"/>
    <cellStyle name="注释 10 4 5 5" xfId="59772"/>
    <cellStyle name="输入 4 2 2 3 6" xfId="59773"/>
    <cellStyle name="输入 4 2 2 3 7" xfId="59774"/>
    <cellStyle name="输入 4 2 2 4 2" xfId="59775"/>
    <cellStyle name="输入 4 2 3" xfId="59776"/>
    <cellStyle name="输入 4 2 3 2" xfId="59777"/>
    <cellStyle name="输入 4 2 3 2 2 2" xfId="59778"/>
    <cellStyle name="输入 4 2 3 2 2 2 2" xfId="59779"/>
    <cellStyle name="输入 4 2 3 2 2 3" xfId="59780"/>
    <cellStyle name="输入 4 2 3 2 2 3 2" xfId="59781"/>
    <cellStyle name="输入 4 2 3 2 2 4" xfId="59782"/>
    <cellStyle name="输入 9 2 2 2 4" xfId="59783"/>
    <cellStyle name="输入 4 2 3 2 2 4 2" xfId="59784"/>
    <cellStyle name="输入 4 2 3 2 2 6" xfId="59785"/>
    <cellStyle name="注释 10 5 4 2 2" xfId="59786"/>
    <cellStyle name="输入 4 2 3 2 3 2" xfId="59787"/>
    <cellStyle name="注释 10 5 4 3 2" xfId="59788"/>
    <cellStyle name="输入 4 2 3 2 4 2" xfId="59789"/>
    <cellStyle name="输入 4 2 4" xfId="59790"/>
    <cellStyle name="输入 4 2 4 2 2" xfId="59791"/>
    <cellStyle name="注释 2 6 4 2 2 2" xfId="59792"/>
    <cellStyle name="输入 4 2 4 2 4" xfId="59793"/>
    <cellStyle name="注释 2 6 4 2 2 2 2" xfId="59794"/>
    <cellStyle name="输入 4 2 4 2 4 2" xfId="59795"/>
    <cellStyle name="注释 2 6 4 2 2 3" xfId="59796"/>
    <cellStyle name="输入 4 2 4 2 5" xfId="59797"/>
    <cellStyle name="输入 4 2 4 3 6" xfId="59798"/>
    <cellStyle name="注释 10 7 4 2" xfId="59799"/>
    <cellStyle name="输入 4 2 5 2 3" xfId="59800"/>
    <cellStyle name="输入 4 2 5 2 3 2" xfId="59801"/>
    <cellStyle name="注释 2 6 4 3 2 2" xfId="59802"/>
    <cellStyle name="输入 4 2 5 2 4" xfId="59803"/>
    <cellStyle name="输入 4 2 5 2 4 2" xfId="59804"/>
    <cellStyle name="输入 4 2 5 2 5" xfId="59805"/>
    <cellStyle name="输入 4 2 5 2 5 2" xfId="59806"/>
    <cellStyle name="输入 4 3" xfId="59807"/>
    <cellStyle name="输入 4 3 10" xfId="59808"/>
    <cellStyle name="输入 4 3 13" xfId="59809"/>
    <cellStyle name="输入 4 3 15" xfId="59810"/>
    <cellStyle name="输入 4 3 16" xfId="59811"/>
    <cellStyle name="输入 4 3 17" xfId="59812"/>
    <cellStyle name="输入 4 3 2" xfId="59813"/>
    <cellStyle name="输入 4 3 2 2 2 2 2" xfId="59814"/>
    <cellStyle name="输入 4 3 2 2 4 2" xfId="59815"/>
    <cellStyle name="输入 4 3 2 2 5" xfId="59816"/>
    <cellStyle name="输入 4 3 2 3" xfId="59817"/>
    <cellStyle name="输入 4 3 2 3 5 2" xfId="59818"/>
    <cellStyle name="输入 4 3 2 4" xfId="59819"/>
    <cellStyle name="输入 4 3 2 4 2" xfId="59820"/>
    <cellStyle name="输入 4 3 2 5" xfId="59821"/>
    <cellStyle name="输入 4 3 3" xfId="59822"/>
    <cellStyle name="输入 4 3 3 2" xfId="59823"/>
    <cellStyle name="输入 4 3 3 2 2 2 2" xfId="59824"/>
    <cellStyle name="输入 4 3 3 2 2 3" xfId="59825"/>
    <cellStyle name="输入 4 3 3 2 4 2" xfId="59826"/>
    <cellStyle name="输入 4 3 4" xfId="59827"/>
    <cellStyle name="输入 4 3 4 2" xfId="59828"/>
    <cellStyle name="输入 4 3 4 2 2 3" xfId="59829"/>
    <cellStyle name="输入 4 3 4 2 2 3 2" xfId="59830"/>
    <cellStyle name="输入 4 3 5 2" xfId="59831"/>
    <cellStyle name="输入 4 3 5 2 4 2" xfId="59832"/>
    <cellStyle name="输入 4 3 6" xfId="59833"/>
    <cellStyle name="小数 2 5 3 2 2" xfId="59834"/>
    <cellStyle name="输入 4 3 6 2" xfId="59835"/>
    <cellStyle name="小数 2 5 3 2 2 2" xfId="59836"/>
    <cellStyle name="输入 4 3 7" xfId="59837"/>
    <cellStyle name="小数 2 5 3 2 3" xfId="59838"/>
    <cellStyle name="输入 4 3 7 2" xfId="59839"/>
    <cellStyle name="小数 2 5 3 2 3 2" xfId="59840"/>
    <cellStyle name="输入 4 3 8" xfId="59841"/>
    <cellStyle name="小数 2 5 3 2 4" xfId="59842"/>
    <cellStyle name="输入 4 3 8 2" xfId="59843"/>
    <cellStyle name="小数 2 5 3 2 4 2" xfId="59844"/>
    <cellStyle name="输入 4 3 9" xfId="59845"/>
    <cellStyle name="输入 4 4" xfId="59846"/>
    <cellStyle name="输入 4 4 2" xfId="59847"/>
    <cellStyle name="输入 4 4 2 2" xfId="59848"/>
    <cellStyle name="输入 4 4 2 2 4" xfId="59849"/>
    <cellStyle name="输入 4 4 2 2 4 2" xfId="59850"/>
    <cellStyle name="输入 4 4 2 2 5 2" xfId="59851"/>
    <cellStyle name="输入 4 4 2 2 6" xfId="59852"/>
    <cellStyle name="输入 4 4 2 3" xfId="59853"/>
    <cellStyle name="输入 4 4 2 3 2" xfId="59854"/>
    <cellStyle name="输入 4 4 2 5" xfId="59855"/>
    <cellStyle name="输入 4 4 3" xfId="59856"/>
    <cellStyle name="输入 4 4 3 2" xfId="59857"/>
    <cellStyle name="输入 4 4 4" xfId="59858"/>
    <cellStyle name="输入 4 4 4 2" xfId="59859"/>
    <cellStyle name="输入 4 4 5 2" xfId="59860"/>
    <cellStyle name="输入 4 5" xfId="59861"/>
    <cellStyle name="输入 4 5 2 2 6" xfId="59862"/>
    <cellStyle name="输入 4 5 2 3 2" xfId="59863"/>
    <cellStyle name="输入 4 5 2 4 2" xfId="59864"/>
    <cellStyle name="输入 4 5 3 2" xfId="59865"/>
    <cellStyle name="输入 4 5 3 2 2" xfId="59866"/>
    <cellStyle name="输入 4 5 5" xfId="59867"/>
    <cellStyle name="输入 4 5 5 2" xfId="59868"/>
    <cellStyle name="输入 4 6 2 2" xfId="59869"/>
    <cellStyle name="输入 4 6 2 2 2 2" xfId="59870"/>
    <cellStyle name="输入 4 6 2 2 4" xfId="59871"/>
    <cellStyle name="输入 4 6 2 2 4 2" xfId="59872"/>
    <cellStyle name="输入 4 6 2 2 5" xfId="59873"/>
    <cellStyle name="输入 4 6 2 2 5 2" xfId="59874"/>
    <cellStyle name="输入 4 6 2 5" xfId="59875"/>
    <cellStyle name="输入 4 6 3" xfId="59876"/>
    <cellStyle name="输入 4 6 3 2" xfId="59877"/>
    <cellStyle name="输入 4 6 3 2 2" xfId="59878"/>
    <cellStyle name="输入 4 6 3 3 2" xfId="59879"/>
    <cellStyle name="输入 4 6 3 4 2" xfId="59880"/>
    <cellStyle name="输入 4 6 3 5" xfId="59881"/>
    <cellStyle name="输入 4 6 3 5 2" xfId="59882"/>
    <cellStyle name="输入 4 6 3 6" xfId="59883"/>
    <cellStyle name="输入 4 6 4" xfId="59884"/>
    <cellStyle name="输入 4 6 4 2" xfId="59885"/>
    <cellStyle name="输入 4 6 5" xfId="59886"/>
    <cellStyle name="输入 4 6 5 2" xfId="59887"/>
    <cellStyle name="输入 4 7 2 2" xfId="59888"/>
    <cellStyle name="输入 4 7 2 2 2" xfId="59889"/>
    <cellStyle name="输入 4 7 2 2 2 2" xfId="59890"/>
    <cellStyle name="输入 4 7 2 2 6" xfId="59891"/>
    <cellStyle name="输入 4 7 2 3" xfId="59892"/>
    <cellStyle name="输入 4 7 2 4" xfId="59893"/>
    <cellStyle name="输入 4 7 2 4 2" xfId="59894"/>
    <cellStyle name="输入 4 7 2 5" xfId="59895"/>
    <cellStyle name="输入 4 7 3" xfId="59896"/>
    <cellStyle name="输入 4 7 3 2" xfId="59897"/>
    <cellStyle name="输入 4 7 3 3" xfId="59898"/>
    <cellStyle name="输入 4 7 3 3 2" xfId="59899"/>
    <cellStyle name="输入 4 7 3 4" xfId="59900"/>
    <cellStyle name="输入 4 7 3 4 2" xfId="59901"/>
    <cellStyle name="输入 4 7 3 5" xfId="59902"/>
    <cellStyle name="输入 4 7 3 5 2" xfId="59903"/>
    <cellStyle name="输入 4 7 3 6" xfId="59904"/>
    <cellStyle name="输入 4 7 4" xfId="59905"/>
    <cellStyle name="输入 4 7 4 2" xfId="59906"/>
    <cellStyle name="输入 4 7 5" xfId="59907"/>
    <cellStyle name="输入 4 7 5 2" xfId="59908"/>
    <cellStyle name="输入 4 8 2 2" xfId="59909"/>
    <cellStyle name="输入 4 8 2 2 2" xfId="59910"/>
    <cellStyle name="输入 4 8 2 3" xfId="59911"/>
    <cellStyle name="输入 4 8 2 4 2" xfId="59912"/>
    <cellStyle name="输入 4 8 2 5 2" xfId="59913"/>
    <cellStyle name="输入 4 8 2 6" xfId="59914"/>
    <cellStyle name="输入 4 8 3" xfId="59915"/>
    <cellStyle name="输入 4 8 3 2" xfId="59916"/>
    <cellStyle name="输入 4 8 4" xfId="59917"/>
    <cellStyle name="输入 4 8 4 2" xfId="59918"/>
    <cellStyle name="输入 4 8 5" xfId="59919"/>
    <cellStyle name="注释 6 4 2 2 5" xfId="59920"/>
    <cellStyle name="输入 4 9 2 2" xfId="59921"/>
    <cellStyle name="注释 5 3 2 2 2 3 2" xfId="59922"/>
    <cellStyle name="输入 4 9 3" xfId="59923"/>
    <cellStyle name="注释 5 3 2 2 2 4" xfId="59924"/>
    <cellStyle name="输入 4 9 4" xfId="59925"/>
    <cellStyle name="注释 5 3 2 2 2 5" xfId="59926"/>
    <cellStyle name="输入 4 9 5" xfId="59927"/>
    <cellStyle name="注释 5 3 2 2 2 6" xfId="59928"/>
    <cellStyle name="输入 4 9 5 2" xfId="59929"/>
    <cellStyle name="输入 4 9 7" xfId="59930"/>
    <cellStyle name="输入 5" xfId="59931"/>
    <cellStyle name="输入 5 10" xfId="59932"/>
    <cellStyle name="输入 5 10 2" xfId="59933"/>
    <cellStyle name="输入 6 3 2" xfId="59934"/>
    <cellStyle name="输入 5 2 2 2" xfId="59935"/>
    <cellStyle name="输入 6 3 2 2 2" xfId="59936"/>
    <cellStyle name="输入 5 2 2 2 2 2" xfId="59937"/>
    <cellStyle name="输入 6 3 2 2 3" xfId="59938"/>
    <cellStyle name="输入 5 2 2 2 2 3" xfId="59939"/>
    <cellStyle name="输入 6 3 2 2 4 2" xfId="59940"/>
    <cellStyle name="输入 5 2 2 2 2 4 2" xfId="59941"/>
    <cellStyle name="输入 6 3 2 2 5" xfId="59942"/>
    <cellStyle name="输入 5 2 2 2 2 5" xfId="59943"/>
    <cellStyle name="输入 5 2 2 2 2 5 2" xfId="59944"/>
    <cellStyle name="输入 5 2 2 2 2 6" xfId="59945"/>
    <cellStyle name="输入 6 3 3 2" xfId="59946"/>
    <cellStyle name="输入 5 2 2 3 2" xfId="59947"/>
    <cellStyle name="输入 6 3 3 2 2" xfId="59948"/>
    <cellStyle name="输入 5 2 2 3 2 2" xfId="59949"/>
    <cellStyle name="输入 6 3 3 4" xfId="59950"/>
    <cellStyle name="输入 5 2 2 3 4" xfId="59951"/>
    <cellStyle name="输入 6 3 3 5" xfId="59952"/>
    <cellStyle name="输入 5 2 2 3 5" xfId="59953"/>
    <cellStyle name="输入 6 3 3 5 2" xfId="59954"/>
    <cellStyle name="输入 5 2 2 3 5 2" xfId="59955"/>
    <cellStyle name="输入 5 2 2 3 6" xfId="59956"/>
    <cellStyle name="输入 6 3 4" xfId="59957"/>
    <cellStyle name="输入 5 2 2 4" xfId="59958"/>
    <cellStyle name="注释 9 4 2 3 3 2" xfId="59959"/>
    <cellStyle name="输入 6 3 4 2" xfId="59960"/>
    <cellStyle name="输入 5 2 2 4 2" xfId="59961"/>
    <cellStyle name="输入 6 3 5 2" xfId="59962"/>
    <cellStyle name="输入 5 2 2 5 2" xfId="59963"/>
    <cellStyle name="输入 6 4 2" xfId="59964"/>
    <cellStyle name="输入 5 2 3 2" xfId="59965"/>
    <cellStyle name="输入 6 4 2 2" xfId="59966"/>
    <cellStyle name="输入 5 2 3 2 2" xfId="59967"/>
    <cellStyle name="输入 6 4 2 2 2" xfId="59968"/>
    <cellStyle name="输入 5 2 3 2 2 2" xfId="59969"/>
    <cellStyle name="输入 6 4 2 2 3" xfId="59970"/>
    <cellStyle name="输入 5 2 3 2 2 3" xfId="59971"/>
    <cellStyle name="输入 6 4 2 2 3 2" xfId="59972"/>
    <cellStyle name="输入 5 2 3 2 2 3 2" xfId="59973"/>
    <cellStyle name="输入 6 4 2 2 4 2" xfId="59974"/>
    <cellStyle name="输入 5 2 3 2 2 4 2" xfId="59975"/>
    <cellStyle name="输入 6 4 2 2 5" xfId="59976"/>
    <cellStyle name="输入 5 2 3 2 2 5" xfId="59977"/>
    <cellStyle name="输入 6 4 2 2 5 2" xfId="59978"/>
    <cellStyle name="输入 5 2 3 2 2 5 2" xfId="59979"/>
    <cellStyle name="输入 6 4 2 2 6" xfId="59980"/>
    <cellStyle name="输入 5 2 3 2 2 6" xfId="59981"/>
    <cellStyle name="输入 6 4 2 3" xfId="59982"/>
    <cellStyle name="输入 5 2 3 2 3" xfId="59983"/>
    <cellStyle name="输入 6 4 2 4" xfId="59984"/>
    <cellStyle name="输入 5 2 3 2 4" xfId="59985"/>
    <cellStyle name="输入 6 4 2 4 2" xfId="59986"/>
    <cellStyle name="输入 5 2 3 2 4 2" xfId="59987"/>
    <cellStyle name="输入 6 4 2 5" xfId="59988"/>
    <cellStyle name="输入 5 2 3 2 5" xfId="59989"/>
    <cellStyle name="输入 6 4 3" xfId="59990"/>
    <cellStyle name="输入 5 2 3 3" xfId="59991"/>
    <cellStyle name="输入 6 4 3 2" xfId="59992"/>
    <cellStyle name="输入 5 2 3 3 2" xfId="59993"/>
    <cellStyle name="输入 6 4 3 3" xfId="59994"/>
    <cellStyle name="输入 5 2 3 3 3" xfId="59995"/>
    <cellStyle name="输入 6 4 3 3 2" xfId="59996"/>
    <cellStyle name="输入 5 2 3 3 3 2" xfId="59997"/>
    <cellStyle name="输入 6 4 3 4" xfId="59998"/>
    <cellStyle name="输入 5 2 3 3 4" xfId="59999"/>
    <cellStyle name="输入 6 4 3 5" xfId="60000"/>
    <cellStyle name="输入 5 2 3 3 5" xfId="60001"/>
    <cellStyle name="输入 6 4 3 5 2" xfId="60002"/>
    <cellStyle name="输入 5 2 3 3 5 2" xfId="60003"/>
    <cellStyle name="输入 6 4 4" xfId="60004"/>
    <cellStyle name="输入 5 2 3 4" xfId="60005"/>
    <cellStyle name="注释 9 4 2 3 4 2" xfId="60006"/>
    <cellStyle name="输入 6 4 4 2" xfId="60007"/>
    <cellStyle name="输入 5 2 3 4 2" xfId="60008"/>
    <cellStyle name="输入 6 4 5 2" xfId="60009"/>
    <cellStyle name="输入 5 2 3 5 2" xfId="60010"/>
    <cellStyle name="输入 6 5 2" xfId="60011"/>
    <cellStyle name="注释 9 4 2 2 2 2 2" xfId="60012"/>
    <cellStyle name="输入 5 2 4 2" xfId="60013"/>
    <cellStyle name="输入 6 5 2 2" xfId="60014"/>
    <cellStyle name="输入 5 2 4 2 2" xfId="60015"/>
    <cellStyle name="输入 6 5 2 2 2" xfId="60016"/>
    <cellStyle name="输入 5 2 4 2 2 2" xfId="60017"/>
    <cellStyle name="输入 6 5 2 2 3" xfId="60018"/>
    <cellStyle name="输入 5 2 4 2 2 3" xfId="60019"/>
    <cellStyle name="输入 6 5 2 2 5" xfId="60020"/>
    <cellStyle name="输入 5 2 4 2 2 5" xfId="60021"/>
    <cellStyle name="输入 6 5 2 2 6" xfId="60022"/>
    <cellStyle name="输入 5 2 4 2 2 6" xfId="60023"/>
    <cellStyle name="输入 6 5 2 3" xfId="60024"/>
    <cellStyle name="输入 5 2 4 2 3" xfId="60025"/>
    <cellStyle name="输入 6 5 2 4" xfId="60026"/>
    <cellStyle name="输入 5 2 4 2 4" xfId="60027"/>
    <cellStyle name="输入 6 5 2 4 2" xfId="60028"/>
    <cellStyle name="输入 5 2 4 2 4 2" xfId="60029"/>
    <cellStyle name="输入 6 5 3" xfId="60030"/>
    <cellStyle name="输入 5 2 4 3" xfId="60031"/>
    <cellStyle name="输入 6 5 3 2" xfId="60032"/>
    <cellStyle name="输入 5 2 4 3 2" xfId="60033"/>
    <cellStyle name="输入 6 5 3 2 2" xfId="60034"/>
    <cellStyle name="输入 5 2 4 3 2 2" xfId="60035"/>
    <cellStyle name="输入 6 5 3 3" xfId="60036"/>
    <cellStyle name="输入 5 2 4 3 3" xfId="60037"/>
    <cellStyle name="输入 6 5 3 3 2" xfId="60038"/>
    <cellStyle name="输入 5 2 4 3 3 2" xfId="60039"/>
    <cellStyle name="输入 6 5 3 4" xfId="60040"/>
    <cellStyle name="输入 5 2 4 3 4" xfId="60041"/>
    <cellStyle name="输入 6 5 3 5" xfId="60042"/>
    <cellStyle name="输入 5 2 4 3 5" xfId="60043"/>
    <cellStyle name="输入 6 5 3 5 2" xfId="60044"/>
    <cellStyle name="输入 5 2 4 3 5 2" xfId="60045"/>
    <cellStyle name="输入 6 5 3 6" xfId="60046"/>
    <cellStyle name="输入 5 2 4 3 6" xfId="60047"/>
    <cellStyle name="输入 6 5 4" xfId="60048"/>
    <cellStyle name="输入 5 2 4 4" xfId="60049"/>
    <cellStyle name="注释 9 4 2 3 5 2" xfId="60050"/>
    <cellStyle name="输入 6 5 5" xfId="60051"/>
    <cellStyle name="输入 5 2 4 5" xfId="60052"/>
    <cellStyle name="输入 6 5 5 2" xfId="60053"/>
    <cellStyle name="输入 5 2 4 5 2" xfId="60054"/>
    <cellStyle name="输入 6 6 2" xfId="60055"/>
    <cellStyle name="注释 9 4 2 2 2 3 2" xfId="60056"/>
    <cellStyle name="输入 5 2 5 2" xfId="60057"/>
    <cellStyle name="输入 6 6 2 2" xfId="60058"/>
    <cellStyle name="输入 5 2 5 2 2" xfId="60059"/>
    <cellStyle name="输入 6 6 2 2 2" xfId="60060"/>
    <cellStyle name="输入 5 2 5 2 2 2" xfId="60061"/>
    <cellStyle name="输入 6 6 2 4 2" xfId="60062"/>
    <cellStyle name="输入 5 2 5 2 4 2" xfId="60063"/>
    <cellStyle name="输入 6 6 2 5" xfId="60064"/>
    <cellStyle name="输入 5 2 5 2 5" xfId="60065"/>
    <cellStyle name="输入 5 2 5 2 5 2" xfId="60066"/>
    <cellStyle name="输入 5 2 5 2 6" xfId="60067"/>
    <cellStyle name="输入 6 6 3" xfId="60068"/>
    <cellStyle name="输入 5 2 5 3" xfId="60069"/>
    <cellStyle name="输入 6 6 4" xfId="60070"/>
    <cellStyle name="输入 5 2 5 4" xfId="60071"/>
    <cellStyle name="输入 6 6 4 2" xfId="60072"/>
    <cellStyle name="输入 5 2 5 4 2" xfId="60073"/>
    <cellStyle name="输入 6 6 5" xfId="60074"/>
    <cellStyle name="输入 5 2 5 5" xfId="60075"/>
    <cellStyle name="输入 6 7 2" xfId="60076"/>
    <cellStyle name="注释 9 4 2 2 2 4 2" xfId="60077"/>
    <cellStyle name="输入 5 2 6 2" xfId="60078"/>
    <cellStyle name="输入 6 7 3" xfId="60079"/>
    <cellStyle name="输入 5 2 6 3" xfId="60080"/>
    <cellStyle name="输入 6 7 3 2" xfId="60081"/>
    <cellStyle name="输入 5 2 6 3 2" xfId="60082"/>
    <cellStyle name="输入 6 7 4" xfId="60083"/>
    <cellStyle name="输入 5 2 6 4" xfId="60084"/>
    <cellStyle name="输入 6 7 4 2" xfId="60085"/>
    <cellStyle name="输入 5 2 6 4 2" xfId="60086"/>
    <cellStyle name="输入 6 7 5" xfId="60087"/>
    <cellStyle name="输入 5 2 6 5" xfId="60088"/>
    <cellStyle name="输入 6 7 5 2" xfId="60089"/>
    <cellStyle name="输入 5 2 6 5 2" xfId="60090"/>
    <cellStyle name="输入 7 3" xfId="60091"/>
    <cellStyle name="注释 4" xfId="60092"/>
    <cellStyle name="输入 5 3 2" xfId="60093"/>
    <cellStyle name="输入 7 3 2" xfId="60094"/>
    <cellStyle name="注释 4 2" xfId="60095"/>
    <cellStyle name="输入 5 3 2 2" xfId="60096"/>
    <cellStyle name="输入 7 3 2 2 2" xfId="60097"/>
    <cellStyle name="注释 4 2 2 2" xfId="60098"/>
    <cellStyle name="输入 5 3 2 2 2 2" xfId="60099"/>
    <cellStyle name="输入 7 3 2 2 2 2" xfId="60100"/>
    <cellStyle name="注释 4 2 2 2 2" xfId="60101"/>
    <cellStyle name="输入 5 3 2 2 2 2 2" xfId="60102"/>
    <cellStyle name="输入 7 3 2 2 3" xfId="60103"/>
    <cellStyle name="注释 4 2 2 3" xfId="60104"/>
    <cellStyle name="输入 5 3 2 2 2 3" xfId="60105"/>
    <cellStyle name="输入 7 3 2 2 4 2" xfId="60106"/>
    <cellStyle name="注释 4 2 2 4 2" xfId="60107"/>
    <cellStyle name="输入 5 3 2 2 2 4 2" xfId="60108"/>
    <cellStyle name="输入 7 3 2 2 5" xfId="60109"/>
    <cellStyle name="注释 4 2 2 5" xfId="60110"/>
    <cellStyle name="输入 5 3 2 2 2 5" xfId="60111"/>
    <cellStyle name="注释 4 2 2 5 2" xfId="60112"/>
    <cellStyle name="输入 5 3 2 2 2 5 2" xfId="60113"/>
    <cellStyle name="注释 4 2 2 6" xfId="60114"/>
    <cellStyle name="输入 5 3 2 2 2 6" xfId="60115"/>
    <cellStyle name="输入 7 3 2 4" xfId="60116"/>
    <cellStyle name="注释 4 2 4" xfId="60117"/>
    <cellStyle name="输入 5 3 2 2 4" xfId="60118"/>
    <cellStyle name="输入 7 3 2 5" xfId="60119"/>
    <cellStyle name="注释 4 2 5" xfId="60120"/>
    <cellStyle name="输入 5 3 2 2 5" xfId="60121"/>
    <cellStyle name="输入 7 3 3" xfId="60122"/>
    <cellStyle name="注释 4 3" xfId="60123"/>
    <cellStyle name="输入 5 3 2 3" xfId="60124"/>
    <cellStyle name="输入 7 3 3 2 2" xfId="60125"/>
    <cellStyle name="注释 4 3 2 2" xfId="60126"/>
    <cellStyle name="输入 5 3 2 3 2 2" xfId="60127"/>
    <cellStyle name="输入 7 3 3 5 2" xfId="60128"/>
    <cellStyle name="注释 4 3 5 2" xfId="60129"/>
    <cellStyle name="输入 5 3 2 3 5 2" xfId="60130"/>
    <cellStyle name="注释 4 3 6" xfId="60131"/>
    <cellStyle name="输入 5 3 2 3 6" xfId="60132"/>
    <cellStyle name="输入 7 3 4" xfId="60133"/>
    <cellStyle name="注释 4 4" xfId="60134"/>
    <cellStyle name="输入 5 3 2 4" xfId="60135"/>
    <cellStyle name="输入 7 3 5 2" xfId="60136"/>
    <cellStyle name="注释 4 5 2" xfId="60137"/>
    <cellStyle name="输入 5 3 2 5 2" xfId="60138"/>
    <cellStyle name="输入 7 4 2" xfId="60139"/>
    <cellStyle name="注释 5 2" xfId="60140"/>
    <cellStyle name="输入 5 3 3 2" xfId="60141"/>
    <cellStyle name="输入 7 4 2 2" xfId="60142"/>
    <cellStyle name="注释 5 2 2" xfId="60143"/>
    <cellStyle name="输入 5 3 3 2 2" xfId="60144"/>
    <cellStyle name="输入 7 4 2 2 2 2" xfId="60145"/>
    <cellStyle name="注释 5 2 2 2 2" xfId="60146"/>
    <cellStyle name="输入 5 3 3 2 2 2 2" xfId="60147"/>
    <cellStyle name="输入 7 4 2 2 3 2" xfId="60148"/>
    <cellStyle name="注释 5 2 2 3 2" xfId="60149"/>
    <cellStyle name="输入 5 3 3 2 2 3 2" xfId="60150"/>
    <cellStyle name="输入 7 4 2 2 4 2" xfId="60151"/>
    <cellStyle name="注释 5 2 2 4 2" xfId="60152"/>
    <cellStyle name="输入 5 3 3 2 2 4 2" xfId="60153"/>
    <cellStyle name="输入 7 4 2 2 5" xfId="60154"/>
    <cellStyle name="注释 5 2 2 5" xfId="60155"/>
    <cellStyle name="输入 5 3 3 2 2 5" xfId="60156"/>
    <cellStyle name="输入 7 4 2 2 5 2" xfId="60157"/>
    <cellStyle name="注释 5 2 2 5 2" xfId="60158"/>
    <cellStyle name="输入 5 3 3 2 2 5 2" xfId="60159"/>
    <cellStyle name="输入 7 4 2 2 6" xfId="60160"/>
    <cellStyle name="数字 9 2 5 2" xfId="60161"/>
    <cellStyle name="输入 5 3 3 2 2 6" xfId="60162"/>
    <cellStyle name="输入 7 4 2 3" xfId="60163"/>
    <cellStyle name="注释 5 2 3" xfId="60164"/>
    <cellStyle name="输入 5 3 3 2 3" xfId="60165"/>
    <cellStyle name="输入 7 4 3" xfId="60166"/>
    <cellStyle name="注释 5 3" xfId="60167"/>
    <cellStyle name="输入 5 3 3 3" xfId="60168"/>
    <cellStyle name="输入 7 4 3 2 2" xfId="60169"/>
    <cellStyle name="注释 5 3 2 2" xfId="60170"/>
    <cellStyle name="输入 5 3 3 3 2 2" xfId="60171"/>
    <cellStyle name="输入 7 4 3 3 2" xfId="60172"/>
    <cellStyle name="注释 5 3 3 2" xfId="60173"/>
    <cellStyle name="输入 5 3 3 3 3 2" xfId="60174"/>
    <cellStyle name="输入 7 4 3 5 2" xfId="60175"/>
    <cellStyle name="注释 5 3 5 2" xfId="60176"/>
    <cellStyle name="输入 5 3 3 3 5 2" xfId="60177"/>
    <cellStyle name="输入 7 4 3 6" xfId="60178"/>
    <cellStyle name="注释 5 3 6" xfId="60179"/>
    <cellStyle name="输入 5 3 3 3 6" xfId="60180"/>
    <cellStyle name="输入 7 4 4" xfId="60181"/>
    <cellStyle name="注释 5 4" xfId="60182"/>
    <cellStyle name="输入 5 3 3 4" xfId="60183"/>
    <cellStyle name="输入 7 4 5 2" xfId="60184"/>
    <cellStyle name="注释 5 5 2" xfId="60185"/>
    <cellStyle name="输入 5 3 3 5 2" xfId="60186"/>
    <cellStyle name="输入 7 5" xfId="60187"/>
    <cellStyle name="注释 6" xfId="60188"/>
    <cellStyle name="注释 9 4 2 2 3 2" xfId="60189"/>
    <cellStyle name="输入 5 3 4" xfId="60190"/>
    <cellStyle name="输入 7 5 3" xfId="60191"/>
    <cellStyle name="注释 6 3" xfId="60192"/>
    <cellStyle name="输入 5 3 4 3" xfId="60193"/>
    <cellStyle name="输入 7 5 3 2" xfId="60194"/>
    <cellStyle name="注释 6 3 2" xfId="60195"/>
    <cellStyle name="输入 5 3 4 3 2" xfId="60196"/>
    <cellStyle name="输入 7 5 3 2 2" xfId="60197"/>
    <cellStyle name="注释 6 3 2 2" xfId="60198"/>
    <cellStyle name="输入 5 3 4 3 2 2" xfId="60199"/>
    <cellStyle name="输入 7 5 3 4" xfId="60200"/>
    <cellStyle name="注释 6 3 4" xfId="60201"/>
    <cellStyle name="输入 5 3 4 3 4" xfId="60202"/>
    <cellStyle name="输入 7 5 3 4 2" xfId="60203"/>
    <cellStyle name="注释 6 3 4 2" xfId="60204"/>
    <cellStyle name="输入 5 3 4 3 4 2" xfId="60205"/>
    <cellStyle name="输入 7 5 3 5" xfId="60206"/>
    <cellStyle name="注释 6 3 5" xfId="60207"/>
    <cellStyle name="输入 5 3 4 3 5" xfId="60208"/>
    <cellStyle name="输入 7 5 3 5 2" xfId="60209"/>
    <cellStyle name="注释 6 3 5 2" xfId="60210"/>
    <cellStyle name="输入 5 3 4 3 5 2" xfId="60211"/>
    <cellStyle name="输入 7 5 3 6" xfId="60212"/>
    <cellStyle name="注释 6 3 6" xfId="60213"/>
    <cellStyle name="输入 5 3 4 3 6" xfId="60214"/>
    <cellStyle name="输入 7 5 4" xfId="60215"/>
    <cellStyle name="注释 6 4" xfId="60216"/>
    <cellStyle name="输入 5 3 4 4" xfId="60217"/>
    <cellStyle name="输入 7 5 4 2" xfId="60218"/>
    <cellStyle name="注释 6 4 2" xfId="60219"/>
    <cellStyle name="输入 5 3 4 4 2" xfId="60220"/>
    <cellStyle name="输入 7 6 2 4 2" xfId="60221"/>
    <cellStyle name="注释 7 2 4 2" xfId="60222"/>
    <cellStyle name="输入 5 3 5 2 4 2" xfId="60223"/>
    <cellStyle name="注释 7 2 5 2" xfId="60224"/>
    <cellStyle name="输入 5 3 5 2 5 2" xfId="60225"/>
    <cellStyle name="输入 7 6 3" xfId="60226"/>
    <cellStyle name="注释 7 3" xfId="60227"/>
    <cellStyle name="输入 5 3 5 3" xfId="60228"/>
    <cellStyle name="输入 7 6 3 2" xfId="60229"/>
    <cellStyle name="注释 7 3 2" xfId="60230"/>
    <cellStyle name="输入 5 3 5 3 2" xfId="60231"/>
    <cellStyle name="输入 7 6 4" xfId="60232"/>
    <cellStyle name="注释 7 4" xfId="60233"/>
    <cellStyle name="输入 5 3 5 4" xfId="60234"/>
    <cellStyle name="输入 7 6 4 2" xfId="60235"/>
    <cellStyle name="注释 7 4 2" xfId="60236"/>
    <cellStyle name="输入 5 3 5 4 2" xfId="60237"/>
    <cellStyle name="输入 7 6 5" xfId="60238"/>
    <cellStyle name="注释 7 5" xfId="60239"/>
    <cellStyle name="输入 5 3 5 5" xfId="60240"/>
    <cellStyle name="输入 7 7 2" xfId="60241"/>
    <cellStyle name="注释 8 2" xfId="60242"/>
    <cellStyle name="输入 5 3 6 2" xfId="60243"/>
    <cellStyle name="小数 2 5 4 2 2 2" xfId="60244"/>
    <cellStyle name="输入 7 7 3 2" xfId="60245"/>
    <cellStyle name="注释 8 3 2" xfId="60246"/>
    <cellStyle name="输入 5 3 6 3 2" xfId="60247"/>
    <cellStyle name="小数 2 5 4 2 2 3 2" xfId="60248"/>
    <cellStyle name="输入 7 7 4" xfId="60249"/>
    <cellStyle name="注释 8 4" xfId="60250"/>
    <cellStyle name="输入 5 3 6 4" xfId="60251"/>
    <cellStyle name="小数 2 5 4 2 2 4" xfId="60252"/>
    <cellStyle name="输入 7 7 4 2" xfId="60253"/>
    <cellStyle name="注释 8 4 2" xfId="60254"/>
    <cellStyle name="输入 5 3 6 4 2" xfId="60255"/>
    <cellStyle name="小数 2 5 4 2 2 4 2" xfId="60256"/>
    <cellStyle name="输入 7 7 5" xfId="60257"/>
    <cellStyle name="注释 8 5" xfId="60258"/>
    <cellStyle name="输入 5 3 6 5" xfId="60259"/>
    <cellStyle name="小数 2 5 4 2 2 5" xfId="60260"/>
    <cellStyle name="输入 7 7 5 2" xfId="60261"/>
    <cellStyle name="注释 8 5 2" xfId="60262"/>
    <cellStyle name="输入 5 3 6 5 2" xfId="60263"/>
    <cellStyle name="小数 2 5 4 2 2 5 2" xfId="60264"/>
    <cellStyle name="注释 8 6" xfId="60265"/>
    <cellStyle name="输入 7 3 2 2 2 2 2" xfId="60266"/>
    <cellStyle name="注释 4 2 2 2 2 2" xfId="60267"/>
    <cellStyle name="输入 5 3 6 6" xfId="60268"/>
    <cellStyle name="小数 2 5 4 2 2 6" xfId="60269"/>
    <cellStyle name="输入 7 8" xfId="60270"/>
    <cellStyle name="注释 9" xfId="60271"/>
    <cellStyle name="输入 5 3 7" xfId="60272"/>
    <cellStyle name="小数 2 5 4 2 3" xfId="60273"/>
    <cellStyle name="输入 7 9" xfId="60274"/>
    <cellStyle name="输入 5 3 8" xfId="60275"/>
    <cellStyle name="小数 2 5 4 2 4" xfId="60276"/>
    <cellStyle name="输入 7 9 2" xfId="60277"/>
    <cellStyle name="输入 5 3 8 2" xfId="60278"/>
    <cellStyle name="小数 2 5 4 2 4 2" xfId="60279"/>
    <cellStyle name="输入 8 3" xfId="60280"/>
    <cellStyle name="输入 5 4 2" xfId="60281"/>
    <cellStyle name="输入 8 3 2" xfId="60282"/>
    <cellStyle name="输入 5 4 2 2" xfId="60283"/>
    <cellStyle name="输入 8 3 2 2" xfId="60284"/>
    <cellStyle name="输入 5 4 2 2 2" xfId="60285"/>
    <cellStyle name="输入 8 3 2 2 2" xfId="60286"/>
    <cellStyle name="输入 5 4 2 2 2 2" xfId="60287"/>
    <cellStyle name="输入 8 3 2 3" xfId="60288"/>
    <cellStyle name="输入 5 4 2 2 3" xfId="60289"/>
    <cellStyle name="输入 8 3 3" xfId="60290"/>
    <cellStyle name="输入 5 4 2 3" xfId="60291"/>
    <cellStyle name="输入 8 3 4" xfId="60292"/>
    <cellStyle name="输入 5 4 2 4" xfId="60293"/>
    <cellStyle name="输入 8 3 5" xfId="60294"/>
    <cellStyle name="输入 5 4 2 5" xfId="60295"/>
    <cellStyle name="输入 8 4" xfId="60296"/>
    <cellStyle name="输入 5 4 3" xfId="60297"/>
    <cellStyle name="输入 8 4 2" xfId="60298"/>
    <cellStyle name="输入 5 4 3 2" xfId="60299"/>
    <cellStyle name="输入 8 4 2 2" xfId="60300"/>
    <cellStyle name="输入 5 4 3 2 2" xfId="60301"/>
    <cellStyle name="输入 8 4 3" xfId="60302"/>
    <cellStyle name="输入 5 4 3 3" xfId="60303"/>
    <cellStyle name="输入 8 4 3 2" xfId="60304"/>
    <cellStyle name="输入 5 4 3 3 2" xfId="60305"/>
    <cellStyle name="输入 8 4 4" xfId="60306"/>
    <cellStyle name="输入 5 4 3 4" xfId="60307"/>
    <cellStyle name="输入 8 4 5" xfId="60308"/>
    <cellStyle name="输入 5 4 3 5" xfId="60309"/>
    <cellStyle name="输入 8 4 5 2" xfId="60310"/>
    <cellStyle name="输入 5 4 3 5 2" xfId="60311"/>
    <cellStyle name="输入 8 5" xfId="60312"/>
    <cellStyle name="注释 9 4 2 2 4 2" xfId="60313"/>
    <cellStyle name="输入 5 4 4" xfId="60314"/>
    <cellStyle name="输入 8 5 2" xfId="60315"/>
    <cellStyle name="输入 5 4 4 2" xfId="60316"/>
    <cellStyle name="输入 8 6" xfId="60317"/>
    <cellStyle name="输入 5 4 5" xfId="60318"/>
    <cellStyle name="输入 8 6 2" xfId="60319"/>
    <cellStyle name="输入 5 4 5 2" xfId="60320"/>
    <cellStyle name="输入 9 3" xfId="60321"/>
    <cellStyle name="输入 5 5 2" xfId="60322"/>
    <cellStyle name="输入 9 3 2" xfId="60323"/>
    <cellStyle name="输入 5 5 2 2" xfId="60324"/>
    <cellStyle name="输入 9 3 2 2" xfId="60325"/>
    <cellStyle name="输入 5 5 2 2 2" xfId="60326"/>
    <cellStyle name="输入 9 3 2 4 2" xfId="60327"/>
    <cellStyle name="输入 5 5 2 2 4 2" xfId="60328"/>
    <cellStyle name="输入 9 3 2 5 2" xfId="60329"/>
    <cellStyle name="输入 5 5 2 2 5 2" xfId="60330"/>
    <cellStyle name="输入 9 3 4" xfId="60331"/>
    <cellStyle name="输入 5 5 2 4" xfId="60332"/>
    <cellStyle name="输入 9 3 4 2" xfId="60333"/>
    <cellStyle name="输入 5 5 2 4 2" xfId="60334"/>
    <cellStyle name="输入 9 3 5" xfId="60335"/>
    <cellStyle name="输入 5 5 2 5" xfId="60336"/>
    <cellStyle name="输入 9 4" xfId="60337"/>
    <cellStyle name="输入 5 5 3" xfId="60338"/>
    <cellStyle name="输入 9 4 2" xfId="60339"/>
    <cellStyle name="输入 5 5 3 2" xfId="60340"/>
    <cellStyle name="输入 9 4 2 2" xfId="60341"/>
    <cellStyle name="输入 5 5 3 2 2" xfId="60342"/>
    <cellStyle name="输入 9 4 3" xfId="60343"/>
    <cellStyle name="输入 5 5 3 3" xfId="60344"/>
    <cellStyle name="输入 9 4 3 2" xfId="60345"/>
    <cellStyle name="输入 5 5 3 3 2" xfId="60346"/>
    <cellStyle name="输入 9 4 4" xfId="60347"/>
    <cellStyle name="输入 5 5 3 4" xfId="60348"/>
    <cellStyle name="输入 9 4 4 2" xfId="60349"/>
    <cellStyle name="输入 5 5 3 4 2" xfId="60350"/>
    <cellStyle name="输入 9 4 5" xfId="60351"/>
    <cellStyle name="输入 5 5 3 5" xfId="60352"/>
    <cellStyle name="输入 5 5 3 6" xfId="60353"/>
    <cellStyle name="输入 9 5" xfId="60354"/>
    <cellStyle name="输入 5 5 4" xfId="60355"/>
    <cellStyle name="输入 9 5 2" xfId="60356"/>
    <cellStyle name="输入 5 5 4 2" xfId="60357"/>
    <cellStyle name="输入 9 6" xfId="60358"/>
    <cellStyle name="输入 5 5 5" xfId="60359"/>
    <cellStyle name="输入 9 6 2" xfId="60360"/>
    <cellStyle name="输入 5 5 5 2" xfId="60361"/>
    <cellStyle name="输入 5 6 2 2" xfId="60362"/>
    <cellStyle name="输入 5 6 2 2 2" xfId="60363"/>
    <cellStyle name="输入 5 6 2 2 2 2" xfId="60364"/>
    <cellStyle name="输入 5 6 2 2 3" xfId="60365"/>
    <cellStyle name="输入 5 6 2 2 4" xfId="60366"/>
    <cellStyle name="输入 5 6 2 2 4 2" xfId="60367"/>
    <cellStyle name="输入 5 6 2 2 5" xfId="60368"/>
    <cellStyle name="输入 5 6 2 2 5 2" xfId="60369"/>
    <cellStyle name="输入 5 6 2 2 6" xfId="60370"/>
    <cellStyle name="输入 5 6 2 3" xfId="60371"/>
    <cellStyle name="输入 5 6 2 4" xfId="60372"/>
    <cellStyle name="输入 5 6 2 4 2" xfId="60373"/>
    <cellStyle name="输入 5 6 2 5" xfId="60374"/>
    <cellStyle name="输入 5 6 3 2" xfId="60375"/>
    <cellStyle name="输入 5 6 3 2 2" xfId="60376"/>
    <cellStyle name="输入 5 6 3 3" xfId="60377"/>
    <cellStyle name="输入 5 6 3 3 2" xfId="60378"/>
    <cellStyle name="输入 5 6 3 4" xfId="60379"/>
    <cellStyle name="输入 5 6 3 4 2" xfId="60380"/>
    <cellStyle name="输入 5 6 3 5" xfId="60381"/>
    <cellStyle name="输入 5 6 3 5 2" xfId="60382"/>
    <cellStyle name="输入 5 6 3 6" xfId="60383"/>
    <cellStyle name="输入 5 6 4 2" xfId="60384"/>
    <cellStyle name="输入 5 6 5 2" xfId="60385"/>
    <cellStyle name="注释 4 2 3 2 2 2" xfId="60386"/>
    <cellStyle name="输入 5 7 2 2 3 2" xfId="60387"/>
    <cellStyle name="输入 6 3 6 6" xfId="60388"/>
    <cellStyle name="注释 4 2 3 2 4" xfId="60389"/>
    <cellStyle name="输入 5 7 2 2 5" xfId="60390"/>
    <cellStyle name="注释 4 2 3 2 4 2" xfId="60391"/>
    <cellStyle name="输入 5 7 2 2 5 2" xfId="60392"/>
    <cellStyle name="注释 4 2 3 2 5" xfId="60393"/>
    <cellStyle name="输入 5 7 2 2 6" xfId="60394"/>
    <cellStyle name="输入 5 7 2 3" xfId="60395"/>
    <cellStyle name="输入 5 7 2 4" xfId="60396"/>
    <cellStyle name="输入 5 7 2 5" xfId="60397"/>
    <cellStyle name="输入 5 7 3 3" xfId="60398"/>
    <cellStyle name="输入 5 7 3 3 2" xfId="60399"/>
    <cellStyle name="输入 5 7 3 4" xfId="60400"/>
    <cellStyle name="输入 5 7 3 4 2" xfId="60401"/>
    <cellStyle name="输入 5 7 3 6" xfId="60402"/>
    <cellStyle name="输入 5 8 2 4 2" xfId="60403"/>
    <cellStyle name="输入 5 8 2 5 2" xfId="60404"/>
    <cellStyle name="输入 5 8 2 6" xfId="60405"/>
    <cellStyle name="输入 5 8 3" xfId="60406"/>
    <cellStyle name="输入 5 8 4" xfId="60407"/>
    <cellStyle name="输入 5 8 4 2" xfId="60408"/>
    <cellStyle name="输入 5 8 5" xfId="60409"/>
    <cellStyle name="输入 5 9 3" xfId="60410"/>
    <cellStyle name="输入 5 9 4" xfId="60411"/>
    <cellStyle name="输入 5 9 4 2" xfId="60412"/>
    <cellStyle name="输入 5 9 5" xfId="60413"/>
    <cellStyle name="输入 5 9 5 2" xfId="60414"/>
    <cellStyle name="输入 5 9 6" xfId="60415"/>
    <cellStyle name="输入 5 9 7" xfId="60416"/>
    <cellStyle name="输入 5 9 8" xfId="60417"/>
    <cellStyle name="输入 6 10" xfId="60418"/>
    <cellStyle name="输入 6 10 2" xfId="60419"/>
    <cellStyle name="输入 6 11" xfId="60420"/>
    <cellStyle name="输入 6 11 2" xfId="60421"/>
    <cellStyle name="输入 6 2 2" xfId="60422"/>
    <cellStyle name="输入 6 2 2 2" xfId="60423"/>
    <cellStyle name="输入 6 2 2 2 2" xfId="60424"/>
    <cellStyle name="输入 6 2 2 2 2 2 2" xfId="60425"/>
    <cellStyle name="输入 6 2 2 2 2 3" xfId="60426"/>
    <cellStyle name="输入 6 2 2 2 2 3 2" xfId="60427"/>
    <cellStyle name="输入 6 2 2 2 2 4" xfId="60428"/>
    <cellStyle name="输入 6 2 2 2 2 4 2" xfId="60429"/>
    <cellStyle name="输入 6 2 2 2 4" xfId="60430"/>
    <cellStyle name="输入 6 2 2 2 5" xfId="60431"/>
    <cellStyle name="输入 6 2 2 3 5 2" xfId="60432"/>
    <cellStyle name="输入 6 2 2 5 2" xfId="60433"/>
    <cellStyle name="输入 6 2 3" xfId="60434"/>
    <cellStyle name="输入 6 2 3 2" xfId="60435"/>
    <cellStyle name="输入 6 2 3 2 2" xfId="60436"/>
    <cellStyle name="输入 6 2 3 2 2 4" xfId="60437"/>
    <cellStyle name="输入 6 2 3 2 2 4 2" xfId="60438"/>
    <cellStyle name="注释 10 2 4 2 4 2" xfId="60439"/>
    <cellStyle name="输入 6 2 3 2 4" xfId="60440"/>
    <cellStyle name="输入 6 2 3 2 4 2" xfId="60441"/>
    <cellStyle name="输入 6 2 3 2 5" xfId="60442"/>
    <cellStyle name="输入 6 2 3 3 3" xfId="60443"/>
    <cellStyle name="输入 6 2 3 3 3 2" xfId="60444"/>
    <cellStyle name="输入 6 2 3 3 4" xfId="60445"/>
    <cellStyle name="输入 6 2 3 3 4 2" xfId="60446"/>
    <cellStyle name="输入 6 2 3 3 5" xfId="60447"/>
    <cellStyle name="输入 6 2 3 3 5 2" xfId="60448"/>
    <cellStyle name="输入 6 2 3 5 2" xfId="60449"/>
    <cellStyle name="注释 9 4 2 3 2 2" xfId="60450"/>
    <cellStyle name="输入 6 2 4" xfId="60451"/>
    <cellStyle name="输入 6 2 4 2" xfId="60452"/>
    <cellStyle name="输入 6 2 4 2 2" xfId="60453"/>
    <cellStyle name="输入 6 2 4 2 2 2" xfId="60454"/>
    <cellStyle name="输入 6 2 4 2 2 2 2" xfId="60455"/>
    <cellStyle name="输入 6 2 4 2 2 3" xfId="60456"/>
    <cellStyle name="输入 6 2 4 2 2 3 2" xfId="60457"/>
    <cellStyle name="输入 6 2 4 2 2 4" xfId="60458"/>
    <cellStyle name="输入 6 2 4 2 2 4 2" xfId="60459"/>
    <cellStyle name="输入 6 2 4 2 3 2" xfId="60460"/>
    <cellStyle name="注释 10 2 4 3 4 2" xfId="60461"/>
    <cellStyle name="输入 6 2 4 2 4" xfId="60462"/>
    <cellStyle name="输入 6 2 4 2 4 2" xfId="60463"/>
    <cellStyle name="输入 6 2 4 2 5" xfId="60464"/>
    <cellStyle name="输入 6 2 4 3 2 2" xfId="60465"/>
    <cellStyle name="输入 6 2 4 3 3" xfId="60466"/>
    <cellStyle name="输入 6 2 4 3 3 2" xfId="60467"/>
    <cellStyle name="注释 10 2 4 3 5 2" xfId="60468"/>
    <cellStyle name="输入 6 2 4 3 4" xfId="60469"/>
    <cellStyle name="输入 6 2 4 3 4 2" xfId="60470"/>
    <cellStyle name="输入 6 2 4 3 5 2" xfId="60471"/>
    <cellStyle name="输入 6 2 4 5" xfId="60472"/>
    <cellStyle name="输入 6 2 4 5 2" xfId="60473"/>
    <cellStyle name="输入 6 2 5 2" xfId="60474"/>
    <cellStyle name="输入 6 2 5 2 2" xfId="60475"/>
    <cellStyle name="输入 6 2 5 2 2 2" xfId="60476"/>
    <cellStyle name="输入 6 2 5 2 3" xfId="60477"/>
    <cellStyle name="输入 6 2 5 2 4" xfId="60478"/>
    <cellStyle name="输入 6 2 5 2 4 2" xfId="60479"/>
    <cellStyle name="输入 6 2 5 2 5" xfId="60480"/>
    <cellStyle name="输入 6 2 5 2 5 2" xfId="60481"/>
    <cellStyle name="输入 6 2 5 2 6" xfId="60482"/>
    <cellStyle name="输入 6 2 5 4 2" xfId="60483"/>
    <cellStyle name="输入 6 2 5 5" xfId="60484"/>
    <cellStyle name="输入 6 2 6" xfId="60485"/>
    <cellStyle name="输入 6 2 6 2 2" xfId="60486"/>
    <cellStyle name="输入 6 2 6 3 2" xfId="60487"/>
    <cellStyle name="输入 6 2 6 4 2" xfId="60488"/>
    <cellStyle name="输入 6 2 6 5" xfId="60489"/>
    <cellStyle name="输入 6 2 6 5 2" xfId="60490"/>
    <cellStyle name="输入 6 2 7" xfId="60491"/>
    <cellStyle name="输入 6 2 7 2" xfId="60492"/>
    <cellStyle name="输入 6 2 8" xfId="60493"/>
    <cellStyle name="输入 6 2 8 2" xfId="60494"/>
    <cellStyle name="输入 6 3 2 3 2 2" xfId="60495"/>
    <cellStyle name="输入 6 3 2 3 3 2" xfId="60496"/>
    <cellStyle name="输入 6 3 2 3 5 2" xfId="60497"/>
    <cellStyle name="输入 6 3 2 3 6" xfId="60498"/>
    <cellStyle name="输入 6 3 2 5 2" xfId="60499"/>
    <cellStyle name="输入 6 3 3 2 2 2" xfId="60500"/>
    <cellStyle name="输入 6 3 3 2 2 3" xfId="60501"/>
    <cellStyle name="输入 6 3 3 2 2 3 2" xfId="60502"/>
    <cellStyle name="输入 6 3 3 2 2 4" xfId="60503"/>
    <cellStyle name="输入 6 3 3 2 2 4 2" xfId="60504"/>
    <cellStyle name="注释 9 8 4 2" xfId="60505"/>
    <cellStyle name="输入 6 3 3 2 2 5" xfId="60506"/>
    <cellStyle name="输入 6 3 3 2 2 5 2" xfId="60507"/>
    <cellStyle name="输入 6 3 3 2 3" xfId="60508"/>
    <cellStyle name="注释 10 2 5 2 4 2" xfId="60509"/>
    <cellStyle name="输入 6 3 3 2 4" xfId="60510"/>
    <cellStyle name="输入 6 3 3 2 4 2" xfId="60511"/>
    <cellStyle name="输入 6 3 3 2 5" xfId="60512"/>
    <cellStyle name="输入 6 3 4 2 2" xfId="60513"/>
    <cellStyle name="输入 6 3 4 2 2 2" xfId="60514"/>
    <cellStyle name="输入 6 3 4 2 2 2 2" xfId="60515"/>
    <cellStyle name="输入 6 3 4 2 2 3" xfId="60516"/>
    <cellStyle name="输入 6 3 4 2 2 4" xfId="60517"/>
    <cellStyle name="输入 6 3 4 2 2 5" xfId="60518"/>
    <cellStyle name="输入 6 3 4 2 2 5 2" xfId="60519"/>
    <cellStyle name="输入 6 3 4 2 2 6" xfId="60520"/>
    <cellStyle name="输入 6 3 4 2 3 2" xfId="60521"/>
    <cellStyle name="输入 6 3 4 2 4 2" xfId="60522"/>
    <cellStyle name="输入 6 3 4 3 3" xfId="60523"/>
    <cellStyle name="输入 6 3 4 3 3 2" xfId="60524"/>
    <cellStyle name="输入 6 3 4 3 4" xfId="60525"/>
    <cellStyle name="输入 6 3 4 3 4 2" xfId="60526"/>
    <cellStyle name="数字 5 6" xfId="60527"/>
    <cellStyle name="输入 6 3 4 3 5" xfId="60528"/>
    <cellStyle name="输入 6 3 4 3 5 2" xfId="60529"/>
    <cellStyle name="数字 6 6" xfId="60530"/>
    <cellStyle name="输入 6 3 4 3 6" xfId="60531"/>
    <cellStyle name="输入 6 3 4 4" xfId="60532"/>
    <cellStyle name="输入 6 3 4 5" xfId="60533"/>
    <cellStyle name="输入 6 3 4 5 2" xfId="60534"/>
    <cellStyle name="输入 6 3 5 2 2" xfId="60535"/>
    <cellStyle name="输入 6 3 5 2 3" xfId="60536"/>
    <cellStyle name="输入 6 3 5 2 4" xfId="60537"/>
    <cellStyle name="输入 6 3 5 2 5" xfId="60538"/>
    <cellStyle name="输入 6 3 5 2 6" xfId="60539"/>
    <cellStyle name="输入 6 3 5 4" xfId="60540"/>
    <cellStyle name="输入 6 3 5 4 2" xfId="60541"/>
    <cellStyle name="输入 6 3 5 5" xfId="60542"/>
    <cellStyle name="输入 6 3 6" xfId="60543"/>
    <cellStyle name="小数 2 5 5 2 2" xfId="60544"/>
    <cellStyle name="输入 6 3 6 2" xfId="60545"/>
    <cellStyle name="小数 2 5 5 2 2 2" xfId="60546"/>
    <cellStyle name="输入 6 3 6 2 2" xfId="60547"/>
    <cellStyle name="输入 6 3 6 4" xfId="60548"/>
    <cellStyle name="输入 6 3 6 4 2" xfId="60549"/>
    <cellStyle name="输入 6 3 6 5 2" xfId="60550"/>
    <cellStyle name="输入 6 3 7" xfId="60551"/>
    <cellStyle name="小数 2 5 5 2 3" xfId="60552"/>
    <cellStyle name="输入 6 3 8" xfId="60553"/>
    <cellStyle name="小数 2 5 5 2 4" xfId="60554"/>
    <cellStyle name="输入 6 6 2 2 3" xfId="60555"/>
    <cellStyle name="输入 6 6 2 2 4" xfId="60556"/>
    <cellStyle name="输入 6 6 2 2 4 2" xfId="60557"/>
    <cellStyle name="输入 6 6 2 2 5" xfId="60558"/>
    <cellStyle name="输入 6 6 2 2 5 2" xfId="60559"/>
    <cellStyle name="输入 6 6 2 2 6" xfId="60560"/>
    <cellStyle name="输入 6 6 3 5" xfId="60561"/>
    <cellStyle name="输入 6 6 3 5 2" xfId="60562"/>
    <cellStyle name="输入 6 6 5 2" xfId="60563"/>
    <cellStyle name="输入 6 7 2 4 2" xfId="60564"/>
    <cellStyle name="注释 2 3 3 11" xfId="60565"/>
    <cellStyle name="输入 6 7 3 2 2" xfId="60566"/>
    <cellStyle name="输入 6 7 3 3 2" xfId="60567"/>
    <cellStyle name="输入 6 7 3 4 2" xfId="60568"/>
    <cellStyle name="输入 6 7 3 5" xfId="60569"/>
    <cellStyle name="输入 6 7 3 5 2" xfId="60570"/>
    <cellStyle name="输入 6 7 3 6" xfId="60571"/>
    <cellStyle name="输入 6 8 2 4 2" xfId="60572"/>
    <cellStyle name="输入 6 8 2 5" xfId="60573"/>
    <cellStyle name="输入 6 8 2 5 2" xfId="60574"/>
    <cellStyle name="输入 6 8 2 6" xfId="60575"/>
    <cellStyle name="输入 6 8 4" xfId="60576"/>
    <cellStyle name="输入 6 8 5" xfId="60577"/>
    <cellStyle name="输入 6 9 5 2" xfId="60578"/>
    <cellStyle name="输入 7" xfId="60579"/>
    <cellStyle name="输入 7 2" xfId="60580"/>
    <cellStyle name="注释 3" xfId="60581"/>
    <cellStyle name="输入 7 2 2" xfId="60582"/>
    <cellStyle name="注释 3 2" xfId="60583"/>
    <cellStyle name="输入 7 2 2 2" xfId="60584"/>
    <cellStyle name="注释 3 2 2" xfId="60585"/>
    <cellStyle name="输入 7 2 2 2 2" xfId="60586"/>
    <cellStyle name="注释 3 2 2 2" xfId="60587"/>
    <cellStyle name="输入 7 2 2 2 2 2" xfId="60588"/>
    <cellStyle name="注释 2 9 8" xfId="60589"/>
    <cellStyle name="输入 7 2 2 2 2 2 2" xfId="60590"/>
    <cellStyle name="输入 7 2 2 2 2 3" xfId="60591"/>
    <cellStyle name="输入 7 2 2 2 4" xfId="60592"/>
    <cellStyle name="注释 3 2 2 4" xfId="60593"/>
    <cellStyle name="输入 7 2 2 2 4 2" xfId="60594"/>
    <cellStyle name="输入 7 2 2 2 5" xfId="60595"/>
    <cellStyle name="注释 3 2 2 5" xfId="60596"/>
    <cellStyle name="输入 7 2 2 4" xfId="60597"/>
    <cellStyle name="注释 3 2 4" xfId="60598"/>
    <cellStyle name="注释 9 4 4 3 3 2" xfId="60599"/>
    <cellStyle name="输入 7 2 2 4 2" xfId="60600"/>
    <cellStyle name="输入 7 2 2 5 2" xfId="60601"/>
    <cellStyle name="输入 7 2 3 2 2" xfId="60602"/>
    <cellStyle name="注释 3 3 2 2" xfId="60603"/>
    <cellStyle name="输入 7 2 3 2 2 2" xfId="60604"/>
    <cellStyle name="注释 3 3 2 2 2" xfId="60605"/>
    <cellStyle name="输入 7 2 3 2 2 2 2" xfId="60606"/>
    <cellStyle name="注释 3 3 2 2 2 2" xfId="60607"/>
    <cellStyle name="输入 7 2 3 2 2 3" xfId="60608"/>
    <cellStyle name="注释 3 3 2 2 3" xfId="60609"/>
    <cellStyle name="输入 7 2 3 2 2 4" xfId="60610"/>
    <cellStyle name="注释 3 3 2 2 4" xfId="60611"/>
    <cellStyle name="输入 7 2 3 2 2 5" xfId="60612"/>
    <cellStyle name="注释 3 3 2 2 5" xfId="60613"/>
    <cellStyle name="输入 7 2 3 2 2 5 2" xfId="60614"/>
    <cellStyle name="输入 7 2 3 2 2 6" xfId="60615"/>
    <cellStyle name="输入 7 2 3 3 5 2" xfId="60616"/>
    <cellStyle name="注释 3 3 3 5 2" xfId="60617"/>
    <cellStyle name="输入 7 2 3 3 6" xfId="60618"/>
    <cellStyle name="输入 7 2 3 4 2" xfId="60619"/>
    <cellStyle name="注释 3 3 4 2" xfId="60620"/>
    <cellStyle name="输入 7 2 3 5 2" xfId="60621"/>
    <cellStyle name="注释 3 3 5 2" xfId="60622"/>
    <cellStyle name="输入 7 2 4" xfId="60623"/>
    <cellStyle name="注释 3 4" xfId="60624"/>
    <cellStyle name="输入 7 2 4 2 2 2 2" xfId="60625"/>
    <cellStyle name="注释 3 4 2 2 2 2" xfId="60626"/>
    <cellStyle name="输入 7 2 4 2 2 3 2" xfId="60627"/>
    <cellStyle name="注释 3 4 2 2 3 2" xfId="60628"/>
    <cellStyle name="输入 7 2 4 2 3 2" xfId="60629"/>
    <cellStyle name="注释 3 4 2 3 2" xfId="60630"/>
    <cellStyle name="输入 7 2 4 2 5" xfId="60631"/>
    <cellStyle name="注释 3 4 2 5" xfId="60632"/>
    <cellStyle name="输入 7 2 4 3" xfId="60633"/>
    <cellStyle name="注释 3 4 3" xfId="60634"/>
    <cellStyle name="输入 7 2 4 3 2" xfId="60635"/>
    <cellStyle name="注释 3 4 3 2" xfId="60636"/>
    <cellStyle name="输入 7 2 4 3 2 2" xfId="60637"/>
    <cellStyle name="注释 3 4 3 2 2" xfId="60638"/>
    <cellStyle name="输入 7 2 4 3 3" xfId="60639"/>
    <cellStyle name="注释 3 4 3 3" xfId="60640"/>
    <cellStyle name="注释 10 3 4 3 5 2" xfId="60641"/>
    <cellStyle name="输入 7 2 4 3 4" xfId="60642"/>
    <cellStyle name="注释 3 4 3 4" xfId="60643"/>
    <cellStyle name="输入 7 2 4 3 5" xfId="60644"/>
    <cellStyle name="注释 3 4 3 5" xfId="60645"/>
    <cellStyle name="输入 7 2 4 3 6" xfId="60646"/>
    <cellStyle name="输入 7 2 4 4" xfId="60647"/>
    <cellStyle name="注释 3 4 4" xfId="60648"/>
    <cellStyle name="注释 9 4 4 3 5 2" xfId="60649"/>
    <cellStyle name="输入 7 2 4 4 2" xfId="60650"/>
    <cellStyle name="注释 3 4 4 2" xfId="60651"/>
    <cellStyle name="输入 7 2 4 5" xfId="60652"/>
    <cellStyle name="注释 3 4 5" xfId="60653"/>
    <cellStyle name="输入 7 2 5 2 2" xfId="60654"/>
    <cellStyle name="注释 3 5 2 2" xfId="60655"/>
    <cellStyle name="数字 2 4 2 2 2 5" xfId="60656"/>
    <cellStyle name="输入 7 2 5 2 2 2" xfId="60657"/>
    <cellStyle name="注释 3 5 2 2 2" xfId="60658"/>
    <cellStyle name="输入 7 2 5 2 4" xfId="60659"/>
    <cellStyle name="注释 3 5 2 4" xfId="60660"/>
    <cellStyle name="输入 7 2 5 2 4 2" xfId="60661"/>
    <cellStyle name="注释 3 5 2 4 2" xfId="60662"/>
    <cellStyle name="输入 7 2 5 2 5" xfId="60663"/>
    <cellStyle name="注释 3 5 2 5" xfId="60664"/>
    <cellStyle name="输入 7 2 5 2 5 2" xfId="60665"/>
    <cellStyle name="注释 3 5 2 5 2" xfId="60666"/>
    <cellStyle name="输入 7 2 5 3" xfId="60667"/>
    <cellStyle name="注释 3 5 3" xfId="60668"/>
    <cellStyle name="输入 7 2 5 3 2" xfId="60669"/>
    <cellStyle name="注释 3 5 3 2" xfId="60670"/>
    <cellStyle name="输入 7 2 5 4" xfId="60671"/>
    <cellStyle name="注释 3 5 4" xfId="60672"/>
    <cellStyle name="输入 7 2 5 4 2" xfId="60673"/>
    <cellStyle name="注释 3 5 4 2" xfId="60674"/>
    <cellStyle name="输入 7 2 6 2" xfId="60675"/>
    <cellStyle name="注释 3 6 2" xfId="60676"/>
    <cellStyle name="输入 7 2 6 3" xfId="60677"/>
    <cellStyle name="注释 3 6 3" xfId="60678"/>
    <cellStyle name="输入 7 2 6 3 2" xfId="60679"/>
    <cellStyle name="注释 3 6 3 2" xfId="60680"/>
    <cellStyle name="输入 7 2 6 4" xfId="60681"/>
    <cellStyle name="注释 3 6 4" xfId="60682"/>
    <cellStyle name="输入 7 2 6 4 2" xfId="60683"/>
    <cellStyle name="注释 3 6 4 2" xfId="60684"/>
    <cellStyle name="输入 7 2 6 5 2" xfId="60685"/>
    <cellStyle name="注释 3 6 5 2" xfId="60686"/>
    <cellStyle name="输入 7 2 6 7" xfId="60687"/>
    <cellStyle name="注释 3 6 7" xfId="60688"/>
    <cellStyle name="输入 7 2 7" xfId="60689"/>
    <cellStyle name="注释 3 7" xfId="60690"/>
    <cellStyle name="输入 7 2 7 2" xfId="60691"/>
    <cellStyle name="注释 3 7 2" xfId="60692"/>
    <cellStyle name="输入 7 2 8" xfId="60693"/>
    <cellStyle name="注释 3 8" xfId="60694"/>
    <cellStyle name="输入 7 2 8 2" xfId="60695"/>
    <cellStyle name="输入 7 3 2 2 2 3" xfId="60696"/>
    <cellStyle name="注释 4 2 2 2 3" xfId="60697"/>
    <cellStyle name="输入 7 9 6" xfId="60698"/>
    <cellStyle name="输入 7 3 2 2 2 4 2" xfId="60699"/>
    <cellStyle name="注释 4 2 2 2 4 2" xfId="60700"/>
    <cellStyle name="输入 7 3 2 2 2 5" xfId="60701"/>
    <cellStyle name="注释 4 2 2 2 5" xfId="60702"/>
    <cellStyle name="输入 7 3 2 2 2 5 2" xfId="60703"/>
    <cellStyle name="输入 7 3 2 2 2 6" xfId="60704"/>
    <cellStyle name="输入 7 3 2 3 5 2" xfId="60705"/>
    <cellStyle name="注释 4 2 3 5 2" xfId="60706"/>
    <cellStyle name="输入 7 3 2 3 6" xfId="60707"/>
    <cellStyle name="输入 7 3 2 5 2" xfId="60708"/>
    <cellStyle name="注释 4 2 5 2" xfId="60709"/>
    <cellStyle name="输入 7 3 3 2 2 2" xfId="60710"/>
    <cellStyle name="注释 4 3 2 2 2" xfId="60711"/>
    <cellStyle name="输入 7 3 3 2 2 2 2" xfId="60712"/>
    <cellStyle name="注释 4 3 2 2 2 2" xfId="60713"/>
    <cellStyle name="输入 7 3 3 2 2 3" xfId="60714"/>
    <cellStyle name="注释 4 3 2 2 3" xfId="60715"/>
    <cellStyle name="输入 7 3 3 2 2 3 2" xfId="60716"/>
    <cellStyle name="注释 4 3 2 2 3 2" xfId="60717"/>
    <cellStyle name="输入 7 3 3 2 2 4" xfId="60718"/>
    <cellStyle name="注释 4 3 2 2 4" xfId="60719"/>
    <cellStyle name="输入 7 3 3 2 2 4 2" xfId="60720"/>
    <cellStyle name="注释 4 3 2 2 4 2" xfId="60721"/>
    <cellStyle name="输入 7 3 3 2 2 5" xfId="60722"/>
    <cellStyle name="注释 4 3 2 2 5" xfId="60723"/>
    <cellStyle name="输入 7 3 3 2 2 5 2" xfId="60724"/>
    <cellStyle name="输入 7 3 3 2 2 6" xfId="60725"/>
    <cellStyle name="输入 7 3 3 2 3" xfId="60726"/>
    <cellStyle name="注释 4 3 2 3" xfId="60727"/>
    <cellStyle name="注释 10 3 5 2 4 2" xfId="60728"/>
    <cellStyle name="输入 7 3 3 2 4" xfId="60729"/>
    <cellStyle name="注释 4 3 2 4" xfId="60730"/>
    <cellStyle name="输入 7 3 3 2 5" xfId="60731"/>
    <cellStyle name="注释 4 3 2 5" xfId="60732"/>
    <cellStyle name="输入 7 3 3 3 5 2" xfId="60733"/>
    <cellStyle name="注释 4 3 3 5 2" xfId="60734"/>
    <cellStyle name="输入 7 3 3 3 6" xfId="60735"/>
    <cellStyle name="输入 7 3 4 2 2 2" xfId="60736"/>
    <cellStyle name="注释 4 4 2 2 2" xfId="60737"/>
    <cellStyle name="输入 7 3 4 2 2 2 2" xfId="60738"/>
    <cellStyle name="注释 4 4 2 2 2 2" xfId="60739"/>
    <cellStyle name="输入 7 3 4 2 2 4 2" xfId="60740"/>
    <cellStyle name="注释 4 4 2 2 4 2" xfId="60741"/>
    <cellStyle name="输入 7 3 4 2 2 5" xfId="60742"/>
    <cellStyle name="注释 4 4 2 2 5" xfId="60743"/>
    <cellStyle name="输入 7 3 4 2 2 5 2" xfId="60744"/>
    <cellStyle name="输入 7 3 4 2 2 6" xfId="60745"/>
    <cellStyle name="输入 7 3 4 2 3 2" xfId="60746"/>
    <cellStyle name="数字 2 3 5 2 6" xfId="60747"/>
    <cellStyle name="注释 4 4 2 3 2" xfId="60748"/>
    <cellStyle name="输入 7 3 4 2 4 2" xfId="60749"/>
    <cellStyle name="注释 4 4 2 4 2" xfId="60750"/>
    <cellStyle name="输入 7 3 4 2 5" xfId="60751"/>
    <cellStyle name="注释 4 4 2 5" xfId="60752"/>
    <cellStyle name="输入 7 3 4 3 2 2" xfId="60753"/>
    <cellStyle name="注释 4 4 3 2 2" xfId="60754"/>
    <cellStyle name="输入 7 3 4 3 3" xfId="60755"/>
    <cellStyle name="注释 4 4 3 3" xfId="60756"/>
    <cellStyle name="输入 7 3 4 3 3 2" xfId="60757"/>
    <cellStyle name="注释 4 4 3 3 2" xfId="60758"/>
    <cellStyle name="输入 7 3 4 5 2" xfId="60759"/>
    <cellStyle name="注释 4 4 5 2" xfId="60760"/>
    <cellStyle name="输入 7 3 5 2 3" xfId="60761"/>
    <cellStyle name="注释 4 5 2 3" xfId="60762"/>
    <cellStyle name="输入 7 3 5 2 3 2" xfId="60763"/>
    <cellStyle name="数字 2 4 5 2 6" xfId="60764"/>
    <cellStyle name="注释 4 5 2 3 2" xfId="60765"/>
    <cellStyle name="输入 7 3 5 2 4" xfId="60766"/>
    <cellStyle name="注释 4 5 2 4" xfId="60767"/>
    <cellStyle name="输入 7 3 5 2 4 2" xfId="60768"/>
    <cellStyle name="注释 4 5 2 4 2" xfId="60769"/>
    <cellStyle name="输入 7 3 5 2 6" xfId="60770"/>
    <cellStyle name="输入 7 3 5 3" xfId="60771"/>
    <cellStyle name="注释 4 5 3" xfId="60772"/>
    <cellStyle name="输入 7 3 5 3 2" xfId="60773"/>
    <cellStyle name="注释 4 5 3 2" xfId="60774"/>
    <cellStyle name="输入 7 3 6" xfId="60775"/>
    <cellStyle name="注释 4 6" xfId="60776"/>
    <cellStyle name="输入 7 3 6 2 2" xfId="60777"/>
    <cellStyle name="注释 4 6 2 2" xfId="60778"/>
    <cellStyle name="输入 7 3 6 3" xfId="60779"/>
    <cellStyle name="注释 4 6 3" xfId="60780"/>
    <cellStyle name="输入 7 3 6 3 2" xfId="60781"/>
    <cellStyle name="注释 4 6 3 2" xfId="60782"/>
    <cellStyle name="输入 7 3 6 4 2" xfId="60783"/>
    <cellStyle name="注释 4 6 4 2" xfId="60784"/>
    <cellStyle name="注释 4 2 4 2 2 2" xfId="60785"/>
    <cellStyle name="输入 7 3 6 6" xfId="60786"/>
    <cellStyle name="注释 4 2 4 2 2 3" xfId="60787"/>
    <cellStyle name="输入 7 3 6 7" xfId="60788"/>
    <cellStyle name="输入 7 3 7" xfId="60789"/>
    <cellStyle name="注释 4 7" xfId="60790"/>
    <cellStyle name="输入 7 3 7 2" xfId="60791"/>
    <cellStyle name="注释 4 7 2" xfId="60792"/>
    <cellStyle name="输入 7 3 8" xfId="60793"/>
    <cellStyle name="注释 4 8" xfId="60794"/>
    <cellStyle name="输入 7 3 8 2" xfId="60795"/>
    <cellStyle name="注释 4 8 2" xfId="60796"/>
    <cellStyle name="输入 7 6 2 2 2 2" xfId="60797"/>
    <cellStyle name="注释 7 2 2 2 2" xfId="60798"/>
    <cellStyle name="输入 7 6 2 2 3 2" xfId="60799"/>
    <cellStyle name="注释 7 2 2 3 2" xfId="60800"/>
    <cellStyle name="输入 7 6 2 2 5" xfId="60801"/>
    <cellStyle name="注释 7 2 2 5" xfId="60802"/>
    <cellStyle name="输入 7 6 2 2 5 2" xfId="60803"/>
    <cellStyle name="注释 7 2 2 5 2" xfId="60804"/>
    <cellStyle name="输入 7 6 2 2 6" xfId="60805"/>
    <cellStyle name="输入 7 6 3 3" xfId="60806"/>
    <cellStyle name="注释 7 3 3" xfId="60807"/>
    <cellStyle name="输入 7 6 3 3 2" xfId="60808"/>
    <cellStyle name="注释 7 3 3 2" xfId="60809"/>
    <cellStyle name="输入 7 6 3 4" xfId="60810"/>
    <cellStyle name="注释 7 3 4" xfId="60811"/>
    <cellStyle name="输入 7 6 3 4 2" xfId="60812"/>
    <cellStyle name="注释 7 3 4 2" xfId="60813"/>
    <cellStyle name="输入 7 6 3 5" xfId="60814"/>
    <cellStyle name="注释 7 3 5" xfId="60815"/>
    <cellStyle name="输入 7 6 3 5 2" xfId="60816"/>
    <cellStyle name="注释 7 3 5 2" xfId="60817"/>
    <cellStyle name="输入 7 6 3 6" xfId="60818"/>
    <cellStyle name="注释 7 3 6" xfId="60819"/>
    <cellStyle name="输入 7 7 3 2 2" xfId="60820"/>
    <cellStyle name="注释 8 3 2 2" xfId="60821"/>
    <cellStyle name="输入 7 7 3 3 2" xfId="60822"/>
    <cellStyle name="注释 8 3 3 2" xfId="60823"/>
    <cellStyle name="输入 7 7 3 4" xfId="60824"/>
    <cellStyle name="注释 8 3 4" xfId="60825"/>
    <cellStyle name="输入 7 7 3 4 2" xfId="60826"/>
    <cellStyle name="注释 8 3 4 2" xfId="60827"/>
    <cellStyle name="输入 7 7 3 5" xfId="60828"/>
    <cellStyle name="注释 8 3 5" xfId="60829"/>
    <cellStyle name="输入 7 7 3 5 2" xfId="60830"/>
    <cellStyle name="注释 8 3 5 2" xfId="60831"/>
    <cellStyle name="输入 7 7 3 6" xfId="60832"/>
    <cellStyle name="注释 8 3 6" xfId="60833"/>
    <cellStyle name="输入 7 8 2 5 2" xfId="60834"/>
    <cellStyle name="注释 9 2 5 2" xfId="60835"/>
    <cellStyle name="输入 7 9 4" xfId="60836"/>
    <cellStyle name="输入 7 9 4 2" xfId="60837"/>
    <cellStyle name="输入 7 9 7" xfId="60838"/>
    <cellStyle name="输入 7 9 8" xfId="60839"/>
    <cellStyle name="输入 7_四队计价2011-6" xfId="60840"/>
    <cellStyle name="输入 8" xfId="60841"/>
    <cellStyle name="输入 8 10 2" xfId="60842"/>
    <cellStyle name="输入 8 11 2" xfId="60843"/>
    <cellStyle name="输入 8 2" xfId="60844"/>
    <cellStyle name="输入 8 2 2" xfId="60845"/>
    <cellStyle name="输入 8 2 2 2 2" xfId="60846"/>
    <cellStyle name="输入 8 2 2 2 2 2" xfId="60847"/>
    <cellStyle name="输入 8 2 2 2 2 3" xfId="60848"/>
    <cellStyle name="输入 8 2 2 2 2 3 2" xfId="60849"/>
    <cellStyle name="输入 8 2 2 2 2 5" xfId="60850"/>
    <cellStyle name="输入 8 2 2 2 2 6" xfId="60851"/>
    <cellStyle name="输入 8 2 2 2 3" xfId="60852"/>
    <cellStyle name="输入 8 2 2 2 5" xfId="60853"/>
    <cellStyle name="输入 8 2 2 3 5 2" xfId="60854"/>
    <cellStyle name="输入 8 2 2 3 6" xfId="60855"/>
    <cellStyle name="输入 8 2 2 4 2" xfId="60856"/>
    <cellStyle name="输入 8 2 2 5" xfId="60857"/>
    <cellStyle name="输入 8 2 3" xfId="60858"/>
    <cellStyle name="输入 8 2 3 2 2" xfId="60859"/>
    <cellStyle name="输入 8 2 3 2 2 2" xfId="60860"/>
    <cellStyle name="输入 8 2 3 2 2 3" xfId="60861"/>
    <cellStyle name="输入 8 2 3 2 2 3 2" xfId="60862"/>
    <cellStyle name="输入 8 2 3 2 2 4" xfId="60863"/>
    <cellStyle name="输入 8 2 3 2 3" xfId="60864"/>
    <cellStyle name="注释 10 4 4 2 4 2" xfId="60865"/>
    <cellStyle name="输入 8 2 3 2 4" xfId="60866"/>
    <cellStyle name="输入 8 2 3 2 5" xfId="60867"/>
    <cellStyle name="输入 8 2 3 3 4 2" xfId="60868"/>
    <cellStyle name="输入 8 2 4" xfId="60869"/>
    <cellStyle name="输入 8 2 4 2 2 2" xfId="60870"/>
    <cellStyle name="输入 8 2 4 2 2 2 2" xfId="60871"/>
    <cellStyle name="输入 8 2 4 2 2 3" xfId="60872"/>
    <cellStyle name="输入 8 2 4 2 2 3 2" xfId="60873"/>
    <cellStyle name="输入 8 2 4 2 2 4" xfId="60874"/>
    <cellStyle name="输入 8 2 4 2 2 5" xfId="60875"/>
    <cellStyle name="输入 8 2 4 2 2 5 2" xfId="60876"/>
    <cellStyle name="输入 8 2 4 2 2 6" xfId="60877"/>
    <cellStyle name="输入 8 2 4 2 3" xfId="60878"/>
    <cellStyle name="输入 8 2 4 2 3 2" xfId="60879"/>
    <cellStyle name="注释 10 4 4 3 4 2" xfId="60880"/>
    <cellStyle name="输入 8 2 4 2 4" xfId="60881"/>
    <cellStyle name="输入 8 2 4 2 4 2" xfId="60882"/>
    <cellStyle name="输入 8 2 4 2 5" xfId="60883"/>
    <cellStyle name="输入 8 2 4 3" xfId="60884"/>
    <cellStyle name="输入 8 2 4 3 2" xfId="60885"/>
    <cellStyle name="输入 8 2 4 3 3" xfId="60886"/>
    <cellStyle name="注释 10 4 4 3 5 2" xfId="60887"/>
    <cellStyle name="输入 8 2 4 3 4" xfId="60888"/>
    <cellStyle name="输入 8 2 4 3 4 2" xfId="60889"/>
    <cellStyle name="输入 8 2 4 3 5" xfId="60890"/>
    <cellStyle name="输入 8 2 4 3 5 2" xfId="60891"/>
    <cellStyle name="输入 8 2 4 3 6" xfId="60892"/>
    <cellStyle name="输入 8 2 4 4" xfId="60893"/>
    <cellStyle name="输入 8 2 4 4 2" xfId="60894"/>
    <cellStyle name="输入 8 2 4 5" xfId="60895"/>
    <cellStyle name="输入 8 2 4 5 2" xfId="60896"/>
    <cellStyle name="输入 8 2 5" xfId="60897"/>
    <cellStyle name="输入 8 2 5 2" xfId="60898"/>
    <cellStyle name="输入 8 2 5 2 2" xfId="60899"/>
    <cellStyle name="输入 8 2 5 2 4" xfId="60900"/>
    <cellStyle name="输入 8 2 5 2 4 2" xfId="60901"/>
    <cellStyle name="输入 8 2 5 2 5" xfId="60902"/>
    <cellStyle name="输入 8 2 5 2 6" xfId="60903"/>
    <cellStyle name="输入 8 2 5 3" xfId="60904"/>
    <cellStyle name="输入 8 2 5 3 2" xfId="60905"/>
    <cellStyle name="输入 8 2 5 4" xfId="60906"/>
    <cellStyle name="输入 8 2 5 5" xfId="60907"/>
    <cellStyle name="输入 8 2 6" xfId="60908"/>
    <cellStyle name="输入 8 2 6 2" xfId="60909"/>
    <cellStyle name="输入 8 2 6 2 2" xfId="60910"/>
    <cellStyle name="输入 8 2 6 3" xfId="60911"/>
    <cellStyle name="输入 8 2 6 3 2" xfId="60912"/>
    <cellStyle name="输入 8 2 6 4" xfId="60913"/>
    <cellStyle name="输入 8 2 6 4 2" xfId="60914"/>
    <cellStyle name="输入 8 2 6 5" xfId="60915"/>
    <cellStyle name="输入 8 2 7" xfId="60916"/>
    <cellStyle name="输入 8 2 7 2" xfId="60917"/>
    <cellStyle name="输入 8 2 8" xfId="60918"/>
    <cellStyle name="输入 8 2 8 2" xfId="60919"/>
    <cellStyle name="输入 8 3 2 2 2 4" xfId="60920"/>
    <cellStyle name="输入 8 3 2 2 2 4 2" xfId="60921"/>
    <cellStyle name="输入 8 3 2 2 2 5" xfId="60922"/>
    <cellStyle name="输入 8 3 2 2 2 6" xfId="60923"/>
    <cellStyle name="输入 8 3 2 2 3" xfId="60924"/>
    <cellStyle name="输入 8 3 2 2 4 2" xfId="60925"/>
    <cellStyle name="输入 8 3 2 2 5" xfId="60926"/>
    <cellStyle name="输入 8 3 2 3 5 2" xfId="60927"/>
    <cellStyle name="输入 8 3 2 3 6" xfId="60928"/>
    <cellStyle name="输入 8 3 3 2 2" xfId="60929"/>
    <cellStyle name="输入 8 3 3 2 2 2" xfId="60930"/>
    <cellStyle name="输入 8 3 3 2 2 3" xfId="60931"/>
    <cellStyle name="输入 8 3 3 2 2 4 2" xfId="60932"/>
    <cellStyle name="输入 8 3 3 2 2 5" xfId="60933"/>
    <cellStyle name="输入 8 3 3 2 2 6" xfId="60934"/>
    <cellStyle name="输入 8 3 3 2 3" xfId="60935"/>
    <cellStyle name="注释 10 4 5 2 4 2" xfId="60936"/>
    <cellStyle name="输入 8 3 3 2 4" xfId="60937"/>
    <cellStyle name="输入 8 3 3 2 4 2" xfId="60938"/>
    <cellStyle name="输入 8 3 3 3 4 2" xfId="60939"/>
    <cellStyle name="输入 8 3 3 3 5 2" xfId="60940"/>
    <cellStyle name="输入 8 3 3 3 6" xfId="60941"/>
    <cellStyle name="输入 8 3 4 2 2 2" xfId="60942"/>
    <cellStyle name="输入 8 3 4 2 4 2" xfId="60943"/>
    <cellStyle name="输入 8 3 4 3 4 2" xfId="60944"/>
    <cellStyle name="输入 8 3 4 3 5 2" xfId="60945"/>
    <cellStyle name="输入 8 3 5 2" xfId="60946"/>
    <cellStyle name="输入 8 3 5 2 2" xfId="60947"/>
    <cellStyle name="输入 8 3 5 2 3" xfId="60948"/>
    <cellStyle name="输入 8 3 5 2 4" xfId="60949"/>
    <cellStyle name="输入 8 3 5 2 5" xfId="60950"/>
    <cellStyle name="输入 8 3 5 2 5 2" xfId="60951"/>
    <cellStyle name="输入 8 3 5 2 6" xfId="60952"/>
    <cellStyle name="输入 8 3 5 3" xfId="60953"/>
    <cellStyle name="输入 8 3 5 4" xfId="60954"/>
    <cellStyle name="输入 8 3 6" xfId="60955"/>
    <cellStyle name="输入 8 3 6 2 2" xfId="60956"/>
    <cellStyle name="输入 8 3 6 3" xfId="60957"/>
    <cellStyle name="输入 8 3 6 4" xfId="60958"/>
    <cellStyle name="输入 8 3 6 5" xfId="60959"/>
    <cellStyle name="注释 4 2 5 2 2 2" xfId="60960"/>
    <cellStyle name="输入 8 3 6 6" xfId="60961"/>
    <cellStyle name="输入 8 3 7" xfId="60962"/>
    <cellStyle name="输入 8 3 7 2" xfId="60963"/>
    <cellStyle name="输入 8 3 8" xfId="60964"/>
    <cellStyle name="输入 8 3 8 2" xfId="60965"/>
    <cellStyle name="输入 8 4 2 3" xfId="60966"/>
    <cellStyle name="输入 8 4 2 4" xfId="60967"/>
    <cellStyle name="输入 8 4 2 5" xfId="60968"/>
    <cellStyle name="输入 8 4 3 4" xfId="60969"/>
    <cellStyle name="输入 8 4 3 5" xfId="60970"/>
    <cellStyle name="输入 8 4 3 5 2" xfId="60971"/>
    <cellStyle name="输入 8 4 3 6" xfId="60972"/>
    <cellStyle name="输入 8 5 2 2" xfId="60973"/>
    <cellStyle name="输入 8 5 2 2 2" xfId="60974"/>
    <cellStyle name="输入 8 5 2 2 2 2" xfId="60975"/>
    <cellStyle name="输入 8 5 2 2 3" xfId="60976"/>
    <cellStyle name="输入 8 5 2 3" xfId="60977"/>
    <cellStyle name="输入 8 5 2 3 2" xfId="60978"/>
    <cellStyle name="输入 8 5 2 4 2" xfId="60979"/>
    <cellStyle name="输入 8 5 2 5" xfId="60980"/>
    <cellStyle name="输入 8 5 3" xfId="60981"/>
    <cellStyle name="输入 8 5 3 3 2" xfId="60982"/>
    <cellStyle name="输入 8 5 3 4 2" xfId="60983"/>
    <cellStyle name="输入 8 5 3 5" xfId="60984"/>
    <cellStyle name="输入 8 5 3 6" xfId="60985"/>
    <cellStyle name="输入 8 5 4" xfId="60986"/>
    <cellStyle name="注释 4 2 2 10" xfId="60987"/>
    <cellStyle name="输入 8 5 4 2" xfId="60988"/>
    <cellStyle name="㼿㼿㼿㼿㼿㼿㼿㼿㼿㼿㼿? 2" xfId="60989"/>
    <cellStyle name="输入 8 5 5" xfId="60990"/>
    <cellStyle name="输入 8 5 5 2" xfId="60991"/>
    <cellStyle name="输入 8 6 2 2" xfId="60992"/>
    <cellStyle name="输入 8 6 2 2 2" xfId="60993"/>
    <cellStyle name="输入 8 6 2 2 3" xfId="60994"/>
    <cellStyle name="输入 8 6 2 2 3 2" xfId="60995"/>
    <cellStyle name="输入 8 6 2 2 4" xfId="60996"/>
    <cellStyle name="输入 8 6 2 2 5" xfId="60997"/>
    <cellStyle name="输入 8 6 2 2 5 2" xfId="60998"/>
    <cellStyle name="输入 8 6 2 3" xfId="60999"/>
    <cellStyle name="输入 8 6 2 3 2" xfId="61000"/>
    <cellStyle name="输入 8 6 2 4 2" xfId="61001"/>
    <cellStyle name="输入 8 6 2 5" xfId="61002"/>
    <cellStyle name="输入 8 6 3" xfId="61003"/>
    <cellStyle name="输入 8 6 3 2 2" xfId="61004"/>
    <cellStyle name="输入 8 6 3 3" xfId="61005"/>
    <cellStyle name="输入 8 6 3 4" xfId="61006"/>
    <cellStyle name="输入 8 6 3 5" xfId="61007"/>
    <cellStyle name="输入 8 6 3 6" xfId="61008"/>
    <cellStyle name="输入 8 6 4" xfId="61009"/>
    <cellStyle name="输入 8 6 4 2" xfId="61010"/>
    <cellStyle name="输入 8 6 5" xfId="61011"/>
    <cellStyle name="输入 8 6 5 2" xfId="61012"/>
    <cellStyle name="小数 2 5 4 3 2" xfId="61013"/>
    <cellStyle name="输入 8 7" xfId="61014"/>
    <cellStyle name="输入 8 7 2" xfId="61015"/>
    <cellStyle name="输入 8 7 2 2" xfId="61016"/>
    <cellStyle name="输入 8 7 2 2 2" xfId="61017"/>
    <cellStyle name="注释 7 2 3 2 2 2" xfId="61018"/>
    <cellStyle name="输入 8 7 2 2 3 2" xfId="61019"/>
    <cellStyle name="输入 8 7 2 3" xfId="61020"/>
    <cellStyle name="输入 8 7 2 4 2" xfId="61021"/>
    <cellStyle name="输入 8 7 2 5" xfId="61022"/>
    <cellStyle name="输入 8 7 3" xfId="61023"/>
    <cellStyle name="输入 8 7 3 3" xfId="61024"/>
    <cellStyle name="输入 8 7 3 3 2" xfId="61025"/>
    <cellStyle name="输入 8 7 3 4" xfId="61026"/>
    <cellStyle name="输入 8 7 3 4 2" xfId="61027"/>
    <cellStyle name="输入 8 7 3 5" xfId="61028"/>
    <cellStyle name="输入 8 7 3 6" xfId="61029"/>
    <cellStyle name="输入 8 7 4" xfId="61030"/>
    <cellStyle name="输入 8 7 5" xfId="61031"/>
    <cellStyle name="输入 8 7 5 2" xfId="61032"/>
    <cellStyle name="输入 8 8" xfId="61033"/>
    <cellStyle name="输入 8 8 2" xfId="61034"/>
    <cellStyle name="输入 8 8 2 4 2" xfId="61035"/>
    <cellStyle name="输入 8 8 2 5" xfId="61036"/>
    <cellStyle name="输入 8 8 2 5 2" xfId="61037"/>
    <cellStyle name="输入 8 8 4" xfId="61038"/>
    <cellStyle name="输入 8 8 4 2" xfId="61039"/>
    <cellStyle name="输入 8 8 5" xfId="61040"/>
    <cellStyle name="输入 8 9" xfId="61041"/>
    <cellStyle name="输入 8 9 2" xfId="61042"/>
    <cellStyle name="输入 8 9 3" xfId="61043"/>
    <cellStyle name="输入 8 9 4" xfId="61044"/>
    <cellStyle name="输入 8 9 5" xfId="61045"/>
    <cellStyle name="输入 8 9 5 2" xfId="61046"/>
    <cellStyle name="注释 4 2 2 3 4 2" xfId="61047"/>
    <cellStyle name="输入 8 9 6" xfId="61048"/>
    <cellStyle name="输入 8 9 7" xfId="61049"/>
    <cellStyle name="输入 8 9 8" xfId="61050"/>
    <cellStyle name="输入 9" xfId="61051"/>
    <cellStyle name="输入 9 2" xfId="61052"/>
    <cellStyle name="输入 9 2 2" xfId="61053"/>
    <cellStyle name="输入 9 2 2 2" xfId="61054"/>
    <cellStyle name="输入 9 2 2 2 2" xfId="61055"/>
    <cellStyle name="输入 9 2 2 2 2 2" xfId="61056"/>
    <cellStyle name="输入 9 2 2 2 2 2 2" xfId="61057"/>
    <cellStyle name="输入 9 2 2 2 2 6" xfId="61058"/>
    <cellStyle name="输入 9 2 2 2 5" xfId="61059"/>
    <cellStyle name="输入 9 2 2 3" xfId="61060"/>
    <cellStyle name="小数 2 3 4 2 2 6" xfId="61061"/>
    <cellStyle name="输入 9 2 2 3 2" xfId="61062"/>
    <cellStyle name="输入 9 2 2 4" xfId="61063"/>
    <cellStyle name="输入 9 2 2 4 2" xfId="61064"/>
    <cellStyle name="输入 9 2 2 5" xfId="61065"/>
    <cellStyle name="输入 9 2 2 5 2" xfId="61066"/>
    <cellStyle name="输入 9 2 3" xfId="61067"/>
    <cellStyle name="输入 9 2 3 2" xfId="61068"/>
    <cellStyle name="小数 2 3 15" xfId="61069"/>
    <cellStyle name="输入 9 2 3 2 2 2 2" xfId="61070"/>
    <cellStyle name="输入 9 2 3 2 2 6" xfId="61071"/>
    <cellStyle name="输入 9 2 3 2 4 2" xfId="61072"/>
    <cellStyle name="输入 9 2 3 2 5" xfId="61073"/>
    <cellStyle name="输入 9 2 3 3" xfId="61074"/>
    <cellStyle name="输入 9 2 3 3 2" xfId="61075"/>
    <cellStyle name="输入 9 2 3 3 2 2" xfId="61076"/>
    <cellStyle name="输入 9 2 3 3 3" xfId="61077"/>
    <cellStyle name="输入 9 2 3 3 4" xfId="61078"/>
    <cellStyle name="输入 9 2 3 3 4 2" xfId="61079"/>
    <cellStyle name="输入 9 2 3 4" xfId="61080"/>
    <cellStyle name="输入 9 2 3 4 2" xfId="61081"/>
    <cellStyle name="输入 9 2 3 5" xfId="61082"/>
    <cellStyle name="输入 9 2 3 5 2" xfId="61083"/>
    <cellStyle name="数字 5 4 5 4 2" xfId="61084"/>
    <cellStyle name="输入 9 2 4" xfId="61085"/>
    <cellStyle name="输入 9 2 4 2" xfId="61086"/>
    <cellStyle name="输入 9 2 4 2 2 2 2" xfId="61087"/>
    <cellStyle name="输入 9 2 4 2 3 2" xfId="61088"/>
    <cellStyle name="输入 9 2 4 2 4 2" xfId="61089"/>
    <cellStyle name="输入 9 2 4 2 5" xfId="61090"/>
    <cellStyle name="输入 9 2 4 3" xfId="61091"/>
    <cellStyle name="输入 9 2 4 3 2 2" xfId="61092"/>
    <cellStyle name="输入 9 2 4 3 3" xfId="61093"/>
    <cellStyle name="输入 9 2 4 3 3 2" xfId="61094"/>
    <cellStyle name="注释 10 5 4 3 5 2" xfId="61095"/>
    <cellStyle name="输入 9 2 4 3 4" xfId="61096"/>
    <cellStyle name="输入 9 2 4 3 4 2" xfId="61097"/>
    <cellStyle name="输入 9 2 4 3 5" xfId="61098"/>
    <cellStyle name="输入 9 2 4 3 6" xfId="61099"/>
    <cellStyle name="输入 9 2 4 4" xfId="61100"/>
    <cellStyle name="输入 9 2 4 5" xfId="61101"/>
    <cellStyle name="输入 9 2 5" xfId="61102"/>
    <cellStyle name="输入 9 2 5 2" xfId="61103"/>
    <cellStyle name="输入 9 2 5 2 2" xfId="61104"/>
    <cellStyle name="输入 9 2 5 2 2 2" xfId="61105"/>
    <cellStyle name="输入 9 2 5 2 3" xfId="61106"/>
    <cellStyle name="输入 9 2 5 2 4" xfId="61107"/>
    <cellStyle name="输入 9 2 5 2 5" xfId="61108"/>
    <cellStyle name="输入 9 2 5 2 5 2" xfId="61109"/>
    <cellStyle name="输入 9 2 5 2 6" xfId="61110"/>
    <cellStyle name="输入 9 2 5 3" xfId="61111"/>
    <cellStyle name="输入 9 2 5 3 2" xfId="61112"/>
    <cellStyle name="输入 9 2 5 4" xfId="61113"/>
    <cellStyle name="输入 9 2 5 5" xfId="61114"/>
    <cellStyle name="输入 9 2 6" xfId="61115"/>
    <cellStyle name="输入 9 2 6 2 2" xfId="61116"/>
    <cellStyle name="输入 9 2 6 3 2" xfId="61117"/>
    <cellStyle name="输入 9 2 7 2" xfId="61118"/>
    <cellStyle name="注释 7 5 2 5 2" xfId="61119"/>
    <cellStyle name="输入 9 2 8" xfId="61120"/>
    <cellStyle name="输入 9 2 8 2" xfId="61121"/>
    <cellStyle name="输入 9 3 2 2 2 2" xfId="61122"/>
    <cellStyle name="输入 9 3 2 2 2 6" xfId="61123"/>
    <cellStyle name="输入 9 3 2 2 4 2" xfId="61124"/>
    <cellStyle name="注释 2 6 2 2 3" xfId="61125"/>
    <cellStyle name="数字 2 3 3 2 2 6" xfId="61126"/>
    <cellStyle name="输入 9 3 2 3 2 2" xfId="61127"/>
    <cellStyle name="输入 9 3 2 3 4 2" xfId="61128"/>
    <cellStyle name="输入 9 3 2 3 5 2" xfId="61129"/>
    <cellStyle name="输入 9 3 2 3 6" xfId="61130"/>
    <cellStyle name="输入 9 3 3 2 4 2" xfId="61131"/>
    <cellStyle name="输入 9 3 3 3" xfId="61132"/>
    <cellStyle name="注释 2 7 2 2 3" xfId="61133"/>
    <cellStyle name="数字 2 3 4 2 2 6" xfId="61134"/>
    <cellStyle name="输入 9 3 3 3 2 2" xfId="61135"/>
    <cellStyle name="输入 9 3 3 3 6" xfId="61136"/>
    <cellStyle name="输入 9 3 3 4" xfId="61137"/>
    <cellStyle name="输入 9 3 3 5" xfId="61138"/>
    <cellStyle name="输入 9 3 3 5 2" xfId="61139"/>
    <cellStyle name="输入 9 3 4 2 2" xfId="61140"/>
    <cellStyle name="输入 9 3 4 2 3" xfId="61141"/>
    <cellStyle name="输入 9 3 4 2 3 2" xfId="61142"/>
    <cellStyle name="输入 9 3 4 2 4" xfId="61143"/>
    <cellStyle name="输入 9 3 4 2 4 2" xfId="61144"/>
    <cellStyle name="输入 9 3 4 2 5" xfId="61145"/>
    <cellStyle name="输入 9 3 4 3" xfId="61146"/>
    <cellStyle name="输入 9 3 4 3 3" xfId="61147"/>
    <cellStyle name="输入 9 3 4 3 4" xfId="61148"/>
    <cellStyle name="输入 9 3 4 3 4 2" xfId="61149"/>
    <cellStyle name="输入 9 3 4 3 5" xfId="61150"/>
    <cellStyle name="输入 9 3 4 3 5 2" xfId="61151"/>
    <cellStyle name="输入 9 3 4 3 6" xfId="61152"/>
    <cellStyle name="输入 9 3 4 4" xfId="61153"/>
    <cellStyle name="输入 9 3 4 4 2" xfId="61154"/>
    <cellStyle name="输入 9 3 4 5" xfId="61155"/>
    <cellStyle name="输入 9 3 4 5 2" xfId="61156"/>
    <cellStyle name="输入 9 3 5 2" xfId="61157"/>
    <cellStyle name="输入 9 3 5 2 2" xfId="61158"/>
    <cellStyle name="输入 9 3 5 2 2 2" xfId="61159"/>
    <cellStyle name="输入 9 3 5 2 3" xfId="61160"/>
    <cellStyle name="输入 9 3 5 2 4" xfId="61161"/>
    <cellStyle name="输入 9 3 5 2 4 2" xfId="61162"/>
    <cellStyle name="输入 9 3 5 2 5" xfId="61163"/>
    <cellStyle name="输入 9 3 5 2 5 2" xfId="61164"/>
    <cellStyle name="输入 9 3 5 2 6" xfId="61165"/>
    <cellStyle name="输入 9 3 5 3" xfId="61166"/>
    <cellStyle name="输入 9 3 5 4" xfId="61167"/>
    <cellStyle name="输入 9 3 5 4 2" xfId="61168"/>
    <cellStyle name="输入 9 3 5 5" xfId="61169"/>
    <cellStyle name="输入 9 3 6" xfId="61170"/>
    <cellStyle name="输入 9 3 6 3" xfId="61171"/>
    <cellStyle name="输入 9 3 6 4" xfId="61172"/>
    <cellStyle name="输入 9 3 7 2" xfId="61173"/>
    <cellStyle name="输入 9 3 8" xfId="61174"/>
    <cellStyle name="输入 9 3 8 2" xfId="61175"/>
    <cellStyle name="输入 9 4 2 2 2" xfId="61176"/>
    <cellStyle name="输入 9 4 2 2 3" xfId="61177"/>
    <cellStyle name="输入 9 4 2 2 4 2" xfId="61178"/>
    <cellStyle name="输入 9 4 2 2 5" xfId="61179"/>
    <cellStyle name="输入 9 4 2 2 5 2" xfId="61180"/>
    <cellStyle name="输入 9 4 2 2 6" xfId="61181"/>
    <cellStyle name="输入 9 4 2 3" xfId="61182"/>
    <cellStyle name="输入 9 4 2 4" xfId="61183"/>
    <cellStyle name="输入 9 4 3 2 2" xfId="61184"/>
    <cellStyle name="输入 9 4 3 3" xfId="61185"/>
    <cellStyle name="输入 9 4 3 3 2" xfId="61186"/>
    <cellStyle name="输入 9 4 3 4" xfId="61187"/>
    <cellStyle name="输入 9 4 3 4 2" xfId="61188"/>
    <cellStyle name="输入 9 4 3 5" xfId="61189"/>
    <cellStyle name="输入 9 5 2 2 2" xfId="61190"/>
    <cellStyle name="输入 9 5 2 2 2 2" xfId="61191"/>
    <cellStyle name="输入 9 5 2 2 3" xfId="61192"/>
    <cellStyle name="输入 9 5 2 2 4 2" xfId="61193"/>
    <cellStyle name="输入 9 5 2 2 5" xfId="61194"/>
    <cellStyle name="输入 9 5 2 3 2" xfId="61195"/>
    <cellStyle name="输入 9 5 2 4 2" xfId="61196"/>
    <cellStyle name="输入 9 5 3" xfId="61197"/>
    <cellStyle name="输入 9 5 3 2" xfId="61198"/>
    <cellStyle name="输入 9 5 3 2 2" xfId="61199"/>
    <cellStyle name="输入 9 5 3 3" xfId="61200"/>
    <cellStyle name="输入 9 5 3 3 2" xfId="61201"/>
    <cellStyle name="输入 9 5 3 5" xfId="61202"/>
    <cellStyle name="输入 9 5 3 5 2" xfId="61203"/>
    <cellStyle name="输入 9 5 3 6" xfId="61204"/>
    <cellStyle name="输入 9 5 4 2" xfId="61205"/>
    <cellStyle name="输入 9 5 5" xfId="61206"/>
    <cellStyle name="输入 9 6 2 2" xfId="61207"/>
    <cellStyle name="输入 9 6 2 2 2 2" xfId="61208"/>
    <cellStyle name="输入 9 6 2 2 4 2" xfId="61209"/>
    <cellStyle name="输入 9 6 2 3" xfId="61210"/>
    <cellStyle name="输入 9 6 2 4 2" xfId="61211"/>
    <cellStyle name="输入 9 6 2 5" xfId="61212"/>
    <cellStyle name="输入 9 6 3" xfId="61213"/>
    <cellStyle name="输入 9 6 3 3 2" xfId="61214"/>
    <cellStyle name="小数 3 19" xfId="61215"/>
    <cellStyle name="输入 9 6 3 4 2" xfId="61216"/>
    <cellStyle name="数字 2 2 18" xfId="61217"/>
    <cellStyle name="输入 9 6 3 5 2" xfId="61218"/>
    <cellStyle name="输入 9 6 4 2" xfId="61219"/>
    <cellStyle name="输入 9 6 5 2" xfId="61220"/>
    <cellStyle name="输入 9 7 2 2 2 2" xfId="61221"/>
    <cellStyle name="注释 8 2 3 2 2 2" xfId="61222"/>
    <cellStyle name="输入 9 7 2 2 3 2" xfId="61223"/>
    <cellStyle name="注释 8 2 3 2 4 2" xfId="61224"/>
    <cellStyle name="输入 9 7 2 2 5 2" xfId="61225"/>
    <cellStyle name="输入 9 7 2 3" xfId="61226"/>
    <cellStyle name="输入 9 7 2 3 2" xfId="61227"/>
    <cellStyle name="输入 9 7 2 4" xfId="61228"/>
    <cellStyle name="输入 9 7 2 4 2" xfId="61229"/>
    <cellStyle name="输入 9 7 2 5" xfId="61230"/>
    <cellStyle name="输入 9 7 3 4 2" xfId="61231"/>
    <cellStyle name="输入 9 7 3 5 2" xfId="61232"/>
    <cellStyle name="输入 9 8 2 5 2" xfId="61233"/>
    <cellStyle name="输入 9 8 2 6" xfId="61234"/>
    <cellStyle name="输入 9 8 3" xfId="61235"/>
    <cellStyle name="输入 9 8 3 2" xfId="61236"/>
    <cellStyle name="输入 9 8 4 2" xfId="61237"/>
    <cellStyle name="输入 9 8 5" xfId="61238"/>
    <cellStyle name="输入 9 9 3" xfId="61239"/>
    <cellStyle name="输入 9 9 3 2" xfId="61240"/>
    <cellStyle name="输入 9 9 4" xfId="61241"/>
    <cellStyle name="输入 9 9 4 2" xfId="61242"/>
    <cellStyle name="输入 9 9 5" xfId="61243"/>
    <cellStyle name="输入 9 9 6" xfId="61244"/>
    <cellStyle name="输入 9 9 7" xfId="61245"/>
    <cellStyle name="输入 9 9 8" xfId="61246"/>
    <cellStyle name="輸出" xfId="61247"/>
    <cellStyle name="小数 6 5" xfId="61248"/>
    <cellStyle name="輸出 2 2" xfId="61249"/>
    <cellStyle name="小数 6 5 2" xfId="61250"/>
    <cellStyle name="輸出 2 2 2" xfId="61251"/>
    <cellStyle name="小数 6 5 2 2" xfId="61252"/>
    <cellStyle name="輸出 2 2 2 2" xfId="61253"/>
    <cellStyle name="小数 6 5 3" xfId="61254"/>
    <cellStyle name="輸出 2 2 3" xfId="61255"/>
    <cellStyle name="小数 6 5 3 2" xfId="61256"/>
    <cellStyle name="輸出 2 2 3 2" xfId="61257"/>
    <cellStyle name="小数 6 6" xfId="61258"/>
    <cellStyle name="輸出 2 3" xfId="61259"/>
    <cellStyle name="輸出 2 4" xfId="61260"/>
    <cellStyle name="輸出 2 5" xfId="61261"/>
    <cellStyle name="小数 2 4 4 2 2 2 2" xfId="61262"/>
    <cellStyle name="輸出 3" xfId="61263"/>
    <cellStyle name="小数 7 5 2" xfId="61264"/>
    <cellStyle name="輸出 3 2 2" xfId="61265"/>
    <cellStyle name="輸出 3 4" xfId="61266"/>
    <cellStyle name="輸出 3 5" xfId="61267"/>
    <cellStyle name="輸出 3 6" xfId="61268"/>
    <cellStyle name="輸出 4" xfId="61269"/>
    <cellStyle name="小数 8 5" xfId="61270"/>
    <cellStyle name="輸出 4 2" xfId="61271"/>
    <cellStyle name="輸出 5" xfId="61272"/>
    <cellStyle name="輸出 5 2" xfId="61273"/>
    <cellStyle name="輸入" xfId="61274"/>
    <cellStyle name="輸入 2" xfId="61275"/>
    <cellStyle name="輸入 2 2" xfId="61276"/>
    <cellStyle name="輸入 2 2 2" xfId="61277"/>
    <cellStyle name="輸入 2 2 3" xfId="61278"/>
    <cellStyle name="輸入 2 2 4 2" xfId="61279"/>
    <cellStyle name="輸入 2 2 5" xfId="61280"/>
    <cellStyle name="輸入 2 2 5 2" xfId="61281"/>
    <cellStyle name="輸入 2 3" xfId="61282"/>
    <cellStyle name="輸入 2 4" xfId="61283"/>
    <cellStyle name="輸入 2 4 2" xfId="61284"/>
    <cellStyle name="輸入 2 5" xfId="61285"/>
    <cellStyle name="輸入 3" xfId="61286"/>
    <cellStyle name="輸入 3 2" xfId="61287"/>
    <cellStyle name="着色 5 2 2" xfId="61288"/>
    <cellStyle name="輸入 3 3" xfId="61289"/>
    <cellStyle name="輸入 3 4" xfId="61290"/>
    <cellStyle name="輸入 3 4 2" xfId="61291"/>
    <cellStyle name="輸入 3 5" xfId="61292"/>
    <cellStyle name="輸入 3 6" xfId="61293"/>
    <cellStyle name="輸入 4" xfId="61294"/>
    <cellStyle name="輸入 4 2" xfId="61295"/>
    <cellStyle name="注释 8 4 4 2 4 2" xfId="61296"/>
    <cellStyle name="輸入 5" xfId="61297"/>
    <cellStyle name="数量" xfId="61298"/>
    <cellStyle name="数字 12" xfId="61299"/>
    <cellStyle name="数字 13" xfId="61300"/>
    <cellStyle name="数字 16" xfId="61301"/>
    <cellStyle name="数字 21" xfId="61302"/>
    <cellStyle name="数字 17" xfId="61303"/>
    <cellStyle name="数字 22" xfId="61304"/>
    <cellStyle name="数字 2 12" xfId="61305"/>
    <cellStyle name="数字 2 13" xfId="61306"/>
    <cellStyle name="数字 2 15" xfId="61307"/>
    <cellStyle name="数字 2 20" xfId="61308"/>
    <cellStyle name="数字 2 16" xfId="61309"/>
    <cellStyle name="数字 2 21" xfId="61310"/>
    <cellStyle name="数字 2 17" xfId="61311"/>
    <cellStyle name="数字 2 22" xfId="61312"/>
    <cellStyle name="数字 6 4 2 2 4 2" xfId="61313"/>
    <cellStyle name="数字 2 19" xfId="61314"/>
    <cellStyle name="小数 3 11" xfId="61315"/>
    <cellStyle name="数字 2 2 10" xfId="61316"/>
    <cellStyle name="小数 3 13" xfId="61317"/>
    <cellStyle name="数字 2 2 12" xfId="61318"/>
    <cellStyle name="小数 3 14" xfId="61319"/>
    <cellStyle name="数字 2 2 13" xfId="61320"/>
    <cellStyle name="小数 3 15" xfId="61321"/>
    <cellStyle name="小数 3 20" xfId="61322"/>
    <cellStyle name="数字 2 2 14" xfId="61323"/>
    <cellStyle name="小数 3 18" xfId="61324"/>
    <cellStyle name="数字 2 2 17" xfId="61325"/>
    <cellStyle name="数字 2 2 2 13" xfId="61326"/>
    <cellStyle name="数字 2 2 2 14" xfId="61327"/>
    <cellStyle name="数字 2 2 2 15" xfId="61328"/>
    <cellStyle name="数字 2 2 2 16" xfId="61329"/>
    <cellStyle name="数字 2 2 2 18" xfId="61330"/>
    <cellStyle name="数字 2 2 2 2" xfId="61331"/>
    <cellStyle name="数字 2 2 2 2 2" xfId="61332"/>
    <cellStyle name="数字 2 2 2 2 2 2" xfId="61333"/>
    <cellStyle name="数字 2 2 2 2 2 3" xfId="61334"/>
    <cellStyle name="注释 6 4 5 2 3" xfId="61335"/>
    <cellStyle name="数字 2 2 2 2 2 3 2" xfId="61336"/>
    <cellStyle name="数字 2 2 2 2 3" xfId="61337"/>
    <cellStyle name="数字 2 2 2 2 3 2" xfId="61338"/>
    <cellStyle name="数字 2 2 2 2 4" xfId="61339"/>
    <cellStyle name="数字 2 2 2 2 5" xfId="61340"/>
    <cellStyle name="数字 2 2 2 3" xfId="61341"/>
    <cellStyle name="数字 2 2 2 3 2" xfId="61342"/>
    <cellStyle name="数字 2 2 2 4" xfId="61343"/>
    <cellStyle name="数字 2 2 2 5" xfId="61344"/>
    <cellStyle name="数字 2 2 3 2" xfId="61345"/>
    <cellStyle name="数字 2 2 3 2 6" xfId="61346"/>
    <cellStyle name="数字 2 2 3 4" xfId="61347"/>
    <cellStyle name="数字 2 2 3 5" xfId="61348"/>
    <cellStyle name="数字 2 2 4" xfId="61349"/>
    <cellStyle name="数字 2 2 4 2" xfId="61350"/>
    <cellStyle name="数字 2 2 5" xfId="61351"/>
    <cellStyle name="数字 2 2 7" xfId="61352"/>
    <cellStyle name="数字 2 3 17" xfId="61353"/>
    <cellStyle name="数字 2 3 18" xfId="61354"/>
    <cellStyle name="数字 2 3 2 2 2" xfId="61355"/>
    <cellStyle name="数字 2 3 2 2 2 2 2" xfId="61356"/>
    <cellStyle name="注释 2 5 2 2 2" xfId="61357"/>
    <cellStyle name="数字 2 3 2 2 2 5" xfId="61358"/>
    <cellStyle name="注释 2 5 2 2 2 2" xfId="61359"/>
    <cellStyle name="数字 2 3 2 2 2 5 2" xfId="61360"/>
    <cellStyle name="注释 2 5 2 2 3" xfId="61361"/>
    <cellStyle name="数字 2 3 2 2 2 6" xfId="61362"/>
    <cellStyle name="数字 2 3 2 3 2" xfId="61363"/>
    <cellStyle name="数字 2 3 3 2" xfId="61364"/>
    <cellStyle name="数字 2 3 3 2 2 2 2" xfId="61365"/>
    <cellStyle name="数字 2 3 3 2 2 3" xfId="61366"/>
    <cellStyle name="数字 2 3 3 2 2 3 2" xfId="61367"/>
    <cellStyle name="小数 5 4 2 2 2 3 2" xfId="61368"/>
    <cellStyle name="数字 2 3 3 2 2 4" xfId="61369"/>
    <cellStyle name="数字 2 3 3 2 2 4 2" xfId="61370"/>
    <cellStyle name="注释 2 6 2 2 2" xfId="61371"/>
    <cellStyle name="数字 2 3 3 2 2 5" xfId="61372"/>
    <cellStyle name="注释 2 6 2 2 2 2" xfId="61373"/>
    <cellStyle name="数字 2 3 3 2 2 5 2" xfId="61374"/>
    <cellStyle name="数字 2 3 3 3" xfId="61375"/>
    <cellStyle name="数字 2 3 3 3 2" xfId="61376"/>
    <cellStyle name="数字 2 3 4 2" xfId="61377"/>
    <cellStyle name="数字 5 3 5" xfId="61378"/>
    <cellStyle name="数字 2 3 4 2 2" xfId="61379"/>
    <cellStyle name="数字 5 3 5 2" xfId="61380"/>
    <cellStyle name="数字 2 3 4 2 2 2" xfId="61381"/>
    <cellStyle name="数字 5 3 5 3" xfId="61382"/>
    <cellStyle name="数字 2 3 4 2 2 3" xfId="61383"/>
    <cellStyle name="数字 5 3 5 3 2" xfId="61384"/>
    <cellStyle name="数字 2 3 4 2 2 3 2" xfId="61385"/>
    <cellStyle name="数字 5 3 5 4" xfId="61386"/>
    <cellStyle name="数字 2 3 4 2 2 4" xfId="61387"/>
    <cellStyle name="数字 5 3 5 4 2" xfId="61388"/>
    <cellStyle name="数字 2 3 4 2 2 4 2" xfId="61389"/>
    <cellStyle name="数字 5 3 6" xfId="61390"/>
    <cellStyle name="数字 2 3 4 2 3" xfId="61391"/>
    <cellStyle name="数字 5 3 6 2" xfId="61392"/>
    <cellStyle name="数字 2 3 4 2 3 2" xfId="61393"/>
    <cellStyle name="数字 2 3 4 2 4" xfId="61394"/>
    <cellStyle name="数字 2 3 4 3" xfId="61395"/>
    <cellStyle name="数字 5 4 5" xfId="61396"/>
    <cellStyle name="数字 2 3 4 3 2" xfId="61397"/>
    <cellStyle name="数字 2 3 5" xfId="61398"/>
    <cellStyle name="注释 2 3 3 6" xfId="61399"/>
    <cellStyle name="数字 2 3 5 2 3 2" xfId="61400"/>
    <cellStyle name="数字 2 3 5 2 4" xfId="61401"/>
    <cellStyle name="数字 2 3 5 2 4 2" xfId="61402"/>
    <cellStyle name="数字 2 3 5 2 5" xfId="61403"/>
    <cellStyle name="数字 2 3 5 2 5 2" xfId="61404"/>
    <cellStyle name="数字 2 3 5 4 2" xfId="61405"/>
    <cellStyle name="数字 2 3 6" xfId="61406"/>
    <cellStyle name="数字 2 3 6 2" xfId="61407"/>
    <cellStyle name="数字 2 3 9" xfId="61408"/>
    <cellStyle name="数字 2 4 2" xfId="61409"/>
    <cellStyle name="数字 2 4 2 2" xfId="61410"/>
    <cellStyle name="数字 2 4 2 2 2 2" xfId="61411"/>
    <cellStyle name="数字 2 4 2 2 2 2 2" xfId="61412"/>
    <cellStyle name="数字 2 4 2 2 2 3" xfId="61413"/>
    <cellStyle name="数字 2 4 2 2 2 3 2" xfId="61414"/>
    <cellStyle name="数字 2 4 2 2 2 4" xfId="61415"/>
    <cellStyle name="数字 2 4 2 2 2 4 2" xfId="61416"/>
    <cellStyle name="注释 3 5 2 2 2 2" xfId="61417"/>
    <cellStyle name="数字 2 4 2 2 2 5 2" xfId="61418"/>
    <cellStyle name="注释 3 5 2 2 3" xfId="61419"/>
    <cellStyle name="数字 2 4 2 2 2 6" xfId="61420"/>
    <cellStyle name="数字 2 4 2 2 4 2" xfId="61421"/>
    <cellStyle name="数字 2 4 2 3" xfId="61422"/>
    <cellStyle name="数字 2 4 3 2" xfId="61423"/>
    <cellStyle name="数字 2 4 3 2 2 2 2" xfId="61424"/>
    <cellStyle name="数字 2 4 3 2 4 2" xfId="61425"/>
    <cellStyle name="数字 2 4 3 3" xfId="61426"/>
    <cellStyle name="数字 2 4 3 3 2" xfId="61427"/>
    <cellStyle name="数字 2 4 4" xfId="61428"/>
    <cellStyle name="数字 2 4 4 2" xfId="61429"/>
    <cellStyle name="数字 2 4 4 2 2" xfId="61430"/>
    <cellStyle name="数字 2 4 4 2 3" xfId="61431"/>
    <cellStyle name="数字 2 4 4 2 4 2" xfId="61432"/>
    <cellStyle name="数字 2 4 4 3" xfId="61433"/>
    <cellStyle name="数字 2 4 5 2 2" xfId="61434"/>
    <cellStyle name="数字 2 4 5 2 2 2" xfId="61435"/>
    <cellStyle name="数字 2 4 5 2 3 2" xfId="61436"/>
    <cellStyle name="数字 2 4 5 2 4 2" xfId="61437"/>
    <cellStyle name="数字 2 4 5 2 5" xfId="61438"/>
    <cellStyle name="数字 2 4 5 2 5 2" xfId="61439"/>
    <cellStyle name="数字 2 4 5 4 2" xfId="61440"/>
    <cellStyle name="数字 2 5 2 3" xfId="61441"/>
    <cellStyle name="数字 2 5 3 2 2 2" xfId="61442"/>
    <cellStyle name="数字 2 5 3 2 2 2 2" xfId="61443"/>
    <cellStyle name="数字 2 5 3 2 2 3 2" xfId="61444"/>
    <cellStyle name="小数 5 4 4 2 2 3 2" xfId="61445"/>
    <cellStyle name="数字 2 5 3 2 2 4" xfId="61446"/>
    <cellStyle name="数字 2 5 3 2 2 4 2" xfId="61447"/>
    <cellStyle name="注释 4 6 2 2 2" xfId="61448"/>
    <cellStyle name="数字 2 5 3 2 2 5" xfId="61449"/>
    <cellStyle name="注释 4 6 2 2 3" xfId="61450"/>
    <cellStyle name="数字 2 5 3 2 2 6" xfId="61451"/>
    <cellStyle name="数字 2 5 5 2 3" xfId="61452"/>
    <cellStyle name="数字 2 5 3 2 3 2" xfId="61453"/>
    <cellStyle name="数字 2 5 3 2 4 2" xfId="61454"/>
    <cellStyle name="数字 2 5 3 3 2" xfId="61455"/>
    <cellStyle name="数字 2 5 4 2 2 2" xfId="61456"/>
    <cellStyle name="数字 2 5 4 2 2 2 2" xfId="61457"/>
    <cellStyle name="数字 2 5 4 2 2 3" xfId="61458"/>
    <cellStyle name="数字 2 5 4 2 2 4" xfId="61459"/>
    <cellStyle name="数字 2 5 4 2 2 5 2" xfId="61460"/>
    <cellStyle name="数字 2 5 4 2 2 6" xfId="61461"/>
    <cellStyle name="数字 2 5 4 2 3 2" xfId="61462"/>
    <cellStyle name="数字 2 5 4 2 4 2" xfId="61463"/>
    <cellStyle name="数字 2 5 4 3" xfId="61464"/>
    <cellStyle name="数字 2 5 4 3 2" xfId="61465"/>
    <cellStyle name="数字 2 5 5 2 2" xfId="61466"/>
    <cellStyle name="数字 2 5 5 2 2 2" xfId="61467"/>
    <cellStyle name="数字 2 5 5 2 4" xfId="61468"/>
    <cellStyle name="数字 2 5 5 2 4 2" xfId="61469"/>
    <cellStyle name="小数 5 4 4 2 2 4 2" xfId="61470"/>
    <cellStyle name="数字 2 5 5 2 5" xfId="61471"/>
    <cellStyle name="数字 2 5 5 2 5 2" xfId="61472"/>
    <cellStyle name="数字 2 5 5 2 6" xfId="61473"/>
    <cellStyle name="注释 4 6 2 3 2" xfId="61474"/>
    <cellStyle name="数字 2 5 5 3 2" xfId="61475"/>
    <cellStyle name="数字 2 6 2 2" xfId="61476"/>
    <cellStyle name="数字 2 6 2 3" xfId="61477"/>
    <cellStyle name="数字 2 6 2 4" xfId="61478"/>
    <cellStyle name="数字 2 6 2 4 2" xfId="61479"/>
    <cellStyle name="数字 2 6 2 5" xfId="61480"/>
    <cellStyle name="数字 2 6 2 5 2" xfId="61481"/>
    <cellStyle name="数字 2 6 2 6" xfId="61482"/>
    <cellStyle name="数字 2 6 4" xfId="61483"/>
    <cellStyle name="数字 2 6 4 2" xfId="61484"/>
    <cellStyle name="数字 3 10" xfId="61485"/>
    <cellStyle name="数字 3 11" xfId="61486"/>
    <cellStyle name="数字 3 12" xfId="61487"/>
    <cellStyle name="数字 3 13" xfId="61488"/>
    <cellStyle name="数字 3 14" xfId="61489"/>
    <cellStyle name="数字 3 19" xfId="61490"/>
    <cellStyle name="注释 2 5 3 2 2" xfId="61491"/>
    <cellStyle name="数字 3 3" xfId="61492"/>
    <cellStyle name="数字 4 2" xfId="61493"/>
    <cellStyle name="数字 5 2 2" xfId="61494"/>
    <cellStyle name="数字 5 2 2 2" xfId="61495"/>
    <cellStyle name="数字 5 2 2 2 2" xfId="61496"/>
    <cellStyle name="数字 5 2 2 2 2 2" xfId="61497"/>
    <cellStyle name="数字 5 2 2 2 2 2 2" xfId="61498"/>
    <cellStyle name="数字 5 2 2 2 2 3" xfId="61499"/>
    <cellStyle name="数字 5 2 2 2 2 3 2" xfId="61500"/>
    <cellStyle name="数字 5 2 2 2 2 4" xfId="61501"/>
    <cellStyle name="数字 5 2 2 2 2 5 2" xfId="61502"/>
    <cellStyle name="数字 5 2 2 2 2 6" xfId="61503"/>
    <cellStyle name="数字 5 2 2 2 3 2" xfId="61504"/>
    <cellStyle name="数字 5 2 2 2 4" xfId="61505"/>
    <cellStyle name="数字 5 2 2 2 4 2" xfId="61506"/>
    <cellStyle name="数字 5 2 2 3" xfId="61507"/>
    <cellStyle name="数字 5 2 3 2 2 2" xfId="61508"/>
    <cellStyle name="数字 5 2 3 2 2 3" xfId="61509"/>
    <cellStyle name="数字 5 2 3 2 2 4" xfId="61510"/>
    <cellStyle name="数字 5 2 3 2 2 5" xfId="61511"/>
    <cellStyle name="数字 5 2 3 2 2 5 2" xfId="61512"/>
    <cellStyle name="数字 5 2 3 2 3 2" xfId="61513"/>
    <cellStyle name="数字 5 2 3 2 4" xfId="61514"/>
    <cellStyle name="数字 5 2 3 3 2" xfId="61515"/>
    <cellStyle name="数字 5 2 4 2" xfId="61516"/>
    <cellStyle name="数字 5 2 4 2 2 2 2" xfId="61517"/>
    <cellStyle name="数字 5 2 4 2 2 3" xfId="61518"/>
    <cellStyle name="数字 5 2 4 2 2 3 2" xfId="61519"/>
    <cellStyle name="数字 5 2 4 2 2 4 2" xfId="61520"/>
    <cellStyle name="数字 5 2 4 2 2 5" xfId="61521"/>
    <cellStyle name="数字 5 2 4 2 2 5 2" xfId="61522"/>
    <cellStyle name="数字 5 2 4 2 2 6" xfId="61523"/>
    <cellStyle name="数字 5 2 4 2 3" xfId="61524"/>
    <cellStyle name="数字 5 2 4 2 4" xfId="61525"/>
    <cellStyle name="数字 5 2 4 2 4 2" xfId="61526"/>
    <cellStyle name="数字 5 2 4 3" xfId="61527"/>
    <cellStyle name="数字 5 2 4 3 2" xfId="61528"/>
    <cellStyle name="数字 5 2 5" xfId="61529"/>
    <cellStyle name="数字 5 2 5 2" xfId="61530"/>
    <cellStyle name="数字 5 2 5 2 2" xfId="61531"/>
    <cellStyle name="数字 5 2 5 2 2 2" xfId="61532"/>
    <cellStyle name="数字 5 2 5 2 4 2" xfId="61533"/>
    <cellStyle name="数字 5 2 5 2 5" xfId="61534"/>
    <cellStyle name="样式 1 2 2 3" xfId="61535"/>
    <cellStyle name="数字 5 2 5 2 5 2" xfId="61536"/>
    <cellStyle name="数字 5 2 5 3 2" xfId="61537"/>
    <cellStyle name="数字 5 2 5 4" xfId="61538"/>
    <cellStyle name="数字 5 2 5 4 2" xfId="61539"/>
    <cellStyle name="数字 5 2 6 2" xfId="61540"/>
    <cellStyle name="数字 5 3" xfId="61541"/>
    <cellStyle name="数字 5 3 2" xfId="61542"/>
    <cellStyle name="数字 5 3 2 2" xfId="61543"/>
    <cellStyle name="数字 5 3 2 2 2 2" xfId="61544"/>
    <cellStyle name="数字 5 3 2 2 2 3" xfId="61545"/>
    <cellStyle name="数字 5 3 2 2 2 4" xfId="61546"/>
    <cellStyle name="数字 5 3 2 2 2 5" xfId="61547"/>
    <cellStyle name="数字 5 3 2 2 2 6" xfId="61548"/>
    <cellStyle name="数字 5 3 2 3" xfId="61549"/>
    <cellStyle name="注释 10 3 2 2 2 4 2" xfId="61550"/>
    <cellStyle name="数字 5 3 3 2 2" xfId="61551"/>
    <cellStyle name="数字 5 3 3 2 2 2 2" xfId="61552"/>
    <cellStyle name="数字 5 3 3 2 2 5 2" xfId="61553"/>
    <cellStyle name="注释 4 3 3 2 2 2 2" xfId="61554"/>
    <cellStyle name="数字 5 3 3 2 2 6" xfId="61555"/>
    <cellStyle name="数字 5 3 3 2 3 2" xfId="61556"/>
    <cellStyle name="数字 5 3 3 2 4" xfId="61557"/>
    <cellStyle name="数字 5 3 3 2 4 2" xfId="61558"/>
    <cellStyle name="注释 10 3 2 2 2 5" xfId="61559"/>
    <cellStyle name="数字 5 3 3 3" xfId="61560"/>
    <cellStyle name="数字 5 3 4 2" xfId="61561"/>
    <cellStyle name="数字 5 3 4 2 2" xfId="61562"/>
    <cellStyle name="数字 5 3 4 2 2 3" xfId="61563"/>
    <cellStyle name="数字 5 3 4 2 2 4" xfId="61564"/>
    <cellStyle name="数字 5 3 4 2 2 5 2" xfId="61565"/>
    <cellStyle name="数字 5 3 4 2 2 6" xfId="61566"/>
    <cellStyle name="数字 5 3 4 2 3" xfId="61567"/>
    <cellStyle name="数字 5 3 4 2 4" xfId="61568"/>
    <cellStyle name="数字 5 3 4 2 4 2" xfId="61569"/>
    <cellStyle name="数字 5 3 4 3" xfId="61570"/>
    <cellStyle name="数字 5 3 5 2 2 2" xfId="61571"/>
    <cellStyle name="数字 5 3 5 2 3" xfId="61572"/>
    <cellStyle name="数字 5 3 5 2 4" xfId="61573"/>
    <cellStyle name="数字 5 3 5 2 4 2" xfId="61574"/>
    <cellStyle name="数字 5 3 5 2 5" xfId="61575"/>
    <cellStyle name="数字 5 3 5 2 6" xfId="61576"/>
    <cellStyle name="注释 7 4 2 3 2" xfId="61577"/>
    <cellStyle name="数字 5 4" xfId="61578"/>
    <cellStyle name="数字 5 4 2 2 2" xfId="61579"/>
    <cellStyle name="数字 5 4 2 2 2 3 2" xfId="61580"/>
    <cellStyle name="数字 5 4 2 2 2 4" xfId="61581"/>
    <cellStyle name="数字 5 4 2 2 2 4 2" xfId="61582"/>
    <cellStyle name="数字 5 4 2 2 2 5" xfId="61583"/>
    <cellStyle name="数字 5 4 2 2 3 2" xfId="61584"/>
    <cellStyle name="数字 5 4 2 2 4" xfId="61585"/>
    <cellStyle name="数字 5 4 2 2 4 2" xfId="61586"/>
    <cellStyle name="数字 5 4 2 3" xfId="61587"/>
    <cellStyle name="数字 5 4 3 2 2" xfId="61588"/>
    <cellStyle name="数字 5 4 3 2 2 3 2" xfId="61589"/>
    <cellStyle name="数字 5 4 3 2 2 4" xfId="61590"/>
    <cellStyle name="数字 5 4 3 2 2 5" xfId="61591"/>
    <cellStyle name="数字 5 4 3 2 2 5 2" xfId="61592"/>
    <cellStyle name="注释 4 3 4 2 2 2 2" xfId="61593"/>
    <cellStyle name="数字 5 4 3 2 2 6" xfId="61594"/>
    <cellStyle name="数字 5 4 3 2 3" xfId="61595"/>
    <cellStyle name="数字 5 4 3 2 4" xfId="61596"/>
    <cellStyle name="数字 5 4 3 2 4 2" xfId="61597"/>
    <cellStyle name="数字 5 4 3 3" xfId="61598"/>
    <cellStyle name="数字 5 4 4 2 2 3" xfId="61599"/>
    <cellStyle name="数字 5 4 4 2 2 3 2" xfId="61600"/>
    <cellStyle name="数字 5 4 4 2 2 4" xfId="61601"/>
    <cellStyle name="数字 5 4 4 2 3" xfId="61602"/>
    <cellStyle name="数字 5 4 4 2 4 2" xfId="61603"/>
    <cellStyle name="数字 5 4 4 3" xfId="61604"/>
    <cellStyle name="数字 5 4 5 2" xfId="61605"/>
    <cellStyle name="数字 5 4 5 2 2" xfId="61606"/>
    <cellStyle name="数字 5 4 5 2 3 2" xfId="61607"/>
    <cellStyle name="数字 5 4 5 2 4" xfId="61608"/>
    <cellStyle name="数字 5 4 5 2 4 2" xfId="61609"/>
    <cellStyle name="数字 5 4 5 2 6" xfId="61610"/>
    <cellStyle name="注释 7 5 2 3 2" xfId="61611"/>
    <cellStyle name="数字 5 4 5 3" xfId="61612"/>
    <cellStyle name="数字 5 5 2" xfId="61613"/>
    <cellStyle name="数字 5 5 2 2 2" xfId="61614"/>
    <cellStyle name="数字 5 5 3 2" xfId="61615"/>
    <cellStyle name="数字 5 5 4" xfId="61616"/>
    <cellStyle name="数字 5 6 2" xfId="61617"/>
    <cellStyle name="数字 6 2" xfId="61618"/>
    <cellStyle name="数字 6 2 2" xfId="61619"/>
    <cellStyle name="数字 6 2 2 2" xfId="61620"/>
    <cellStyle name="数字 6 2 2 2 2" xfId="61621"/>
    <cellStyle name="数字 6 2 2 2 2 2" xfId="61622"/>
    <cellStyle name="数字 6 2 2 2 3 2" xfId="61623"/>
    <cellStyle name="数字 6 2 2 2 4" xfId="61624"/>
    <cellStyle name="数字 6 2 2 2 5" xfId="61625"/>
    <cellStyle name="数字 6 2 2 2 5 2" xfId="61626"/>
    <cellStyle name="注释 7 2 2 2 3" xfId="61627"/>
    <cellStyle name="数字 6 2 2 3 2" xfId="61628"/>
    <cellStyle name="数字 6 2 2 4" xfId="61629"/>
    <cellStyle name="注释 7 3 4 2 2 3" xfId="61630"/>
    <cellStyle name="数字 6 2 2 4 2" xfId="61631"/>
    <cellStyle name="数字 6 2 3" xfId="61632"/>
    <cellStyle name="数字 6 3" xfId="61633"/>
    <cellStyle name="数字 6 3 2 2" xfId="61634"/>
    <cellStyle name="数字 6 3 2 2 5 2" xfId="61635"/>
    <cellStyle name="注释 8 2 2 2 3" xfId="61636"/>
    <cellStyle name="数字 6 3 2 4" xfId="61637"/>
    <cellStyle name="数字 6 3 2 4 2" xfId="61638"/>
    <cellStyle name="数字 6 3 3" xfId="61639"/>
    <cellStyle name="注释 10 3 3 2 2 4" xfId="61640"/>
    <cellStyle name="数字 6 3 3 2" xfId="61641"/>
    <cellStyle name="数字 6 4" xfId="61642"/>
    <cellStyle name="数字 6 4 2" xfId="61643"/>
    <cellStyle name="数字 6 4 2 2" xfId="61644"/>
    <cellStyle name="数字 6 4 2 2 2 2" xfId="61645"/>
    <cellStyle name="数字 6 4 2 2 3 2" xfId="61646"/>
    <cellStyle name="注释 9 5 2 3 2" xfId="61647"/>
    <cellStyle name="数字 6 4 2 4" xfId="61648"/>
    <cellStyle name="注释 9 5 2 3 2 2" xfId="61649"/>
    <cellStyle name="数字 6 4 2 4 2" xfId="61650"/>
    <cellStyle name="数字 6 4 3" xfId="61651"/>
    <cellStyle name="数字 6 5" xfId="61652"/>
    <cellStyle name="数字 6 5 2" xfId="61653"/>
    <cellStyle name="数字 6 5 2 2" xfId="61654"/>
    <cellStyle name="数字 6 5 2 3" xfId="61655"/>
    <cellStyle name="注释 9 5 3 3 2" xfId="61656"/>
    <cellStyle name="数字 6 5 2 4" xfId="61657"/>
    <cellStyle name="注释 9 5 3 3 2 2" xfId="61658"/>
    <cellStyle name="数字 6 5 2 4 2" xfId="61659"/>
    <cellStyle name="注释 9 5 3 3 3" xfId="61660"/>
    <cellStyle name="数字 6 5 2 5" xfId="61661"/>
    <cellStyle name="注释 9 5 3 3 3 2" xfId="61662"/>
    <cellStyle name="数字 6 5 2 5 2" xfId="61663"/>
    <cellStyle name="数字 6 5 3" xfId="61664"/>
    <cellStyle name="数字 6 5 3 2" xfId="61665"/>
    <cellStyle name="数字 6 5 4" xfId="61666"/>
    <cellStyle name="数字 6 5 4 2" xfId="61667"/>
    <cellStyle name="数字 7" xfId="61668"/>
    <cellStyle name="数字 7 2" xfId="61669"/>
    <cellStyle name="数字 7 2 2" xfId="61670"/>
    <cellStyle name="数字 7 2 2 2" xfId="61671"/>
    <cellStyle name="数字 7 2 2 2 2" xfId="61672"/>
    <cellStyle name="数字 7 2 2 2 3" xfId="61673"/>
    <cellStyle name="数字 7 2 2 2 3 2" xfId="61674"/>
    <cellStyle name="数字 7 2 2 2 5" xfId="61675"/>
    <cellStyle name="数字 7 2 2 3" xfId="61676"/>
    <cellStyle name="数字 7 2 2 3 2" xfId="61677"/>
    <cellStyle name="数字 7 2 2 4" xfId="61678"/>
    <cellStyle name="注释 7 4 4 2 2 3" xfId="61679"/>
    <cellStyle name="数字 7 2 2 4 2" xfId="61680"/>
    <cellStyle name="数字 7 2 3" xfId="61681"/>
    <cellStyle name="数字 7 2 3 2" xfId="61682"/>
    <cellStyle name="数字 7 3" xfId="61683"/>
    <cellStyle name="数字 7 3 2" xfId="61684"/>
    <cellStyle name="数字 7 3 2 2" xfId="61685"/>
    <cellStyle name="数字 7 3 2 2 2" xfId="61686"/>
    <cellStyle name="数字 7 3 2 2 3" xfId="61687"/>
    <cellStyle name="数字 7 3 2 2 4" xfId="61688"/>
    <cellStyle name="数字 7 3 2 2 5" xfId="61689"/>
    <cellStyle name="数字 7 3 2 2 6" xfId="61690"/>
    <cellStyle name="数字 7 3 2 3" xfId="61691"/>
    <cellStyle name="数字 7 3 2 4" xfId="61692"/>
    <cellStyle name="数字 7 3 2 4 2" xfId="61693"/>
    <cellStyle name="数字 7 3 3" xfId="61694"/>
    <cellStyle name="注释 10 3 4 2 2 4" xfId="61695"/>
    <cellStyle name="数字 7 3 3 2" xfId="61696"/>
    <cellStyle name="数字 7 4" xfId="61697"/>
    <cellStyle name="数字 7 4 2" xfId="61698"/>
    <cellStyle name="数字 7 4 2 2" xfId="61699"/>
    <cellStyle name="数字 7 4 2 2 2" xfId="61700"/>
    <cellStyle name="数字 7 4 2 2 4" xfId="61701"/>
    <cellStyle name="数字 7 4 2 2 4 2" xfId="61702"/>
    <cellStyle name="数字 7 4 2 2 5 2" xfId="61703"/>
    <cellStyle name="数字 7 4 2 2 6" xfId="61704"/>
    <cellStyle name="数字 7 4 2 3" xfId="61705"/>
    <cellStyle name="数字 7 4 2 4 2" xfId="61706"/>
    <cellStyle name="数字 7 4 3" xfId="61707"/>
    <cellStyle name="数字 7 5" xfId="61708"/>
    <cellStyle name="数字 7 5 2" xfId="61709"/>
    <cellStyle name="数字 7 5 2 2 2" xfId="61710"/>
    <cellStyle name="数字 7 5 3" xfId="61711"/>
    <cellStyle name="数字 7 5 3 2" xfId="61712"/>
    <cellStyle name="数字 7 5 4" xfId="61713"/>
    <cellStyle name="数字 7 6 2" xfId="61714"/>
    <cellStyle name="数字 8" xfId="61715"/>
    <cellStyle name="数字 8 2 3 2" xfId="61716"/>
    <cellStyle name="数字 8 3 2 2" xfId="61717"/>
    <cellStyle name="数字 8 3 2 2 2 2" xfId="61718"/>
    <cellStyle name="数字 8 3 2 2 4 2" xfId="61719"/>
    <cellStyle name="数字 8 3 2 3" xfId="61720"/>
    <cellStyle name="数字 8 3 2 4" xfId="61721"/>
    <cellStyle name="数字 8 3 3" xfId="61722"/>
    <cellStyle name="数字 8 3 3 2" xfId="61723"/>
    <cellStyle name="数字 8 4 2" xfId="61724"/>
    <cellStyle name="数字 8 4 2 2" xfId="61725"/>
    <cellStyle name="数字 8 4 2 2 2" xfId="61726"/>
    <cellStyle name="数字 8 4 2 2 3" xfId="61727"/>
    <cellStyle name="数字 8 4 2 2 3 2" xfId="61728"/>
    <cellStyle name="数字 8 4 2 2 4 2" xfId="61729"/>
    <cellStyle name="注释 9 7 2 3 2" xfId="61730"/>
    <cellStyle name="数字 8 4 2 4" xfId="61731"/>
    <cellStyle name="数字 8 4 3" xfId="61732"/>
    <cellStyle name="数字 8 4 3 2" xfId="61733"/>
    <cellStyle name="数字 8 5" xfId="61734"/>
    <cellStyle name="数字 8 5 2 2" xfId="61735"/>
    <cellStyle name="数字 8 5 2 2 2" xfId="61736"/>
    <cellStyle name="数字 8 5 2 3" xfId="61737"/>
    <cellStyle name="数字 8 5 2 4" xfId="61738"/>
    <cellStyle name="数字 8 5 2 4 2" xfId="61739"/>
    <cellStyle name="数字 8 5 2 5" xfId="61740"/>
    <cellStyle name="数字 8 5 3 2" xfId="61741"/>
    <cellStyle name="数字 8 6" xfId="61742"/>
    <cellStyle name="数字 8 6 2" xfId="61743"/>
    <cellStyle name="数字 9" xfId="61744"/>
    <cellStyle name="数字 9 2 2 2" xfId="61745"/>
    <cellStyle name="数字 9 2 3 2" xfId="61746"/>
    <cellStyle name="数字 9 3" xfId="61747"/>
    <cellStyle name="数字 9 3 2" xfId="61748"/>
    <cellStyle name="数字 9 4" xfId="61749"/>
    <cellStyle name="說明文字" xfId="61750"/>
    <cellStyle name="通貨 [0.00]_１１月価格表" xfId="61751"/>
    <cellStyle name="通貨_１１月価格表" xfId="61752"/>
    <cellStyle name="注释 7 3 4 4 2" xfId="61753"/>
    <cellStyle name="㼿㼿㼿㼿㼿㼿" xfId="61754"/>
    <cellStyle name="㼿㼿㼿㼿㼿㼿 2" xfId="61755"/>
    <cellStyle name="㼿㼿㼿㼿㼿㼿㼿㼿㼿㼿㼿?" xfId="61756"/>
    <cellStyle name="未定义 10" xfId="61757"/>
    <cellStyle name="未定义 17" xfId="61758"/>
    <cellStyle name="未定义 22" xfId="61759"/>
    <cellStyle name="未定义 18" xfId="61760"/>
    <cellStyle name="未定义 9" xfId="61761"/>
    <cellStyle name="小数 19" xfId="61762"/>
    <cellStyle name="小数 24" xfId="61763"/>
    <cellStyle name="小数 2" xfId="61764"/>
    <cellStyle name="小数 2 10" xfId="61765"/>
    <cellStyle name="小数 2 12" xfId="61766"/>
    <cellStyle name="小数 2 13" xfId="61767"/>
    <cellStyle name="小数 2 14" xfId="61768"/>
    <cellStyle name="小数 2 16" xfId="61769"/>
    <cellStyle name="小数 2 21" xfId="61770"/>
    <cellStyle name="小数 2 17" xfId="61771"/>
    <cellStyle name="小数 2 22" xfId="61772"/>
    <cellStyle name="小数 2 2" xfId="61773"/>
    <cellStyle name="小数 2 2 10" xfId="61774"/>
    <cellStyle name="小数 2 2 11" xfId="61775"/>
    <cellStyle name="小数 2 2 12" xfId="61776"/>
    <cellStyle name="小数 2 2 13" xfId="61777"/>
    <cellStyle name="小数 2 2 2" xfId="61778"/>
    <cellStyle name="小数 2 2 2 14" xfId="61779"/>
    <cellStyle name="小数 2 2 2 16" xfId="61780"/>
    <cellStyle name="小数 2 2 2 17" xfId="61781"/>
    <cellStyle name="小数 2 2 2 18" xfId="61782"/>
    <cellStyle name="小数 2 2 2 2 2" xfId="61783"/>
    <cellStyle name="小数 2 2 2 2 2 2 2" xfId="61784"/>
    <cellStyle name="小数 2 2 2 2 2 3 2" xfId="61785"/>
    <cellStyle name="小数 2 2 2 2 2 4 2" xfId="61786"/>
    <cellStyle name="小数 2 2 2 2 2 5" xfId="61787"/>
    <cellStyle name="小数 2 2 2 2 2 5 2" xfId="61788"/>
    <cellStyle name="小数 2 2 2 2 2 6" xfId="61789"/>
    <cellStyle name="小数 2 2 2 2 4" xfId="61790"/>
    <cellStyle name="小数 2 2 2 2 5" xfId="61791"/>
    <cellStyle name="小数 2 2 2 3 2" xfId="61792"/>
    <cellStyle name="小数 2 2 3" xfId="61793"/>
    <cellStyle name="小数 2 2 3 2" xfId="61794"/>
    <cellStyle name="小数 2 2 3 2 2" xfId="61795"/>
    <cellStyle name="小数 2 2 3 3" xfId="61796"/>
    <cellStyle name="小数 2 2 3 5" xfId="61797"/>
    <cellStyle name="小数 2 2 4" xfId="61798"/>
    <cellStyle name="小数 2 2 4 2" xfId="61799"/>
    <cellStyle name="小数 2 2 6" xfId="61800"/>
    <cellStyle name="小数 2 2 7" xfId="61801"/>
    <cellStyle name="小数 2 2 8" xfId="61802"/>
    <cellStyle name="小数 2 2 9" xfId="61803"/>
    <cellStyle name="小数 2 3" xfId="61804"/>
    <cellStyle name="小数 2 3 17" xfId="61805"/>
    <cellStyle name="小数 2 3 2" xfId="61806"/>
    <cellStyle name="小数 2 3 2 2" xfId="61807"/>
    <cellStyle name="小数 2 3 2 2 2" xfId="61808"/>
    <cellStyle name="小数 2 3 2 2 2 2" xfId="61809"/>
    <cellStyle name="小数 2 3 2 2 2 2 2" xfId="61810"/>
    <cellStyle name="小数 2 3 2 2 2 5" xfId="61811"/>
    <cellStyle name="小数 2 3 2 2 2 5 2" xfId="61812"/>
    <cellStyle name="小数 2 3 2 2 2 6" xfId="61813"/>
    <cellStyle name="小数 2 3 2 2 3" xfId="61814"/>
    <cellStyle name="小数 2 3 2 2 4" xfId="61815"/>
    <cellStyle name="小数 2 3 3" xfId="61816"/>
    <cellStyle name="小数 2 3 3 2 2" xfId="61817"/>
    <cellStyle name="小数 2 3 3 2 2 3" xfId="61818"/>
    <cellStyle name="小数 2 3 3 2 2 4" xfId="61819"/>
    <cellStyle name="小数 2 3 3 2 2 5" xfId="61820"/>
    <cellStyle name="小数 2 3 3 2 2 6" xfId="61821"/>
    <cellStyle name="小数 2 3 3 2 4" xfId="61822"/>
    <cellStyle name="小数 2 3 4" xfId="61823"/>
    <cellStyle name="小数 2 3 4 2" xfId="61824"/>
    <cellStyle name="小数 2 3 4 2 2" xfId="61825"/>
    <cellStyle name="小数 2 3 4 2 2 2" xfId="61826"/>
    <cellStyle name="小数 2 3 4 2 2 4" xfId="61827"/>
    <cellStyle name="小数 2 3 4 2 2 4 2" xfId="61828"/>
    <cellStyle name="小数 2 3 4 2 2 5" xfId="61829"/>
    <cellStyle name="小数 2 3 4 2 2 5 2" xfId="61830"/>
    <cellStyle name="小数 2 3 4 2 4" xfId="61831"/>
    <cellStyle name="小数 2 3 4 3 2" xfId="61832"/>
    <cellStyle name="小数 2 3 5 2 5 2" xfId="61833"/>
    <cellStyle name="小数 2 3 6" xfId="61834"/>
    <cellStyle name="小数 2 4" xfId="61835"/>
    <cellStyle name="小数 2 4 2 2 2 2 2" xfId="61836"/>
    <cellStyle name="小数 2 4 2 2 2 3 2" xfId="61837"/>
    <cellStyle name="小数 2 4 2 2 2 4 2" xfId="61838"/>
    <cellStyle name="小数 2 4 2 2 2 6" xfId="61839"/>
    <cellStyle name="小数 2 4 3" xfId="61840"/>
    <cellStyle name="小数 2 4 3 2" xfId="61841"/>
    <cellStyle name="小数 2 4 3 2 2 2" xfId="61842"/>
    <cellStyle name="小数 2 4 3 2 2 3" xfId="61843"/>
    <cellStyle name="小数 2 4 3 2 2 3 2" xfId="61844"/>
    <cellStyle name="小数 2 4 3 2 2 4" xfId="61845"/>
    <cellStyle name="小数 2 4 3 2 2 4 2" xfId="61846"/>
    <cellStyle name="小数 2 4 3 2 2 5" xfId="61847"/>
    <cellStyle name="小数 2 4 3 2 2 5 2" xfId="61848"/>
    <cellStyle name="小数 2 4 3 2 2 6" xfId="61849"/>
    <cellStyle name="小数 2 4 3 3" xfId="61850"/>
    <cellStyle name="小数 2 4 4 2 2 3 2" xfId="61851"/>
    <cellStyle name="小数 2 4 4 2 2 4" xfId="61852"/>
    <cellStyle name="小数 2 4 4 2 2 4 2" xfId="61853"/>
    <cellStyle name="小数 2 4 4 2 2 5" xfId="61854"/>
    <cellStyle name="小数 2 4 4 2 2 5 2" xfId="61855"/>
    <cellStyle name="小数 2 4 4 2 2 6" xfId="61856"/>
    <cellStyle name="小数 2 4 5 2 5 2" xfId="61857"/>
    <cellStyle name="小数 2 5" xfId="61858"/>
    <cellStyle name="小数 2 5 2 3" xfId="61859"/>
    <cellStyle name="小数 2 5 2 3 2" xfId="61860"/>
    <cellStyle name="小数 2 5 3 3" xfId="61861"/>
    <cellStyle name="小数 2 5 3 3 2" xfId="61862"/>
    <cellStyle name="小数 2 5 5 2 5 2" xfId="61863"/>
    <cellStyle name="小数 2 5 5 2 6" xfId="61864"/>
    <cellStyle name="小数 2 5 6" xfId="61865"/>
    <cellStyle name="小数 2 5 6 2" xfId="61866"/>
    <cellStyle name="小数 2 6" xfId="61867"/>
    <cellStyle name="小数 2 6 2 2" xfId="61868"/>
    <cellStyle name="小数 2 6 2 2 2" xfId="61869"/>
    <cellStyle name="小数 2 6 2 3" xfId="61870"/>
    <cellStyle name="小数 2 6 2 3 2" xfId="61871"/>
    <cellStyle name="小数 2 6 2 4" xfId="61872"/>
    <cellStyle name="小数 2 6 2 4 2" xfId="61873"/>
    <cellStyle name="小数 2 6 3 2" xfId="61874"/>
    <cellStyle name="小数 2 6 4 2" xfId="61875"/>
    <cellStyle name="小数 2 7" xfId="61876"/>
    <cellStyle name="小数 3" xfId="61877"/>
    <cellStyle name="小数 3 10" xfId="61878"/>
    <cellStyle name="小数 3 2" xfId="61879"/>
    <cellStyle name="小数 3 3 2" xfId="61880"/>
    <cellStyle name="小数 3 9" xfId="61881"/>
    <cellStyle name="注释 9 2 2 2 2 4" xfId="61882"/>
    <cellStyle name="小数 5 2 2 2" xfId="61883"/>
    <cellStyle name="小数 5 2 2 2 2 3" xfId="61884"/>
    <cellStyle name="小数 5 2 2 2 2 3 2" xfId="61885"/>
    <cellStyle name="小数 5 2 2 2 2 4" xfId="61886"/>
    <cellStyle name="小数 5 2 2 2 2 5" xfId="61887"/>
    <cellStyle name="小数 5 2 2 2 2 5 2" xfId="61888"/>
    <cellStyle name="小数 5 2 2 2 2 6" xfId="61889"/>
    <cellStyle name="注释 4 3 4 2 4" xfId="61890"/>
    <cellStyle name="小数 5 2 2 2 3 2" xfId="61891"/>
    <cellStyle name="小数 5 2 3" xfId="61892"/>
    <cellStyle name="小数 5 2 3 2 2 2" xfId="61893"/>
    <cellStyle name="小数 5 2 3 2 2 2 2" xfId="61894"/>
    <cellStyle name="小数 5 2 3 2 2 3" xfId="61895"/>
    <cellStyle name="小数 5 2 3 2 2 4" xfId="61896"/>
    <cellStyle name="小数 5 2 3 2 2 5" xfId="61897"/>
    <cellStyle name="小数 5 2 3 2 2 5 2" xfId="61898"/>
    <cellStyle name="小数 5 2 3 2 2 6" xfId="61899"/>
    <cellStyle name="小数 5 2 3 2 4" xfId="61900"/>
    <cellStyle name="注释 4 4 4 3 4" xfId="61901"/>
    <cellStyle name="小数 5 2 3 2 4 2" xfId="61902"/>
    <cellStyle name="小数 5 2 4" xfId="61903"/>
    <cellStyle name="小数 5 2 4 2" xfId="61904"/>
    <cellStyle name="小数 5 2 4 2 2 2" xfId="61905"/>
    <cellStyle name="小数 5 2 4 2 2 4" xfId="61906"/>
    <cellStyle name="小数 5 2 4 2 2 5" xfId="61907"/>
    <cellStyle name="小数 5 2 4 2 2 6" xfId="61908"/>
    <cellStyle name="注释 4 5 4 2 4" xfId="61909"/>
    <cellStyle name="小数 5 2 4 2 3 2" xfId="61910"/>
    <cellStyle name="小数 5 2 4 2 4" xfId="61911"/>
    <cellStyle name="注释 4 5 4 3 4" xfId="61912"/>
    <cellStyle name="小数 5 2 4 2 4 2" xfId="61913"/>
    <cellStyle name="小数 5 2 5" xfId="61914"/>
    <cellStyle name="小数 5 2 5 2" xfId="61915"/>
    <cellStyle name="小数 5 2 5 2 2 2" xfId="61916"/>
    <cellStyle name="小数 5 2 5 2 5 2" xfId="61917"/>
    <cellStyle name="小数 5 2 5 4" xfId="61918"/>
    <cellStyle name="小数 5 2 6" xfId="61919"/>
    <cellStyle name="小数 5 2 6 2" xfId="61920"/>
    <cellStyle name="注释 5 3 4 2 4" xfId="61921"/>
    <cellStyle name="小数 5 3 2 2 3 2" xfId="61922"/>
    <cellStyle name="小数 5 3 3" xfId="61923"/>
    <cellStyle name="小数 5 3 3 2" xfId="61924"/>
    <cellStyle name="小数 5 3 3 2 2" xfId="61925"/>
    <cellStyle name="小数 5 3 3 2 2 2 2" xfId="61926"/>
    <cellStyle name="样式 1 4" xfId="61927"/>
    <cellStyle name="小数 5 3 3 2 2 5" xfId="61928"/>
    <cellStyle name="小数 5 3 3 2 2 5 2" xfId="61929"/>
    <cellStyle name="样式 1 5" xfId="61930"/>
    <cellStyle name="小数 5 3 3 2 2 6" xfId="61931"/>
    <cellStyle name="小数 5 3 3 2 3" xfId="61932"/>
    <cellStyle name="小数 5 3 4" xfId="61933"/>
    <cellStyle name="小数 5 3 4 2" xfId="61934"/>
    <cellStyle name="小数 5 3 4 2 2 2" xfId="61935"/>
    <cellStyle name="小数 5 3 4 2 2 4" xfId="61936"/>
    <cellStyle name="小数 5 3 4 2 2 5" xfId="61937"/>
    <cellStyle name="小数 5 3 4 2 2 6" xfId="61938"/>
    <cellStyle name="小数 5 3 5" xfId="61939"/>
    <cellStyle name="통화_1.24분기 평가표 " xfId="61940"/>
    <cellStyle name="小数 5 3 5 2" xfId="61941"/>
    <cellStyle name="小数 5 3 5 4" xfId="61942"/>
    <cellStyle name="小数 5 3 6" xfId="61943"/>
    <cellStyle name="小数 5 4 2 2 2" xfId="61944"/>
    <cellStyle name="小数 5 4 2 2 2 2 2" xfId="61945"/>
    <cellStyle name="小数 5 4 2 2 2 5" xfId="61946"/>
    <cellStyle name="小数 5 4 2 2 2 6" xfId="61947"/>
    <cellStyle name="小数 5 4 2 2 3" xfId="61948"/>
    <cellStyle name="小数 5 4 2 2 4" xfId="61949"/>
    <cellStyle name="小数 5 4 2 3 2" xfId="61950"/>
    <cellStyle name="小数 5 4 3 2 2" xfId="61951"/>
    <cellStyle name="小数 5 4 3 2 2 2" xfId="61952"/>
    <cellStyle name="小数 5 4 3 2 2 3" xfId="61953"/>
    <cellStyle name="小数 5 4 3 2 2 5" xfId="61954"/>
    <cellStyle name="小数 5 4 3 2 2 6" xfId="61955"/>
    <cellStyle name="小数 5 4 3 2 3" xfId="61956"/>
    <cellStyle name="注释 6 4 4 2 4" xfId="61957"/>
    <cellStyle name="小数 5 4 3 2 3 2" xfId="61958"/>
    <cellStyle name="小数 5 4 3 3 2" xfId="61959"/>
    <cellStyle name="小数 5 4 4" xfId="61960"/>
    <cellStyle name="小数 5 4 4 2" xfId="61961"/>
    <cellStyle name="小数 5 4 4 2 2" xfId="61962"/>
    <cellStyle name="小数 5 4 4 2 2 2 2" xfId="61963"/>
    <cellStyle name="小数 5 4 4 2 2 5" xfId="61964"/>
    <cellStyle name="小数 5 4 4 2 2 5 2" xfId="61965"/>
    <cellStyle name="小数 5 4 4 2 2 6" xfId="61966"/>
    <cellStyle name="小数 5 4 4 2 3" xfId="61967"/>
    <cellStyle name="小数 5 4 4 2 4" xfId="61968"/>
    <cellStyle name="小数 5 4 4 3" xfId="61969"/>
    <cellStyle name="小数 5 4 5" xfId="61970"/>
    <cellStyle name="小数 5 4 5 2" xfId="61971"/>
    <cellStyle name="小数 5 4 5 2 2 2" xfId="61972"/>
    <cellStyle name="小数 5 4 5 3" xfId="61973"/>
    <cellStyle name="小数 5 4 5 3 2" xfId="61974"/>
    <cellStyle name="小数 5 4 6 2" xfId="61975"/>
    <cellStyle name="小数 5 5 2 2" xfId="61976"/>
    <cellStyle name="小数 5 5 2 2 2" xfId="61977"/>
    <cellStyle name="小数 5 5 2 4 2" xfId="61978"/>
    <cellStyle name="小数 5 5 2 5 2" xfId="61979"/>
    <cellStyle name="小数 5 5 3" xfId="61980"/>
    <cellStyle name="小数 5 5 3 2" xfId="61981"/>
    <cellStyle name="小数 5 5 4" xfId="61982"/>
    <cellStyle name="小数 5 6 2" xfId="61983"/>
    <cellStyle name="小数 6 3 2 2 2" xfId="61984"/>
    <cellStyle name="小数 6 3 2 2 2 2" xfId="61985"/>
    <cellStyle name="小数 6 3 2 2 3" xfId="61986"/>
    <cellStyle name="小数 6 3 2 2 4" xfId="61987"/>
    <cellStyle name="小数 6 3 2 2 5" xfId="61988"/>
    <cellStyle name="小数 6 3 2 2 5 2" xfId="61989"/>
    <cellStyle name="小数 6 3 2 2 6" xfId="61990"/>
    <cellStyle name="小数 6 4 2" xfId="61991"/>
    <cellStyle name="小数 6 4 2 2" xfId="61992"/>
    <cellStyle name="小数 6 4 2 2 4" xfId="61993"/>
    <cellStyle name="小数 6 4 2 2 4 2" xfId="61994"/>
    <cellStyle name="小数 6 4 2 2 5 2" xfId="61995"/>
    <cellStyle name="小数 6 4 2 2 6" xfId="61996"/>
    <cellStyle name="小数 6 4 3 2" xfId="61997"/>
    <cellStyle name="小数 6 5 2 2 2" xfId="61998"/>
    <cellStyle name="小数 7 2 2" xfId="61999"/>
    <cellStyle name="小数 7 2 3" xfId="62000"/>
    <cellStyle name="小数 7 3 2" xfId="62001"/>
    <cellStyle name="小数 7 3 2 2" xfId="62002"/>
    <cellStyle name="小数 7 3 2 2 2" xfId="62003"/>
    <cellStyle name="小数 7 3 2 2 2 2" xfId="62004"/>
    <cellStyle name="小数 7 3 2 2 4 2" xfId="62005"/>
    <cellStyle name="小数 7 3 2 2 5 2" xfId="62006"/>
    <cellStyle name="小数 7 3 3" xfId="62007"/>
    <cellStyle name="小数 7 3 3 2" xfId="62008"/>
    <cellStyle name="小数 7 4 2" xfId="62009"/>
    <cellStyle name="小数 7 4 2 2" xfId="62010"/>
    <cellStyle name="小数 7 4 2 2 4 2" xfId="62011"/>
    <cellStyle name="小数 7 4 2 2 5" xfId="62012"/>
    <cellStyle name="小数 7 4 2 2 5 2" xfId="62013"/>
    <cellStyle name="小数 7 4 2 2 6" xfId="62014"/>
    <cellStyle name="小数 7 4 2 3 2" xfId="62015"/>
    <cellStyle name="小数 7 4 3" xfId="62016"/>
    <cellStyle name="小数 7 4 3 2" xfId="62017"/>
    <cellStyle name="小数 7 5 2 2" xfId="62018"/>
    <cellStyle name="小数 7 5 2 2 2" xfId="62019"/>
    <cellStyle name="小数 7 5 2 3 2" xfId="62020"/>
    <cellStyle name="小数 7 5 2 4 2" xfId="62021"/>
    <cellStyle name="小数 7 5 2 5 2" xfId="62022"/>
    <cellStyle name="小数 7 5 3" xfId="62023"/>
    <cellStyle name="小数 8 2" xfId="62024"/>
    <cellStyle name="小数 8 2 2" xfId="62025"/>
    <cellStyle name="小数 8 2 2 2" xfId="62026"/>
    <cellStyle name="小数 8 2 2 2 2" xfId="62027"/>
    <cellStyle name="小数 8 2 2 2 3" xfId="62028"/>
    <cellStyle name="小数 8 2 2 2 3 2" xfId="62029"/>
    <cellStyle name="小数 8 2 2 2 5 2" xfId="62030"/>
    <cellStyle name="小数 8 2 3 2" xfId="62031"/>
    <cellStyle name="小数 8 3 2" xfId="62032"/>
    <cellStyle name="小数 8 3 2 2" xfId="62033"/>
    <cellStyle name="小数 8 3 2 2 2" xfId="62034"/>
    <cellStyle name="小数 8 3 2 2 3" xfId="62035"/>
    <cellStyle name="小数 8 3 2 2 3 2" xfId="62036"/>
    <cellStyle name="小数 8 3 2 2 4" xfId="62037"/>
    <cellStyle name="小数 8 3 2 2 5" xfId="62038"/>
    <cellStyle name="小数 8 3 2 2 5 2" xfId="62039"/>
    <cellStyle name="小数 8 3 2 2 6" xfId="62040"/>
    <cellStyle name="小数 8 3 3 2" xfId="62041"/>
    <cellStyle name="小数 8 4" xfId="62042"/>
    <cellStyle name="小数 8 4 2" xfId="62043"/>
    <cellStyle name="小数 8 4 2 2" xfId="62044"/>
    <cellStyle name="小数 8 4 3" xfId="62045"/>
    <cellStyle name="小数 8 4 3 2" xfId="62046"/>
    <cellStyle name="小数 8 5 2" xfId="62047"/>
    <cellStyle name="小数 8 5 2 2" xfId="62048"/>
    <cellStyle name="小数 8 5 2 2 2" xfId="62049"/>
    <cellStyle name="小数 8 5 2 3 2" xfId="62050"/>
    <cellStyle name="小数 8 5 2 5" xfId="62051"/>
    <cellStyle name="小数 8 5 2 5 2" xfId="62052"/>
    <cellStyle name="小数 8 5 2 6" xfId="62053"/>
    <cellStyle name="小数 8 5 3" xfId="62054"/>
    <cellStyle name="小数 8 5 3 2" xfId="62055"/>
    <cellStyle name="注释 10 5 3 2 2 3" xfId="62056"/>
    <cellStyle name="小数 8 5 4 2" xfId="62057"/>
    <cellStyle name="小数 8 6" xfId="62058"/>
    <cellStyle name="小数 9" xfId="62059"/>
    <cellStyle name="小数 9 2" xfId="62060"/>
    <cellStyle name="小数 9 2 2" xfId="62061"/>
    <cellStyle name="小数 9 2 2 2" xfId="62062"/>
    <cellStyle name="小数 9 2 3 2" xfId="62063"/>
    <cellStyle name="小数 9 3" xfId="62064"/>
    <cellStyle name="小数 9 3 2" xfId="62065"/>
    <cellStyle name="小数 9 4" xfId="62066"/>
    <cellStyle name="小数 9 4 2" xfId="62067"/>
    <cellStyle name="样式 1" xfId="62068"/>
    <cellStyle name="样式 1 11" xfId="62069"/>
    <cellStyle name="样式 1 12" xfId="62070"/>
    <cellStyle name="样式 1 14" xfId="62071"/>
    <cellStyle name="样式 1 16" xfId="62072"/>
    <cellStyle name="样式 1 21" xfId="62073"/>
    <cellStyle name="样式 1 17" xfId="62074"/>
    <cellStyle name="样式 1 18" xfId="62075"/>
    <cellStyle name="样式 1 19" xfId="62076"/>
    <cellStyle name="注释 8 4 4 3 3" xfId="62077"/>
    <cellStyle name="样式 1 2 12" xfId="62078"/>
    <cellStyle name="注释 8 4 4 3 4" xfId="62079"/>
    <cellStyle name="样式 1 2 13" xfId="62080"/>
    <cellStyle name="样式 1 2 2 10" xfId="62081"/>
    <cellStyle name="样式 1 2 2 7" xfId="62082"/>
    <cellStyle name="注释 7 3 2 3 5" xfId="62083"/>
    <cellStyle name="样式 1 2 2 9" xfId="62084"/>
    <cellStyle name="样式 1 2 3 10" xfId="62085"/>
    <cellStyle name="样式 1 2 3 11" xfId="62086"/>
    <cellStyle name="样式 1 2 3 3" xfId="62087"/>
    <cellStyle name="样式 1 2 3 4" xfId="62088"/>
    <cellStyle name="注释 7 3 2 4 2" xfId="62089"/>
    <cellStyle name="样式 1 2 3 6" xfId="62090"/>
    <cellStyle name="样式 1 2 3 7" xfId="62091"/>
    <cellStyle name="样式 1 2 3 8" xfId="62092"/>
    <cellStyle name="样式 1 3 10" xfId="62093"/>
    <cellStyle name="样式 1 3 12" xfId="62094"/>
    <cellStyle name="样式 1 3 13" xfId="62095"/>
    <cellStyle name="样式 1 3 17" xfId="62096"/>
    <cellStyle name="样式 1 3 22" xfId="62097"/>
    <cellStyle name="样式 1 3 18" xfId="62098"/>
    <cellStyle name="样式 1 3 19" xfId="62099"/>
    <cellStyle name="样式 1 3 6" xfId="62100"/>
    <cellStyle name="样式 1 3 7" xfId="62101"/>
    <cellStyle name="样式 1 3 8" xfId="62102"/>
    <cellStyle name="样式 1 3 9" xfId="62103"/>
    <cellStyle name="样式 1 6" xfId="62104"/>
    <cellStyle name="样式 1 7" xfId="62105"/>
    <cellStyle name="样式 1 8" xfId="62106"/>
    <cellStyle name="样式 1 9" xfId="62107"/>
    <cellStyle name="样式 1_2008年中间业务计划（汇总）" xfId="62108"/>
    <cellStyle name="一般_EXPENSE" xfId="62109"/>
    <cellStyle name="昗弨_FWBS1100" xfId="62110"/>
    <cellStyle name="着色 1 4" xfId="62111"/>
    <cellStyle name="着色 1 5" xfId="62112"/>
    <cellStyle name="着色 2 2" xfId="62113"/>
    <cellStyle name="着色 2 3" xfId="62114"/>
    <cellStyle name="着色 2 4" xfId="62115"/>
    <cellStyle name="着色 3 2 2" xfId="62116"/>
    <cellStyle name="着色 3 3" xfId="62117"/>
    <cellStyle name="着色 4 2 2" xfId="62118"/>
    <cellStyle name="着色 4 3" xfId="62119"/>
    <cellStyle name="着色 4 4" xfId="62120"/>
    <cellStyle name="着色 4 5" xfId="62121"/>
    <cellStyle name="着色 5 3" xfId="62122"/>
    <cellStyle name="着色 5 5" xfId="62123"/>
    <cellStyle name="着色 6 2 2" xfId="62124"/>
    <cellStyle name="着色 6 3" xfId="62125"/>
    <cellStyle name="着色 6 4" xfId="62126"/>
    <cellStyle name="着色 6 5" xfId="62127"/>
    <cellStyle name="寘嬫愗傝 [0.00]_Region Orders (2)" xfId="62128"/>
    <cellStyle name="寘嬫愗傝_Region Orders (2)" xfId="62129"/>
    <cellStyle name="中等 2" xfId="62130"/>
    <cellStyle name="注释 10" xfId="62131"/>
    <cellStyle name="注释 10 10" xfId="62132"/>
    <cellStyle name="注释 10 2" xfId="62133"/>
    <cellStyle name="注释 10 2 2 2 2" xfId="62134"/>
    <cellStyle name="注释 10 2 2 2 2 2" xfId="62135"/>
    <cellStyle name="注释 10 2 2 2 2 3" xfId="62136"/>
    <cellStyle name="注释 10 2 2 2 2 4" xfId="62137"/>
    <cellStyle name="注释 10 2 2 2 2 4 2" xfId="62138"/>
    <cellStyle name="注释 10 2 2 2 2 5" xfId="62139"/>
    <cellStyle name="注释 10 2 2 2 2 5 2" xfId="62140"/>
    <cellStyle name="注释 8 4 3 2 3" xfId="62141"/>
    <cellStyle name="注释 10 2 2 2 2 6" xfId="62142"/>
    <cellStyle name="注释 10 2 2 2 3" xfId="62143"/>
    <cellStyle name="注释 10 2 2 3 3 2" xfId="62144"/>
    <cellStyle name="注释 10 2 2 3 5 2" xfId="62145"/>
    <cellStyle name="注释 10 2 3" xfId="62146"/>
    <cellStyle name="注释 10 2 3 2 2 2" xfId="62147"/>
    <cellStyle name="注释 10 2 3 2 2 2 2" xfId="62148"/>
    <cellStyle name="注释 10 2 3 2 2 3" xfId="62149"/>
    <cellStyle name="注释 10 2 3 2 2 4" xfId="62150"/>
    <cellStyle name="注释 10 2 3 2 2 5" xfId="62151"/>
    <cellStyle name="注释 10 2 3 2 2 6" xfId="62152"/>
    <cellStyle name="注释 10 2 3 2 3 2" xfId="62153"/>
    <cellStyle name="注释 10 2 3 2 4 2" xfId="62154"/>
    <cellStyle name="注释 10 2 3 3 2 2" xfId="62155"/>
    <cellStyle name="注释 10 2 3 3 3" xfId="62156"/>
    <cellStyle name="注释 10 2 3 3 3 2" xfId="62157"/>
    <cellStyle name="注释 10 2 3 3 4 2" xfId="62158"/>
    <cellStyle name="注释 10 2 3 3 5" xfId="62159"/>
    <cellStyle name="注释 10 2 3 3 5 2" xfId="62160"/>
    <cellStyle name="注释 9 3 3 2 2 3 2" xfId="62161"/>
    <cellStyle name="注释 10 2 3 4 2" xfId="62162"/>
    <cellStyle name="注释 9 3 3 2 2 4" xfId="62163"/>
    <cellStyle name="注释 10 2 3 5" xfId="62164"/>
    <cellStyle name="注释 9 3 3 2 2 4 2" xfId="62165"/>
    <cellStyle name="注释 10 2 3 5 2" xfId="62166"/>
    <cellStyle name="注释 10 2 4" xfId="62167"/>
    <cellStyle name="注释 10 2 4 2" xfId="62168"/>
    <cellStyle name="注释 10 2 4 2 2" xfId="62169"/>
    <cellStyle name="注释 10 2 4 2 2 2" xfId="62170"/>
    <cellStyle name="注释 10 2 4 2 2 2 2" xfId="62171"/>
    <cellStyle name="注释 10 2 4 2 2 3" xfId="62172"/>
    <cellStyle name="注释 10 2 4 2 2 4" xfId="62173"/>
    <cellStyle name="注释 10 2 4 2 2 5" xfId="62174"/>
    <cellStyle name="注释 10 2 4 2 2 5 2" xfId="62175"/>
    <cellStyle name="注释 9 5 3 5 2" xfId="62176"/>
    <cellStyle name="注释 10 2 4 2 3" xfId="62177"/>
    <cellStyle name="注释 10 2 4 2 3 2" xfId="62178"/>
    <cellStyle name="注释 10 2 4 2 4" xfId="62179"/>
    <cellStyle name="注释 9 3 3 2 3 2" xfId="62180"/>
    <cellStyle name="注释 10 2 4 3" xfId="62181"/>
    <cellStyle name="注释 10 2 4 3 2" xfId="62182"/>
    <cellStyle name="注释 10 2 4 3 2 2" xfId="62183"/>
    <cellStyle name="注释 10 2 4 3 3" xfId="62184"/>
    <cellStyle name="注释 10 2 4 3 3 2" xfId="62185"/>
    <cellStyle name="注释 10 2 4 3 4" xfId="62186"/>
    <cellStyle name="注释 10 2 4 3 5" xfId="62187"/>
    <cellStyle name="注释 10 2 4 5" xfId="62188"/>
    <cellStyle name="注释 10 2 4 5 2" xfId="62189"/>
    <cellStyle name="注释 10 2 5" xfId="62190"/>
    <cellStyle name="注释 10 2 5 2 2" xfId="62191"/>
    <cellStyle name="注释 10 2 5 2 3 2" xfId="62192"/>
    <cellStyle name="注释 10 2 5 2 4" xfId="62193"/>
    <cellStyle name="注释 10 2 5 2 5" xfId="62194"/>
    <cellStyle name="注释 10 2 5 3 2" xfId="62195"/>
    <cellStyle name="注释 10 2 5 4 2" xfId="62196"/>
    <cellStyle name="注释 10 2 5 5" xfId="62197"/>
    <cellStyle name="注释 10 2 6" xfId="62198"/>
    <cellStyle name="注释 10 2 6 2" xfId="62199"/>
    <cellStyle name="注释 10 2 6 2 2" xfId="62200"/>
    <cellStyle name="注释 10 2 6 3" xfId="62201"/>
    <cellStyle name="注释 10 2 6 4" xfId="62202"/>
    <cellStyle name="注释 10 2 6 5" xfId="62203"/>
    <cellStyle name="注释 10 2 6 6" xfId="62204"/>
    <cellStyle name="注释 10 3" xfId="62205"/>
    <cellStyle name="注释 10 3 2" xfId="62206"/>
    <cellStyle name="注释 10 3 2 2 2 3" xfId="62207"/>
    <cellStyle name="注释 10 3 2 2 2 3 2" xfId="62208"/>
    <cellStyle name="注释 10 3 2 2 2 6" xfId="62209"/>
    <cellStyle name="注释 10 3 2 2 3 2" xfId="62210"/>
    <cellStyle name="注释 10 3 2 3" xfId="62211"/>
    <cellStyle name="注释 10 3 2 3 3 2" xfId="62212"/>
    <cellStyle name="注释 10 3 2 3 4 2" xfId="62213"/>
    <cellStyle name="注释 10 3 2 3 5 2" xfId="62214"/>
    <cellStyle name="注释 10 3 2 4 2" xfId="62215"/>
    <cellStyle name="注释 10 3 2 5" xfId="62216"/>
    <cellStyle name="注释 10 3 2 5 2" xfId="62217"/>
    <cellStyle name="注释 10 3 3" xfId="62218"/>
    <cellStyle name="注释 10 3 3 2 2" xfId="62219"/>
    <cellStyle name="注释 10 3 3 2 2 3" xfId="62220"/>
    <cellStyle name="注释 10 3 3 2 2 5" xfId="62221"/>
    <cellStyle name="注释 10 3 3 2 2 6" xfId="62222"/>
    <cellStyle name="注释 10 3 3 2 3 2" xfId="62223"/>
    <cellStyle name="注释 2 3 2 4" xfId="62224"/>
    <cellStyle name="注释 10 3 3 2 4 2" xfId="62225"/>
    <cellStyle name="注释 10 3 3 3 3" xfId="62226"/>
    <cellStyle name="注释 10 3 3 3 5" xfId="62227"/>
    <cellStyle name="注释 2 4 3 4" xfId="62228"/>
    <cellStyle name="注释 10 3 3 3 5 2" xfId="62229"/>
    <cellStyle name="注释 10 3 3 3 6" xfId="62230"/>
    <cellStyle name="注释 10 3 3 4 2" xfId="62231"/>
    <cellStyle name="注释 10 3 3 5" xfId="62232"/>
    <cellStyle name="注释 10 3 3 5 2" xfId="62233"/>
    <cellStyle name="注释 10 3 4 2" xfId="62234"/>
    <cellStyle name="注释 10 3 4 2 2 3" xfId="62235"/>
    <cellStyle name="注释 10 3 4 2 2 3 2" xfId="62236"/>
    <cellStyle name="注释 10 3 4 2 2 4 2" xfId="62237"/>
    <cellStyle name="注释 10 3 4 2 2 5" xfId="62238"/>
    <cellStyle name="注释 10 3 4 2 2 6" xfId="62239"/>
    <cellStyle name="注释 9 6 3 5 2" xfId="62240"/>
    <cellStyle name="注释 10 3 4 2 3" xfId="62241"/>
    <cellStyle name="注释 10 3 4 2 3 2" xfId="62242"/>
    <cellStyle name="注释 10 3 4 2 4" xfId="62243"/>
    <cellStyle name="注释 9 3 3 3 3 2" xfId="62244"/>
    <cellStyle name="注释 10 3 4 3" xfId="62245"/>
    <cellStyle name="注释 10 3 4 3 2" xfId="62246"/>
    <cellStyle name="注释 10 3 4 3 3" xfId="62247"/>
    <cellStyle name="注释 10 3 4 3 4" xfId="62248"/>
    <cellStyle name="注释 10 3 4 3 6" xfId="62249"/>
    <cellStyle name="注释 10 3 4 4 2" xfId="62250"/>
    <cellStyle name="注释 10 3 4 5" xfId="62251"/>
    <cellStyle name="注释 10 3 4 5 2" xfId="62252"/>
    <cellStyle name="注释 10 3 5 2 2" xfId="62253"/>
    <cellStyle name="注释 10 3 5 2 2 2" xfId="62254"/>
    <cellStyle name="注释 10 3 5 2 3" xfId="62255"/>
    <cellStyle name="注释 10 3 5 2 3 2" xfId="62256"/>
    <cellStyle name="注释 10 3 5 2 4" xfId="62257"/>
    <cellStyle name="注释 10 3 5 2 5" xfId="62258"/>
    <cellStyle name="注释 10 3 5 4 2" xfId="62259"/>
    <cellStyle name="注释 10 3 5 5" xfId="62260"/>
    <cellStyle name="注释 10 3 6 2" xfId="62261"/>
    <cellStyle name="注释 10 3 6 2 2" xfId="62262"/>
    <cellStyle name="注释 9 3 3 3 5 2" xfId="62263"/>
    <cellStyle name="注释 10 3 6 3" xfId="62264"/>
    <cellStyle name="注释 10 3 6 3 2" xfId="62265"/>
    <cellStyle name="注释 10 3 6 4" xfId="62266"/>
    <cellStyle name="注释 10 3 6 4 2" xfId="62267"/>
    <cellStyle name="注释 10 3 6 5" xfId="62268"/>
    <cellStyle name="注释 10 3 6 5 2" xfId="62269"/>
    <cellStyle name="注释 10 3 7 2" xfId="62270"/>
    <cellStyle name="注释 10 4" xfId="62271"/>
    <cellStyle name="注释 10 4 2 2 2" xfId="62272"/>
    <cellStyle name="注释 10 4 2 2 2 3" xfId="62273"/>
    <cellStyle name="注释 10 4 2 2 2 3 2" xfId="62274"/>
    <cellStyle name="注释 10 4 2 2 2 4" xfId="62275"/>
    <cellStyle name="注释 10 4 2 2 2 4 2" xfId="62276"/>
    <cellStyle name="注释 10 4 2 2 3 2" xfId="62277"/>
    <cellStyle name="注释 10 4 2 3 3" xfId="62278"/>
    <cellStyle name="注释 10 4 2 3 3 2" xfId="62279"/>
    <cellStyle name="注释 10 4 2 5" xfId="62280"/>
    <cellStyle name="注释 10 4 2 5 2" xfId="62281"/>
    <cellStyle name="注释 10 4 3 2" xfId="62282"/>
    <cellStyle name="注释 10 4 3 2 2" xfId="62283"/>
    <cellStyle name="注释 10 4 3 2 2 3" xfId="62284"/>
    <cellStyle name="注释 10 4 3 2 2 3 2" xfId="62285"/>
    <cellStyle name="注释 10 4 3 2 2 4" xfId="62286"/>
    <cellStyle name="注释 10 4 3 2 2 4 2" xfId="62287"/>
    <cellStyle name="注释 9 7 2 5 2" xfId="62288"/>
    <cellStyle name="注释 10 4 3 2 3" xfId="62289"/>
    <cellStyle name="注释 10 4 3 2 3 2" xfId="62290"/>
    <cellStyle name="注释 8 5 4 3 4 2" xfId="62291"/>
    <cellStyle name="注释 10 4 3 2 4" xfId="62292"/>
    <cellStyle name="注释 10 4 3 3 2" xfId="62293"/>
    <cellStyle name="注释 10 4 3 3 3 2" xfId="62294"/>
    <cellStyle name="注释 8 5 4 3 5 2" xfId="62295"/>
    <cellStyle name="注释 10 4 3 3 4" xfId="62296"/>
    <cellStyle name="注释 10 4 3 4" xfId="62297"/>
    <cellStyle name="注释 10 4 3 5" xfId="62298"/>
    <cellStyle name="注释 10 4 3 5 2" xfId="62299"/>
    <cellStyle name="注释 10 4 4 2 2 3" xfId="62300"/>
    <cellStyle name="注释 10 4 4 2 2 4" xfId="62301"/>
    <cellStyle name="注释 10 4 4 2 3" xfId="62302"/>
    <cellStyle name="注释 10 4 4 2 4" xfId="62303"/>
    <cellStyle name="注释 10 4 4 3 3" xfId="62304"/>
    <cellStyle name="注释 10 4 4 3 3 2" xfId="62305"/>
    <cellStyle name="注释 10 4 4 3 4" xfId="62306"/>
    <cellStyle name="注释 10 4 4 4 2" xfId="62307"/>
    <cellStyle name="注释 10 4 4 5" xfId="62308"/>
    <cellStyle name="注释 10 4 5" xfId="62309"/>
    <cellStyle name="注释 10 4 5 2 2 2" xfId="62310"/>
    <cellStyle name="注释 10 4 5 2 3" xfId="62311"/>
    <cellStyle name="注释 10 4 5 2 4" xfId="62312"/>
    <cellStyle name="注释 10 4 6" xfId="62313"/>
    <cellStyle name="注释 10 4 6 2" xfId="62314"/>
    <cellStyle name="注释 10 4 6 2 2" xfId="62315"/>
    <cellStyle name="注释 10 4 6 3" xfId="62316"/>
    <cellStyle name="注释 10 4 6 3 2" xfId="62317"/>
    <cellStyle name="注释 10 4 6 4" xfId="62318"/>
    <cellStyle name="注释 10 4 6 5" xfId="62319"/>
    <cellStyle name="注释 10 4 6 5 2" xfId="62320"/>
    <cellStyle name="注释 10 5" xfId="62321"/>
    <cellStyle name="注释 10 5 2 2" xfId="62322"/>
    <cellStyle name="注释 10 5 2 2 2 5 2" xfId="62323"/>
    <cellStyle name="注释 10 5 2 2 3" xfId="62324"/>
    <cellStyle name="注释 10 5 2 2 3 2" xfId="62325"/>
    <cellStyle name="注释 8 5 5 2 4 2" xfId="62326"/>
    <cellStyle name="注释 10 5 2 2 4" xfId="62327"/>
    <cellStyle name="注释 10 5 2 3" xfId="62328"/>
    <cellStyle name="注释 10 5 2 3 2" xfId="62329"/>
    <cellStyle name="注释 10 5 2 3 3" xfId="62330"/>
    <cellStyle name="注释 8 5 5 2 5 2" xfId="62331"/>
    <cellStyle name="注释 10 5 2 3 4" xfId="62332"/>
    <cellStyle name="注释 10 5 2 3 4 2" xfId="62333"/>
    <cellStyle name="注释 10 5 2 4" xfId="62334"/>
    <cellStyle name="注释 10 5 2 4 2" xfId="62335"/>
    <cellStyle name="注释 10 5 2 5" xfId="62336"/>
    <cellStyle name="注释 10 5 3" xfId="62337"/>
    <cellStyle name="注释 10 5 3 2" xfId="62338"/>
    <cellStyle name="注释 10 5 3 2 2" xfId="62339"/>
    <cellStyle name="注释 10 5 3 2 2 3 2" xfId="62340"/>
    <cellStyle name="注释 10 5 3 2 2 4" xfId="62341"/>
    <cellStyle name="注释 10 5 3 2 2 4 2" xfId="62342"/>
    <cellStyle name="注释 10 5 3 2 2 5" xfId="62343"/>
    <cellStyle name="注释 10 5 3 2 2 5 2" xfId="62344"/>
    <cellStyle name="注释 10 5 3 2 2 6" xfId="62345"/>
    <cellStyle name="注释 10 5 3 2 3 2" xfId="62346"/>
    <cellStyle name="注释 10 5 3 2 4" xfId="62347"/>
    <cellStyle name="注释 10 5 3 3" xfId="62348"/>
    <cellStyle name="注释 10 5 3 3 2" xfId="62349"/>
    <cellStyle name="注释 10 5 3 3 3" xfId="62350"/>
    <cellStyle name="注释 10 5 3 3 3 2" xfId="62351"/>
    <cellStyle name="注释 10 5 3 3 4" xfId="62352"/>
    <cellStyle name="注释 10 5 3 3 4 2" xfId="62353"/>
    <cellStyle name="注释 10 5 3 3 6" xfId="62354"/>
    <cellStyle name="注释 10 5 3 4" xfId="62355"/>
    <cellStyle name="注释 10 5 3 4 2" xfId="62356"/>
    <cellStyle name="注释 10 5 3 5" xfId="62357"/>
    <cellStyle name="注释 10 5 4" xfId="62358"/>
    <cellStyle name="注释 10 5 4 2 2 2" xfId="62359"/>
    <cellStyle name="注释 10 5 4 2 2 2 2" xfId="62360"/>
    <cellStyle name="注释 10 5 4 2 2 3" xfId="62361"/>
    <cellStyle name="注释 10 5 4 2 2 3 2" xfId="62362"/>
    <cellStyle name="注释 10 5 4 2 2 4 2" xfId="62363"/>
    <cellStyle name="注释 10 5 4 2 2 5" xfId="62364"/>
    <cellStyle name="注释 10 5 4 2 2 5 2" xfId="62365"/>
    <cellStyle name="注释 10 5 4 2 2 6" xfId="62366"/>
    <cellStyle name="注释 10 5 4 2 3" xfId="62367"/>
    <cellStyle name="注释 10 5 4 2 3 2" xfId="62368"/>
    <cellStyle name="注释 10 5 4 2 4" xfId="62369"/>
    <cellStyle name="注释 10 5 4 3 2 2" xfId="62370"/>
    <cellStyle name="注释 10 5 4 3 3" xfId="62371"/>
    <cellStyle name="注释 10 5 4 3 3 2" xfId="62372"/>
    <cellStyle name="注释 10 5 4 3 4" xfId="62373"/>
    <cellStyle name="注释 10 5 4 3 6" xfId="62374"/>
    <cellStyle name="注释 10 5 4 4 2" xfId="62375"/>
    <cellStyle name="注释 10 5 4 5 2" xfId="62376"/>
    <cellStyle name="注释 10 5 5" xfId="62377"/>
    <cellStyle name="注释 10 5 6" xfId="62378"/>
    <cellStyle name="注释 10 5 6 5 2" xfId="62379"/>
    <cellStyle name="注释 10 5 7" xfId="62380"/>
    <cellStyle name="注释 10 6" xfId="62381"/>
    <cellStyle name="注释 10 6 2 2 2" xfId="62382"/>
    <cellStyle name="注释 10 6 2 2 3" xfId="62383"/>
    <cellStyle name="注释 10 6 2 2 3 2" xfId="62384"/>
    <cellStyle name="注释 10 6 2 2 4 2" xfId="62385"/>
    <cellStyle name="注释 10 6 2 2 5 2" xfId="62386"/>
    <cellStyle name="注释 10 6 2 2 6" xfId="62387"/>
    <cellStyle name="注释 10 6 2 3" xfId="62388"/>
    <cellStyle name="注释 10 6 2 3 2" xfId="62389"/>
    <cellStyle name="注释 10 6 2 4" xfId="62390"/>
    <cellStyle name="注释 10 6 2 5" xfId="62391"/>
    <cellStyle name="注释 10 6 3 3" xfId="62392"/>
    <cellStyle name="注释 10 6 3 3 2" xfId="62393"/>
    <cellStyle name="注释 10 6 3 4" xfId="62394"/>
    <cellStyle name="注释 10 6 3 4 2" xfId="62395"/>
    <cellStyle name="注释 10 6 3 5" xfId="62396"/>
    <cellStyle name="注释 10 6 3 6" xfId="62397"/>
    <cellStyle name="注释 10 7 2 2" xfId="62398"/>
    <cellStyle name="注释 10 7 2 2 2" xfId="62399"/>
    <cellStyle name="注释 10 7 2 3" xfId="62400"/>
    <cellStyle name="注释 10 7 2 4" xfId="62401"/>
    <cellStyle name="注释 10 7 2 5" xfId="62402"/>
    <cellStyle name="注释 10 7 3 2" xfId="62403"/>
    <cellStyle name="注释 11" xfId="62404"/>
    <cellStyle name="注释 12" xfId="62405"/>
    <cellStyle name="注释 13" xfId="62406"/>
    <cellStyle name="注释 2" xfId="62407"/>
    <cellStyle name="注释 2 10" xfId="62408"/>
    <cellStyle name="注释 2 15" xfId="62409"/>
    <cellStyle name="注释 2 20" xfId="62410"/>
    <cellStyle name="注释 2 16" xfId="62411"/>
    <cellStyle name="注释 2 21" xfId="62412"/>
    <cellStyle name="注释 2 2" xfId="62413"/>
    <cellStyle name="注释 2 2 10" xfId="62414"/>
    <cellStyle name="注释 2 2 11" xfId="62415"/>
    <cellStyle name="注释 2 2 14" xfId="62416"/>
    <cellStyle name="注释 2 2 15" xfId="62417"/>
    <cellStyle name="注释 2 2 20" xfId="62418"/>
    <cellStyle name="注释 2 2 16" xfId="62419"/>
    <cellStyle name="注释 2 2 21" xfId="62420"/>
    <cellStyle name="注释 2 2 17" xfId="62421"/>
    <cellStyle name="注释 2 2 22" xfId="62422"/>
    <cellStyle name="注释 2 2 18" xfId="62423"/>
    <cellStyle name="注释 2 2 19" xfId="62424"/>
    <cellStyle name="注释 2 2 2" xfId="62425"/>
    <cellStyle name="注释 2 2 2 11" xfId="62426"/>
    <cellStyle name="注释 2 2 2 12" xfId="62427"/>
    <cellStyle name="注释 2 2 2 13" xfId="62428"/>
    <cellStyle name="注释 2 2 2 2" xfId="62429"/>
    <cellStyle name="注释 2 2 2 2 2 2" xfId="62430"/>
    <cellStyle name="注释 2 2 2 2 3" xfId="62431"/>
    <cellStyle name="注释 2 2 2 2 3 2" xfId="62432"/>
    <cellStyle name="注释 2 2 2 2 4 2" xfId="62433"/>
    <cellStyle name="注释 2 2 2 2 5" xfId="62434"/>
    <cellStyle name="注释 2 2 2 2 5 2" xfId="62435"/>
    <cellStyle name="注释 2 2 2 2 6" xfId="62436"/>
    <cellStyle name="注释 2 2 3" xfId="62437"/>
    <cellStyle name="注释 2 2 3 2" xfId="62438"/>
    <cellStyle name="注释 2 2 3 3" xfId="62439"/>
    <cellStyle name="注释 2 2 3 4" xfId="62440"/>
    <cellStyle name="注释 2 2 3 5 2" xfId="62441"/>
    <cellStyle name="注释 2 2 4" xfId="62442"/>
    <cellStyle name="注释 9 4 4 2 3 2" xfId="62443"/>
    <cellStyle name="注释 2 2 5 2" xfId="62444"/>
    <cellStyle name="注释 2 2 6" xfId="62445"/>
    <cellStyle name="注释 2 2 7" xfId="62446"/>
    <cellStyle name="注释 2 3" xfId="62447"/>
    <cellStyle name="注释 2 3 14" xfId="62448"/>
    <cellStyle name="注释 2 3 15" xfId="62449"/>
    <cellStyle name="注释 2 3 20" xfId="62450"/>
    <cellStyle name="注释 7 5 4 3 3" xfId="62451"/>
    <cellStyle name="注释 2 3 18" xfId="62452"/>
    <cellStyle name="注释 2 3 23" xfId="62453"/>
    <cellStyle name="注释 2 3 2" xfId="62454"/>
    <cellStyle name="注释 2 3 2 10" xfId="62455"/>
    <cellStyle name="注释 2 3 2 11" xfId="62456"/>
    <cellStyle name="注释 2 3 2 12" xfId="62457"/>
    <cellStyle name="注释 2 3 2 13" xfId="62458"/>
    <cellStyle name="注释 2 3 2 14" xfId="62459"/>
    <cellStyle name="注释 2 3 2 15" xfId="62460"/>
    <cellStyle name="注释 2 3 2 16" xfId="62461"/>
    <cellStyle name="注释 2 3 2 17" xfId="62462"/>
    <cellStyle name="注释 2 3 2 18" xfId="62463"/>
    <cellStyle name="注释 2 3 2 2" xfId="62464"/>
    <cellStyle name="注释 2 3 2 2 16" xfId="62465"/>
    <cellStyle name="注释 2 3 2 2 2 2 2" xfId="62466"/>
    <cellStyle name="注释 2 3 2 2 2 3 2" xfId="62467"/>
    <cellStyle name="注释 2 3 2 2 2 4 2" xfId="62468"/>
    <cellStyle name="注释 2 3 2 2 2 5 2" xfId="62469"/>
    <cellStyle name="注释 2 3 2 2 8" xfId="62470"/>
    <cellStyle name="注释 2 3 2 3" xfId="62471"/>
    <cellStyle name="注释 2 3 2 3 2" xfId="62472"/>
    <cellStyle name="注释 2 3 2 3 3" xfId="62473"/>
    <cellStyle name="注释 2 3 2 3 4" xfId="62474"/>
    <cellStyle name="注释 2 3 2 3 5" xfId="62475"/>
    <cellStyle name="注释 2 3 2 3 5 2" xfId="62476"/>
    <cellStyle name="注释 2 3 2 3 6" xfId="62477"/>
    <cellStyle name="注释 2 3 2 4 2" xfId="62478"/>
    <cellStyle name="注释 2 3 3" xfId="62479"/>
    <cellStyle name="注释 2 3 3 10" xfId="62480"/>
    <cellStyle name="注释 2 3 3 17" xfId="62481"/>
    <cellStyle name="注释 2 3 3 18" xfId="62482"/>
    <cellStyle name="注释 2 3 3 2" xfId="62483"/>
    <cellStyle name="注释 2 3 3 2 2" xfId="62484"/>
    <cellStyle name="注释 2 3 3 2 2 2 2" xfId="62485"/>
    <cellStyle name="注释 2 3 3 2 2 4 2" xfId="62486"/>
    <cellStyle name="注释 2 3 3 2 2 5 2" xfId="62487"/>
    <cellStyle name="注释 2 3 3 2 3" xfId="62488"/>
    <cellStyle name="注释 2 3 3 3" xfId="62489"/>
    <cellStyle name="注释 2 3 3 3 5 2" xfId="62490"/>
    <cellStyle name="注释 2 3 3 4" xfId="62491"/>
    <cellStyle name="注释 2 3 3 5" xfId="62492"/>
    <cellStyle name="注释 2 3 4" xfId="62493"/>
    <cellStyle name="注释 9 4 4 2 4 2" xfId="62494"/>
    <cellStyle name="注释 2 3 4 2" xfId="62495"/>
    <cellStyle name="注释 2 3 4 2 2" xfId="62496"/>
    <cellStyle name="注释 2 3 4 2 3" xfId="62497"/>
    <cellStyle name="注释 2 3 4 2 4" xfId="62498"/>
    <cellStyle name="注释 2 3 4 3" xfId="62499"/>
    <cellStyle name="注释 2 3 4 3 3" xfId="62500"/>
    <cellStyle name="注释 2 3 4 3 4" xfId="62501"/>
    <cellStyle name="注释 2 3 4 4" xfId="62502"/>
    <cellStyle name="注释 2 3 4 5" xfId="62503"/>
    <cellStyle name="注释 2 3 4 5 2" xfId="62504"/>
    <cellStyle name="注释 2 3 5" xfId="62505"/>
    <cellStyle name="注释 2 3 5 2" xfId="62506"/>
    <cellStyle name="注释 2 3 5 2 2" xfId="62507"/>
    <cellStyle name="注释 2 3 5 2 3" xfId="62508"/>
    <cellStyle name="注释 2 3 5 2 4" xfId="62509"/>
    <cellStyle name="注释 2 3 5 2 5" xfId="62510"/>
    <cellStyle name="注释 2 3 5 2 6" xfId="62511"/>
    <cellStyle name="注释 2 3 5 3" xfId="62512"/>
    <cellStyle name="注释 2 3 5 4" xfId="62513"/>
    <cellStyle name="注释 2 3 6" xfId="62514"/>
    <cellStyle name="注释 2 3 6 2" xfId="62515"/>
    <cellStyle name="注释 2 3 6 2 2" xfId="62516"/>
    <cellStyle name="注释 2 3 6 3" xfId="62517"/>
    <cellStyle name="注释 2 3 6 4" xfId="62518"/>
    <cellStyle name="注释 2 3 6 4 2" xfId="62519"/>
    <cellStyle name="注释 2 3 6 5" xfId="62520"/>
    <cellStyle name="注释 2 3 6 5 2" xfId="62521"/>
    <cellStyle name="注释 4 4 2 3 2 2" xfId="62522"/>
    <cellStyle name="注释 2 3 6 6" xfId="62523"/>
    <cellStyle name="注释 2 3 7 2" xfId="62524"/>
    <cellStyle name="注释 2 3 8" xfId="62525"/>
    <cellStyle name="注释 2 3 9" xfId="62526"/>
    <cellStyle name="注释 2 4 2 2 2 2 2" xfId="62527"/>
    <cellStyle name="注释 2 4 2 2 2 3 2" xfId="62528"/>
    <cellStyle name="注释 2 4 2 2 2 4" xfId="62529"/>
    <cellStyle name="注释 2 4 2 2 2 4 2" xfId="62530"/>
    <cellStyle name="注释 2 4 2 2 2 6" xfId="62531"/>
    <cellStyle name="注释 2 4 2 2 4" xfId="62532"/>
    <cellStyle name="注释 2 4 2 2 5" xfId="62533"/>
    <cellStyle name="注释 2 4 2 4 2" xfId="62534"/>
    <cellStyle name="注释 2 4 2 5 2" xfId="62535"/>
    <cellStyle name="注释 2 4 3 2" xfId="62536"/>
    <cellStyle name="注释 2 4 3 2 2 2" xfId="62537"/>
    <cellStyle name="注释 2 4 3 2 2 4 2" xfId="62538"/>
    <cellStyle name="注释 2 4 3 2 2 5" xfId="62539"/>
    <cellStyle name="注释 2 4 3 2 2 5 2" xfId="62540"/>
    <cellStyle name="注释 2 4 3 2 2 6" xfId="62541"/>
    <cellStyle name="注释 2 4 3 3" xfId="62542"/>
    <cellStyle name="注释 2 4 3 3 2" xfId="62543"/>
    <cellStyle name="注释 2 4 3 3 2 2" xfId="62544"/>
    <cellStyle name="注释 2 4 3 3 3" xfId="62545"/>
    <cellStyle name="注释 2 4 3 3 3 2" xfId="62546"/>
    <cellStyle name="注释 2 4 3 3 4" xfId="62547"/>
    <cellStyle name="注释 2 4 3 3 4 2" xfId="62548"/>
    <cellStyle name="注释 2 4 3 3 5" xfId="62549"/>
    <cellStyle name="注释 2 4 3 3 5 2" xfId="62550"/>
    <cellStyle name="注释 2 4 3 3 6" xfId="62551"/>
    <cellStyle name="注释 2 4 3 5 2" xfId="62552"/>
    <cellStyle name="注释 2 4 4 2" xfId="62553"/>
    <cellStyle name="注释 2 4 4 2 2 5" xfId="62554"/>
    <cellStyle name="注释 2 4 4 2 2 6" xfId="62555"/>
    <cellStyle name="注释 2 4 4 2 4 2" xfId="62556"/>
    <cellStyle name="注释 2 4 4 3" xfId="62557"/>
    <cellStyle name="注释 2 4 4 3 2" xfId="62558"/>
    <cellStyle name="注释 2 4 4 3 3" xfId="62559"/>
    <cellStyle name="注释 2 4 4 3 4" xfId="62560"/>
    <cellStyle name="注释 2 4 4 3 6" xfId="62561"/>
    <cellStyle name="注释 2 4 4 4" xfId="62562"/>
    <cellStyle name="注释 2 4 4 5 2" xfId="62563"/>
    <cellStyle name="注释 2 4 5 2 2" xfId="62564"/>
    <cellStyle name="注释 2 4 5 2 3" xfId="62565"/>
    <cellStyle name="注释 2 4 5 2 4" xfId="62566"/>
    <cellStyle name="注释 2 4 5 2 4 2" xfId="62567"/>
    <cellStyle name="注释 2 4 5 2 5" xfId="62568"/>
    <cellStyle name="注释 2 4 5 2 5 2" xfId="62569"/>
    <cellStyle name="注释 2 4 5 2 6" xfId="62570"/>
    <cellStyle name="注释 2 4 5 3 2" xfId="62571"/>
    <cellStyle name="注释 2 4 5 4" xfId="62572"/>
    <cellStyle name="注释 2 4 6 2" xfId="62573"/>
    <cellStyle name="注释 2 4 6 2 2" xfId="62574"/>
    <cellStyle name="注释 2 4 6 3" xfId="62575"/>
    <cellStyle name="注释 2 4 6 4" xfId="62576"/>
    <cellStyle name="注释 2 4 6 4 2" xfId="62577"/>
    <cellStyle name="注释 2 4 6 6" xfId="62578"/>
    <cellStyle name="注释 2 4 6 7" xfId="62579"/>
    <cellStyle name="注释 2 4 8 2" xfId="62580"/>
    <cellStyle name="注释 2 5" xfId="62581"/>
    <cellStyle name="注释 2 5 2" xfId="62582"/>
    <cellStyle name="注释 2 5 2 2" xfId="62583"/>
    <cellStyle name="注释 2 5 2 2 2 2 2" xfId="62584"/>
    <cellStyle name="注释 2 5 2 2 2 3" xfId="62585"/>
    <cellStyle name="注释 2 5 2 2 2 3 2" xfId="62586"/>
    <cellStyle name="注释 2 5 2 2 2 4" xfId="62587"/>
    <cellStyle name="注释 2 5 2 2 2 4 2" xfId="62588"/>
    <cellStyle name="注释 2 5 2 2 2 5" xfId="62589"/>
    <cellStyle name="注释 2 5 2 2 2 5 2" xfId="62590"/>
    <cellStyle name="注释 2 5 2 2 2 6" xfId="62591"/>
    <cellStyle name="注释 2 5 2 2 3 2" xfId="62592"/>
    <cellStyle name="注释 2 5 2 3 4 2" xfId="62593"/>
    <cellStyle name="注释 2 5 2 3 5 2" xfId="62594"/>
    <cellStyle name="注释 2 5 2 3 6" xfId="62595"/>
    <cellStyle name="注释 2 5 2 4" xfId="62596"/>
    <cellStyle name="注释 2 5 2 4 2" xfId="62597"/>
    <cellStyle name="注释 2 5 2 5" xfId="62598"/>
    <cellStyle name="注释 2 5 2 5 2" xfId="62599"/>
    <cellStyle name="注释 2 5 3 2" xfId="62600"/>
    <cellStyle name="注释 2 5 3 2 2 2" xfId="62601"/>
    <cellStyle name="注释 2 5 3 2 2 2 2" xfId="62602"/>
    <cellStyle name="注释 2 5 3 2 2 3" xfId="62603"/>
    <cellStyle name="注释 2 5 3 2 2 3 2" xfId="62604"/>
    <cellStyle name="注释 2 5 3 2 2 4" xfId="62605"/>
    <cellStyle name="注释 2 5 3 2 2 4 2" xfId="62606"/>
    <cellStyle name="注释 2 5 3 2 2 5" xfId="62607"/>
    <cellStyle name="注释 2 5 3 2 2 5 2" xfId="62608"/>
    <cellStyle name="注释 2 5 3 2 2 6" xfId="62609"/>
    <cellStyle name="注释 2 5 3 2 3" xfId="62610"/>
    <cellStyle name="注释 2 5 3 2 3 2" xfId="62611"/>
    <cellStyle name="注释 2 5 3 2 4" xfId="62612"/>
    <cellStyle name="注释 2 5 3 2 4 2" xfId="62613"/>
    <cellStyle name="注释 2 5 3 3" xfId="62614"/>
    <cellStyle name="注释 2 5 3 3 3 2" xfId="62615"/>
    <cellStyle name="注释 2 5 3 3 4" xfId="62616"/>
    <cellStyle name="注释 2 5 3 3 4 2" xfId="62617"/>
    <cellStyle name="注释 2 5 3 3 5 2" xfId="62618"/>
    <cellStyle name="注释 2 5 3 3 6" xfId="62619"/>
    <cellStyle name="注释 2 5 3 4" xfId="62620"/>
    <cellStyle name="注释 2 5 3 4 2" xfId="62621"/>
    <cellStyle name="注释 2 5 3 5" xfId="62622"/>
    <cellStyle name="注释 2 5 3 5 2" xfId="62623"/>
    <cellStyle name="注释 2 5 4" xfId="62624"/>
    <cellStyle name="注释 2 5 4 2" xfId="62625"/>
    <cellStyle name="注释 2 5 4 2 2" xfId="62626"/>
    <cellStyle name="注释 2 5 4 2 2 3 2" xfId="62627"/>
    <cellStyle name="注释 2 5 4 2 2 4" xfId="62628"/>
    <cellStyle name="注释 2 5 4 2 2 4 2" xfId="62629"/>
    <cellStyle name="注释 2 5 4 2 2 5" xfId="62630"/>
    <cellStyle name="注释 2 5 4 2 2 5 2" xfId="62631"/>
    <cellStyle name="注释 2 5 4 2 2 6" xfId="62632"/>
    <cellStyle name="注释 2 5 4 2 3" xfId="62633"/>
    <cellStyle name="注释 2 5 4 2 4" xfId="62634"/>
    <cellStyle name="注释 2 5 4 2 4 2" xfId="62635"/>
    <cellStyle name="注释 2 5 4 3 2" xfId="62636"/>
    <cellStyle name="注释 2 5 4 3 3" xfId="62637"/>
    <cellStyle name="注释 2 5 4 3 4" xfId="62638"/>
    <cellStyle name="注释 2 5 4 3 5 2" xfId="62639"/>
    <cellStyle name="注释 2 5 4 3 6" xfId="62640"/>
    <cellStyle name="注释 2 5 4 4" xfId="62641"/>
    <cellStyle name="注释 2 5 4 4 2" xfId="62642"/>
    <cellStyle name="注释 2 5 4 5 2" xfId="62643"/>
    <cellStyle name="注释 2 5 5" xfId="62644"/>
    <cellStyle name="注释 2 5 5 2" xfId="62645"/>
    <cellStyle name="注释 2 5 5 2 2" xfId="62646"/>
    <cellStyle name="注释 2 5 5 2 4 2" xfId="62647"/>
    <cellStyle name="注释 2 5 5 2 5 2" xfId="62648"/>
    <cellStyle name="注释 2 5 5 3" xfId="62649"/>
    <cellStyle name="注释 2 5 5 4" xfId="62650"/>
    <cellStyle name="注释 2 5 5 4 2" xfId="62651"/>
    <cellStyle name="注释 2 5 5 5" xfId="62652"/>
    <cellStyle name="注释 2 5 6 5" xfId="62653"/>
    <cellStyle name="注释 2 5 6 5 2" xfId="62654"/>
    <cellStyle name="注释 2 5 8" xfId="62655"/>
    <cellStyle name="注释 2 5 8 2" xfId="62656"/>
    <cellStyle name="注释 2 6" xfId="62657"/>
    <cellStyle name="注释 2 6 2 2" xfId="62658"/>
    <cellStyle name="注释 2 6 2 2 2 2 2" xfId="62659"/>
    <cellStyle name="注释 2 6 2 2 2 3" xfId="62660"/>
    <cellStyle name="注释 2 6 2 2 2 3 2" xfId="62661"/>
    <cellStyle name="注释 2 6 2 2 2 4" xfId="62662"/>
    <cellStyle name="注释 2 6 2 2 2 4 2" xfId="62663"/>
    <cellStyle name="注释 2 6 2 2 2 5" xfId="62664"/>
    <cellStyle name="注释 2 6 2 2 2 5 2" xfId="62665"/>
    <cellStyle name="注释 2 6 2 2 2 6" xfId="62666"/>
    <cellStyle name="注释 2 6 2 3" xfId="62667"/>
    <cellStyle name="注释 2 6 2 3 6" xfId="62668"/>
    <cellStyle name="注释 2 6 2 4" xfId="62669"/>
    <cellStyle name="注释 2 6 2 4 2" xfId="62670"/>
    <cellStyle name="注释 2 6 2 5" xfId="62671"/>
    <cellStyle name="注释 2 6 2 5 2" xfId="62672"/>
    <cellStyle name="注释 2 6 3 2" xfId="62673"/>
    <cellStyle name="注释 2 6 3 2 2" xfId="62674"/>
    <cellStyle name="注释 2 6 3 2 2 2 2" xfId="62675"/>
    <cellStyle name="注释 2 6 3 2 2 3 2" xfId="62676"/>
    <cellStyle name="注释 2 6 3 2 2 4 2" xfId="62677"/>
    <cellStyle name="注释 2 6 3 2 2 5 2" xfId="62678"/>
    <cellStyle name="注释 2 6 3 2 3" xfId="62679"/>
    <cellStyle name="注释 2 6 3 3" xfId="62680"/>
    <cellStyle name="注释 2 6 3 3 2 2" xfId="62681"/>
    <cellStyle name="注释 2 6 3 3 3" xfId="62682"/>
    <cellStyle name="注释 2 6 3 4" xfId="62683"/>
    <cellStyle name="注释 2 6 3 4 2" xfId="62684"/>
    <cellStyle name="注释 2 6 3 5" xfId="62685"/>
    <cellStyle name="注释 2 6 3 5 2" xfId="62686"/>
    <cellStyle name="注释 2 6 4 2" xfId="62687"/>
    <cellStyle name="注释 2 6 4 2 2" xfId="62688"/>
    <cellStyle name="注释 2 6 4 2 2 3 2" xfId="62689"/>
    <cellStyle name="注释 2 6 4 2 2 4" xfId="62690"/>
    <cellStyle name="注释 2 6 4 2 2 4 2" xfId="62691"/>
    <cellStyle name="注释 2 6 4 2 2 5" xfId="62692"/>
    <cellStyle name="注释 2 6 4 2 2 5 2" xfId="62693"/>
    <cellStyle name="注释 2 6 4 2 2 6" xfId="62694"/>
    <cellStyle name="注释 2 6 4 2 3" xfId="62695"/>
    <cellStyle name="注释 2 6 4 2 4" xfId="62696"/>
    <cellStyle name="注释 2 6 4 3" xfId="62697"/>
    <cellStyle name="注释 2 6 4 3 2" xfId="62698"/>
    <cellStyle name="注释 2 6 4 3 3" xfId="62699"/>
    <cellStyle name="注释 2 6 4 3 4" xfId="62700"/>
    <cellStyle name="注释 2 6 4 3 6" xfId="62701"/>
    <cellStyle name="注释 2 6 4 4" xfId="62702"/>
    <cellStyle name="注释 2 6 5 2 2" xfId="62703"/>
    <cellStyle name="注释 2 6 5 2 3" xfId="62704"/>
    <cellStyle name="注释 2 6 5 2 4" xfId="62705"/>
    <cellStyle name="注释 2 6 6 5 2" xfId="62706"/>
    <cellStyle name="注释 2 6 8" xfId="62707"/>
    <cellStyle name="注释 2 6 8 2" xfId="62708"/>
    <cellStyle name="注释 2 7" xfId="62709"/>
    <cellStyle name="注释 2 7 2" xfId="62710"/>
    <cellStyle name="注释 2 7 3 5 2" xfId="62711"/>
    <cellStyle name="注释 2 7 4" xfId="62712"/>
    <cellStyle name="注释 2 7 5" xfId="62713"/>
    <cellStyle name="注释 2 7 5 2" xfId="62714"/>
    <cellStyle name="注释 2 8 2" xfId="62715"/>
    <cellStyle name="注释 2 8 2 4 2" xfId="62716"/>
    <cellStyle name="注释 2 8 2 5 2" xfId="62717"/>
    <cellStyle name="注释 2 8 4" xfId="62718"/>
    <cellStyle name="注释 2 8 4 2" xfId="62719"/>
    <cellStyle name="注释 2 8 5" xfId="62720"/>
    <cellStyle name="注释 2 9 2" xfId="62721"/>
    <cellStyle name="注释 2 9 3" xfId="62722"/>
    <cellStyle name="注释 2 9 4" xfId="62723"/>
    <cellStyle name="注释 2 9 5" xfId="62724"/>
    <cellStyle name="注释 2 9 7" xfId="62725"/>
    <cellStyle name="注释 2_Book1" xfId="62726"/>
    <cellStyle name="注释 3 12" xfId="62727"/>
    <cellStyle name="注释 3 13" xfId="62728"/>
    <cellStyle name="注释 3 19" xfId="62729"/>
    <cellStyle name="注释 3 24" xfId="62730"/>
    <cellStyle name="注释 3 2 11" xfId="62731"/>
    <cellStyle name="注释 3 2 12" xfId="62732"/>
    <cellStyle name="注释 3 2 13" xfId="62733"/>
    <cellStyle name="注释 3 2 15" xfId="62734"/>
    <cellStyle name="注释 3 2 20" xfId="62735"/>
    <cellStyle name="注释 3 2 16" xfId="62736"/>
    <cellStyle name="注释 3 2 21" xfId="62737"/>
    <cellStyle name="注释 3 2 17" xfId="62738"/>
    <cellStyle name="注释 3 2 22" xfId="62739"/>
    <cellStyle name="注释 3 2 19" xfId="62740"/>
    <cellStyle name="注释 3 2 2 6" xfId="62741"/>
    <cellStyle name="注释 3 2 2 7" xfId="62742"/>
    <cellStyle name="注释 3 2 2 8" xfId="62743"/>
    <cellStyle name="注释 3 2 2 9" xfId="62744"/>
    <cellStyle name="注释 3 2 6" xfId="62745"/>
    <cellStyle name="注释 3 2 8" xfId="62746"/>
    <cellStyle name="注释 3 3 11" xfId="62747"/>
    <cellStyle name="注释 3 3 15" xfId="62748"/>
    <cellStyle name="注释 3 3 2 13" xfId="62749"/>
    <cellStyle name="注释 3 3 2 2 2 2 2" xfId="62750"/>
    <cellStyle name="注释 3 3 2 2 2 3 2" xfId="62751"/>
    <cellStyle name="注释 3 3 2 2 2 4" xfId="62752"/>
    <cellStyle name="注释 3 3 2 2 2 4 2" xfId="62753"/>
    <cellStyle name="注释 3 3 2 2 2 5" xfId="62754"/>
    <cellStyle name="注释 3 3 2 2 2 6" xfId="62755"/>
    <cellStyle name="注释 3 3 2 3 3 2" xfId="62756"/>
    <cellStyle name="注释 3 3 2 3 4" xfId="62757"/>
    <cellStyle name="注释 3 3 2 3 4 2" xfId="62758"/>
    <cellStyle name="注释 3 3 2 3 5" xfId="62759"/>
    <cellStyle name="注释 3 3 2 3 5 2" xfId="62760"/>
    <cellStyle name="注释 3 3 2 3 6" xfId="62761"/>
    <cellStyle name="注释 3 3 2 3 7" xfId="62762"/>
    <cellStyle name="注释 3 6 4 4" xfId="62763"/>
    <cellStyle name="注释 3 3 3 2 2 2 2" xfId="62764"/>
    <cellStyle name="注释 3 3 3 2 2 3" xfId="62765"/>
    <cellStyle name="注释 3 3 3 2 2 4" xfId="62766"/>
    <cellStyle name="注释 3 3 3 2 2 5" xfId="62767"/>
    <cellStyle name="注释 3 3 3 2 2 5 2" xfId="62768"/>
    <cellStyle name="注释 3 3 3 2 2 6" xfId="62769"/>
    <cellStyle name="注释 3 3 3 2 3 2" xfId="62770"/>
    <cellStyle name="注释 3 3 3 2 4 2" xfId="62771"/>
    <cellStyle name="注释 3 3 3 2 5" xfId="62772"/>
    <cellStyle name="注释 3 3 4 2 2 2 2" xfId="62773"/>
    <cellStyle name="注释 3 3 4 2 2 4 2" xfId="62774"/>
    <cellStyle name="注释 3 3 4 2 2 5" xfId="62775"/>
    <cellStyle name="注释 3 3 4 2 2 5 2" xfId="62776"/>
    <cellStyle name="注释 3 3 4 2 2 6" xfId="62777"/>
    <cellStyle name="注释 3 3 4 2 3 2" xfId="62778"/>
    <cellStyle name="注释 3 3 4 2 4 2" xfId="62779"/>
    <cellStyle name="注释 3 3 4 3" xfId="62780"/>
    <cellStyle name="注释 3 3 4 3 2" xfId="62781"/>
    <cellStyle name="注释 3 3 4 3 2 2" xfId="62782"/>
    <cellStyle name="注释 3 3 4 3 3" xfId="62783"/>
    <cellStyle name="注释 3 3 4 3 3 2" xfId="62784"/>
    <cellStyle name="注释 3 3 4 3 4 2" xfId="62785"/>
    <cellStyle name="注释 3 3 4 4" xfId="62786"/>
    <cellStyle name="注释 3 3 4 4 2" xfId="62787"/>
    <cellStyle name="注释 3 3 4 5" xfId="62788"/>
    <cellStyle name="注释 3 3 4 5 2" xfId="62789"/>
    <cellStyle name="注释 3 3 5 2 2" xfId="62790"/>
    <cellStyle name="注释 3 3 5 2 2 2" xfId="62791"/>
    <cellStyle name="注释 3 3 5 2 3" xfId="62792"/>
    <cellStyle name="注释 3 3 5 2 4 2" xfId="62793"/>
    <cellStyle name="注释 3 3 5 2 5" xfId="62794"/>
    <cellStyle name="注释 3 3 5 2 5 2" xfId="62795"/>
    <cellStyle name="注释 3 3 5 2 6" xfId="62796"/>
    <cellStyle name="注释 3 3 5 3" xfId="62797"/>
    <cellStyle name="注释 3 3 5 3 2" xfId="62798"/>
    <cellStyle name="注释 3 3 5 4" xfId="62799"/>
    <cellStyle name="注释 3 3 5 5" xfId="62800"/>
    <cellStyle name="注释 3 3 6" xfId="62801"/>
    <cellStyle name="注释 3 3 6 2 2" xfId="62802"/>
    <cellStyle name="注释 3 3 6 3" xfId="62803"/>
    <cellStyle name="注释 3 3 6 3 2" xfId="62804"/>
    <cellStyle name="注释 3 3 6 4 2" xfId="62805"/>
    <cellStyle name="注释 3 3 6 5" xfId="62806"/>
    <cellStyle name="注释 4 4 3 3 2 2" xfId="62807"/>
    <cellStyle name="注释 3 3 6 6" xfId="62808"/>
    <cellStyle name="注释 3 3 6 7" xfId="62809"/>
    <cellStyle name="注释 3 3 7 2" xfId="62810"/>
    <cellStyle name="注释 3 4 10" xfId="62811"/>
    <cellStyle name="注释 3 4 11" xfId="62812"/>
    <cellStyle name="注释 3 4 13" xfId="62813"/>
    <cellStyle name="注释 3 4 14" xfId="62814"/>
    <cellStyle name="注释 3 4 15" xfId="62815"/>
    <cellStyle name="注释 3 4 17" xfId="62816"/>
    <cellStyle name="注释 3 4 18" xfId="62817"/>
    <cellStyle name="注释 3 4 2 2 2 2 2" xfId="62818"/>
    <cellStyle name="注释 3 4 2 2 2 3 2" xfId="62819"/>
    <cellStyle name="注释 3 4 2 2 2 4 2" xfId="62820"/>
    <cellStyle name="注释 3 4 2 2 2 5" xfId="62821"/>
    <cellStyle name="注释 3 4 2 2 2 5 2" xfId="62822"/>
    <cellStyle name="注释 3 4 2 2 2 6" xfId="62823"/>
    <cellStyle name="注释 3 4 2 3 2 2" xfId="62824"/>
    <cellStyle name="注释 3 4 2 3 3" xfId="62825"/>
    <cellStyle name="注释 3 4 2 3 3 2" xfId="62826"/>
    <cellStyle name="注释 3 4 2 3 4 2" xfId="62827"/>
    <cellStyle name="注释 3 4 2 3 6" xfId="62828"/>
    <cellStyle name="注释 3 4 3 2 2 3" xfId="62829"/>
    <cellStyle name="注释 3 4 3 2 2 3 2" xfId="62830"/>
    <cellStyle name="注释 3 4 3 2 2 4 2" xfId="62831"/>
    <cellStyle name="注释 3 4 3 2 2 5" xfId="62832"/>
    <cellStyle name="注释 3 4 3 2 2 5 2" xfId="62833"/>
    <cellStyle name="注释 3 4 3 2 2 6" xfId="62834"/>
    <cellStyle name="注释 3 4 3 3 3" xfId="62835"/>
    <cellStyle name="注释 3 4 3 3 6" xfId="62836"/>
    <cellStyle name="注释 3 4 4 2 2" xfId="62837"/>
    <cellStyle name="注释 3 4 4 2 2 3 2" xfId="62838"/>
    <cellStyle name="注释 3 4 4 2 2 4 2" xfId="62839"/>
    <cellStyle name="注释 3 4 4 2 2 5 2" xfId="62840"/>
    <cellStyle name="注释 3 4 4 2 2 6" xfId="62841"/>
    <cellStyle name="注释 3 4 4 2 3" xfId="62842"/>
    <cellStyle name="注释 3 4 4 2 4 2" xfId="62843"/>
    <cellStyle name="注释 3 4 4 3 2" xfId="62844"/>
    <cellStyle name="注释 3 4 4 3 3" xfId="62845"/>
    <cellStyle name="注释 3 4 4 3 4 2" xfId="62846"/>
    <cellStyle name="注释 3 4 4 3 5 2" xfId="62847"/>
    <cellStyle name="注释 3 4 4 3 6" xfId="62848"/>
    <cellStyle name="注释 3 4 4 4" xfId="62849"/>
    <cellStyle name="注释 3 4 4 5" xfId="62850"/>
    <cellStyle name="注释 3 4 5 2 4 2" xfId="62851"/>
    <cellStyle name="注释 3 4 5 2 5 2" xfId="62852"/>
    <cellStyle name="注释 3 4 5 3" xfId="62853"/>
    <cellStyle name="注释 3 4 5 3 2" xfId="62854"/>
    <cellStyle name="注释 3 4 5 4" xfId="62855"/>
    <cellStyle name="注释 3 4 5 4 2" xfId="62856"/>
    <cellStyle name="注释 3 4 5 5" xfId="62857"/>
    <cellStyle name="注释 3 4 6 2 2" xfId="62858"/>
    <cellStyle name="注释 3 4 6 3 2" xfId="62859"/>
    <cellStyle name="注释 3 4 6 4 2" xfId="62860"/>
    <cellStyle name="注释 3 4 6 5" xfId="62861"/>
    <cellStyle name="注释 3 4 6 6" xfId="62862"/>
    <cellStyle name="注释 3 4 7 2" xfId="62863"/>
    <cellStyle name="注释 3 4 8 2" xfId="62864"/>
    <cellStyle name="注释 3 4 9" xfId="62865"/>
    <cellStyle name="注释 3 5 2 2 2 2 2" xfId="62866"/>
    <cellStyle name="注释 3 5 2 2 2 3" xfId="62867"/>
    <cellStyle name="注释 3 5 2 2 2 5" xfId="62868"/>
    <cellStyle name="注释 3 5 2 2 2 6" xfId="62869"/>
    <cellStyle name="注释 3 5 2 2 4" xfId="62870"/>
    <cellStyle name="注释 3 5 2 2 5" xfId="62871"/>
    <cellStyle name="注释 3 5 2 3 5" xfId="62872"/>
    <cellStyle name="注释 3 5 2 3 5 2" xfId="62873"/>
    <cellStyle name="注释 3 5 3 2 2" xfId="62874"/>
    <cellStyle name="注释 3 5 3 2 2 3 2" xfId="62875"/>
    <cellStyle name="注释 3 5 3 2 2 4 2" xfId="62876"/>
    <cellStyle name="注释 3 5 3 2 2 5 2" xfId="62877"/>
    <cellStyle name="注释 3 5 3 2 4 2" xfId="62878"/>
    <cellStyle name="注释 3 5 3 3" xfId="62879"/>
    <cellStyle name="注释 3 5 3 3 3 2" xfId="62880"/>
    <cellStyle name="注释 3 5 3 4 2" xfId="62881"/>
    <cellStyle name="注释 3 5 3 5" xfId="62882"/>
    <cellStyle name="注释 3 5 4 2 2" xfId="62883"/>
    <cellStyle name="注释 3 5 4 2 3" xfId="62884"/>
    <cellStyle name="注释 3 5 4 2 4 2" xfId="62885"/>
    <cellStyle name="注释 3 5 4 3" xfId="62886"/>
    <cellStyle name="注释 3 5 4 3 2" xfId="62887"/>
    <cellStyle name="注释 3 5 4 3 3" xfId="62888"/>
    <cellStyle name="注释 3 5 4 3 3 2" xfId="62889"/>
    <cellStyle name="注释 3 5 4 3 5 2" xfId="62890"/>
    <cellStyle name="注释 3 5 4 3 6" xfId="62891"/>
    <cellStyle name="注释 3 5 4 4 2" xfId="62892"/>
    <cellStyle name="注释 3 5 4 5" xfId="62893"/>
    <cellStyle name="注释 3 5 4 5 2" xfId="62894"/>
    <cellStyle name="注释 3 5 5 2" xfId="62895"/>
    <cellStyle name="注释 3 5 5 2 5 2" xfId="62896"/>
    <cellStyle name="注释 3 5 5 2 6" xfId="62897"/>
    <cellStyle name="注释 3 5 5 3" xfId="62898"/>
    <cellStyle name="注释 3 5 6 2 2" xfId="62899"/>
    <cellStyle name="注释 3 5 6 3" xfId="62900"/>
    <cellStyle name="注释 3 5 6 6" xfId="62901"/>
    <cellStyle name="注释 3 6 2 2 2 3" xfId="62902"/>
    <cellStyle name="注释 3 6 2 2 2 3 2" xfId="62903"/>
    <cellStyle name="注释 3 6 2 2 2 5" xfId="62904"/>
    <cellStyle name="注释 3 6 2 2 2 6" xfId="62905"/>
    <cellStyle name="注释 3 6 2 2 4" xfId="62906"/>
    <cellStyle name="注释 3 6 2 5 2" xfId="62907"/>
    <cellStyle name="注释 3 6 3 2 2 4 2" xfId="62908"/>
    <cellStyle name="注释 3 6 3 2 2 5" xfId="62909"/>
    <cellStyle name="注释 3 6 3 2 2 6" xfId="62910"/>
    <cellStyle name="注释 3 6 3 2 4 2" xfId="62911"/>
    <cellStyle name="注释 3 6 3 3" xfId="62912"/>
    <cellStyle name="注释 3 6 3 3 4 2" xfId="62913"/>
    <cellStyle name="注释 3 6 3 3 6" xfId="62914"/>
    <cellStyle name="注释 3 6 3 4" xfId="62915"/>
    <cellStyle name="注释 3 6 3 4 2" xfId="62916"/>
    <cellStyle name="注释 3 6 3 5" xfId="62917"/>
    <cellStyle name="注释 3 6 3 5 2" xfId="62918"/>
    <cellStyle name="注释 3 6 4 2 2" xfId="62919"/>
    <cellStyle name="注释 3 6 4 2 2 3 2" xfId="62920"/>
    <cellStyle name="注释 7 2 4 2 2 3 2" xfId="62921"/>
    <cellStyle name="注释 3 6 4 2 2 5" xfId="62922"/>
    <cellStyle name="注释 3 6 4 2 2 6" xfId="62923"/>
    <cellStyle name="注释 3 6 4 2 4 2" xfId="62924"/>
    <cellStyle name="注释 3 6 4 3" xfId="62925"/>
    <cellStyle name="注释 3 6 4 3 2" xfId="62926"/>
    <cellStyle name="注释 3 6 4 3 3" xfId="62927"/>
    <cellStyle name="注释 3 6 4 3 4 2" xfId="62928"/>
    <cellStyle name="注释 3 6 4 3 5 2" xfId="62929"/>
    <cellStyle name="注释 3 6 4 3 6" xfId="62930"/>
    <cellStyle name="注释 3 6 4 4 2" xfId="62931"/>
    <cellStyle name="注释 3 6 4 5" xfId="62932"/>
    <cellStyle name="注释 3 6 5 2 4" xfId="62933"/>
    <cellStyle name="注释 3 6 5 2 4 2" xfId="62934"/>
    <cellStyle name="注释 3 6 5 3" xfId="62935"/>
    <cellStyle name="注释 3 6 6 2 2" xfId="62936"/>
    <cellStyle name="注释 3 6 6 3 2" xfId="62937"/>
    <cellStyle name="注释 3 6 6 5 2" xfId="62938"/>
    <cellStyle name="注释 3 7 2 2 4 2" xfId="62939"/>
    <cellStyle name="注释 3 7 2 2 5" xfId="62940"/>
    <cellStyle name="注释 3 7 2 2 5 2" xfId="62941"/>
    <cellStyle name="注释 3 7 2 2 6" xfId="62942"/>
    <cellStyle name="注释 3 7 2 4 2" xfId="62943"/>
    <cellStyle name="注释 3 7 2 5" xfId="62944"/>
    <cellStyle name="注释 3 7 3" xfId="62945"/>
    <cellStyle name="注释 3 7 3 5 2" xfId="62946"/>
    <cellStyle name="注释 3 7 3 6" xfId="62947"/>
    <cellStyle name="注释 3 7 4" xfId="62948"/>
    <cellStyle name="注释 3 7 4 2" xfId="62949"/>
    <cellStyle name="注释 3 7 5" xfId="62950"/>
    <cellStyle name="注释 3 7 5 2" xfId="62951"/>
    <cellStyle name="注释 4 10 2" xfId="62952"/>
    <cellStyle name="注释 4 2 14" xfId="62953"/>
    <cellStyle name="注释 4 2 15" xfId="62954"/>
    <cellStyle name="注释 4 2 2 11" xfId="62955"/>
    <cellStyle name="注释 4 2 2 13" xfId="62956"/>
    <cellStyle name="注释 4 2 2 14" xfId="62957"/>
    <cellStyle name="注释 4 2 2 15" xfId="62958"/>
    <cellStyle name="注释 4 2 2 16" xfId="62959"/>
    <cellStyle name="注释 8 6 2" xfId="62960"/>
    <cellStyle name="注释 4 2 2 2 2 2 2" xfId="62961"/>
    <cellStyle name="注释 8 7" xfId="62962"/>
    <cellStyle name="注释 4 2 2 2 2 3" xfId="62963"/>
    <cellStyle name="注释 8 8" xfId="62964"/>
    <cellStyle name="注释 4 2 2 2 2 4" xfId="62965"/>
    <cellStyle name="注释 8 8 2" xfId="62966"/>
    <cellStyle name="注释 4 2 2 2 2 4 2" xfId="62967"/>
    <cellStyle name="注释 8 9" xfId="62968"/>
    <cellStyle name="注释 4 2 2 2 2 5" xfId="62969"/>
    <cellStyle name="注释 8 9 2" xfId="62970"/>
    <cellStyle name="注释 4 2 2 2 2 5 2" xfId="62971"/>
    <cellStyle name="注释 4 2 2 2 2 6" xfId="62972"/>
    <cellStyle name="注释 4 2 2 3 3 2" xfId="62973"/>
    <cellStyle name="注释 4 2 2 3 4" xfId="62974"/>
    <cellStyle name="注释 4 2 2 3 5" xfId="62975"/>
    <cellStyle name="注释 4 2 2 3 5 2" xfId="62976"/>
    <cellStyle name="注释 4 2 2 3 6" xfId="62977"/>
    <cellStyle name="注释 4 2 2 8" xfId="62978"/>
    <cellStyle name="注释 4 2 3 2 2 3" xfId="62979"/>
    <cellStyle name="注释 4 2 3 2 2 5" xfId="62980"/>
    <cellStyle name="注释 4 2 3 2 2 5 2" xfId="62981"/>
    <cellStyle name="注释 4 2 3 2 2 6" xfId="62982"/>
    <cellStyle name="注释 4 2 3 3 4 2" xfId="62983"/>
    <cellStyle name="注释 4 2 3 3 5 2" xfId="62984"/>
    <cellStyle name="注释 4 2 4 2 2" xfId="62985"/>
    <cellStyle name="注释 4 2 4 2 2 2 2" xfId="62986"/>
    <cellStyle name="注释 4 2 4 2 2 4 2" xfId="62987"/>
    <cellStyle name="注释 4 2 4 2 2 5" xfId="62988"/>
    <cellStyle name="注释 4 2 4 2 2 6" xfId="62989"/>
    <cellStyle name="注释 4 2 4 2 3" xfId="62990"/>
    <cellStyle name="注释 4 2 4 2 3 2" xfId="62991"/>
    <cellStyle name="注释 4 2 4 2 4" xfId="62992"/>
    <cellStyle name="注释 4 8 6" xfId="62993"/>
    <cellStyle name="注释 4 2 4 2 4 2" xfId="62994"/>
    <cellStyle name="注释 4 2 4 2 5" xfId="62995"/>
    <cellStyle name="注释 4 2 4 3" xfId="62996"/>
    <cellStyle name="注释 4 2 4 3 2" xfId="62997"/>
    <cellStyle name="注释 4 2 4 3 3" xfId="62998"/>
    <cellStyle name="注释 4 2 4 3 4" xfId="62999"/>
    <cellStyle name="注释 5 8 6" xfId="63000"/>
    <cellStyle name="注释 4 2 4 3 4 2" xfId="63001"/>
    <cellStyle name="注释 4 2 4 3 5 2" xfId="63002"/>
    <cellStyle name="注释 4 2 4 3 6" xfId="63003"/>
    <cellStyle name="注释 4 2 4 4" xfId="63004"/>
    <cellStyle name="注释 4 2 4 4 2" xfId="63005"/>
    <cellStyle name="注释 4 2 4 5" xfId="63006"/>
    <cellStyle name="注释 4 2 5 2 2" xfId="63007"/>
    <cellStyle name="注释 4 2 5 2 3" xfId="63008"/>
    <cellStyle name="注释 4 2 5 2 4 2" xfId="63009"/>
    <cellStyle name="注释 4 2 6" xfId="63010"/>
    <cellStyle name="注释 4 2 6 2" xfId="63011"/>
    <cellStyle name="注释 4 2 6 3" xfId="63012"/>
    <cellStyle name="注释 4 2 6 4" xfId="63013"/>
    <cellStyle name="注释 4 2 6 4 2" xfId="63014"/>
    <cellStyle name="注释 4 2 6 5" xfId="63015"/>
    <cellStyle name="注释 4 2 6 5 2" xfId="63016"/>
    <cellStyle name="注释 4 4 4 2 2 2" xfId="63017"/>
    <cellStyle name="注释 4 2 6 6" xfId="63018"/>
    <cellStyle name="注释 4 2 9" xfId="63019"/>
    <cellStyle name="注释 4 3 10" xfId="63020"/>
    <cellStyle name="注释 4 3 11" xfId="63021"/>
    <cellStyle name="注释 4 3 12" xfId="63022"/>
    <cellStyle name="注释 4 3 14" xfId="63023"/>
    <cellStyle name="注释 4 3 16" xfId="63024"/>
    <cellStyle name="注释 4 3 17" xfId="63025"/>
    <cellStyle name="注释 7 4 3 2" xfId="63026"/>
    <cellStyle name="注释 4 3 18" xfId="63027"/>
    <cellStyle name="注释 4 3 2 2 2 4" xfId="63028"/>
    <cellStyle name="注释 4 3 2 2 2 4 2" xfId="63029"/>
    <cellStyle name="注释 4 3 2 3 3 2" xfId="63030"/>
    <cellStyle name="注释 4 3 2 3 4" xfId="63031"/>
    <cellStyle name="注释 4 3 2 3 4 2" xfId="63032"/>
    <cellStyle name="注释 4 3 2 3 5" xfId="63033"/>
    <cellStyle name="注释 4 3 2 3 5 2" xfId="63034"/>
    <cellStyle name="注释 4 3 2 3 6" xfId="63035"/>
    <cellStyle name="注释 4 3 2 5 2" xfId="63036"/>
    <cellStyle name="注释 4 3 3 2 2 2" xfId="63037"/>
    <cellStyle name="注释 4 3 3 2 2 3" xfId="63038"/>
    <cellStyle name="注释 4 3 3 2 3" xfId="63039"/>
    <cellStyle name="注释 4 3 3 2 4" xfId="63040"/>
    <cellStyle name="注释 4 3 3 2 4 2" xfId="63041"/>
    <cellStyle name="注释 4 3 3 2 5" xfId="63042"/>
    <cellStyle name="注释 4 3 3 3 3 2" xfId="63043"/>
    <cellStyle name="注释 4 3 4 2 2" xfId="63044"/>
    <cellStyle name="注释 4 3 4 2 2 2" xfId="63045"/>
    <cellStyle name="注释 4 3 4 2 3" xfId="63046"/>
    <cellStyle name="注释 4 3 4 2 3 2" xfId="63047"/>
    <cellStyle name="注释 4 3 4 2 4 2" xfId="63048"/>
    <cellStyle name="注释 4 3 4 2 5" xfId="63049"/>
    <cellStyle name="注释 4 3 4 3 2" xfId="63050"/>
    <cellStyle name="注释 4 3 4 3 3" xfId="63051"/>
    <cellStyle name="注释 4 3 4 3 6" xfId="63052"/>
    <cellStyle name="注释 4 3 4 4 2" xfId="63053"/>
    <cellStyle name="注释 4 3 4 5 2" xfId="63054"/>
    <cellStyle name="注释 4 3 5 2 2" xfId="63055"/>
    <cellStyle name="注释 4 3 5 2 2 2" xfId="63056"/>
    <cellStyle name="注释 4 3 5 2 3" xfId="63057"/>
    <cellStyle name="注释 4 3 5 2 3 2" xfId="63058"/>
    <cellStyle name="注释 4 3 5 2 4 2" xfId="63059"/>
    <cellStyle name="注释 4 3 5 2 5" xfId="63060"/>
    <cellStyle name="注释 4 3 5 2 5 2" xfId="63061"/>
    <cellStyle name="注释 4 3 5 2 6" xfId="63062"/>
    <cellStyle name="注释 4 3 5 3" xfId="63063"/>
    <cellStyle name="注释 4 3 5 3 2" xfId="63064"/>
    <cellStyle name="注释 4 3 5 4" xfId="63065"/>
    <cellStyle name="注释 4 3 5 4 2" xfId="63066"/>
    <cellStyle name="注释 4 3 5 5" xfId="63067"/>
    <cellStyle name="注释 4 3 6 2" xfId="63068"/>
    <cellStyle name="注释 4 3 6 3" xfId="63069"/>
    <cellStyle name="注释 4 3 6 3 2" xfId="63070"/>
    <cellStyle name="注释 4 3 6 4" xfId="63071"/>
    <cellStyle name="注释 4 3 6 5" xfId="63072"/>
    <cellStyle name="注释 4 4 4 3 2 2" xfId="63073"/>
    <cellStyle name="注释 4 3 6 6" xfId="63074"/>
    <cellStyle name="注释 4 3 7 2" xfId="63075"/>
    <cellStyle name="注释 4 4 2 2 2 2 2" xfId="63076"/>
    <cellStyle name="注释 4 4 2 2 2 4" xfId="63077"/>
    <cellStyle name="注释 4 4 2 2 2 4 2" xfId="63078"/>
    <cellStyle name="注释 4 4 2 2 2 5" xfId="63079"/>
    <cellStyle name="注释 4 4 2 2 2 6" xfId="63080"/>
    <cellStyle name="注释 4 4 2 3 4" xfId="63081"/>
    <cellStyle name="注释 4 4 2 3 5" xfId="63082"/>
    <cellStyle name="注释 4 4 2 3 5 2" xfId="63083"/>
    <cellStyle name="注释 4 4 2 3 6" xfId="63084"/>
    <cellStyle name="注释 4 4 2 5 2" xfId="63085"/>
    <cellStyle name="注释 4 4 3 2 2 2" xfId="63086"/>
    <cellStyle name="注释 4 4 3 2 2 2 2" xfId="63087"/>
    <cellStyle name="注释 4 4 3 2 2 3" xfId="63088"/>
    <cellStyle name="注释 4 4 3 2 2 4 2" xfId="63089"/>
    <cellStyle name="注释 4 4 3 2 2 5" xfId="63090"/>
    <cellStyle name="注释 4 4 3 2 2 6" xfId="63091"/>
    <cellStyle name="注释 4 4 3 2 3" xfId="63092"/>
    <cellStyle name="注释 4 4 3 2 3 2" xfId="63093"/>
    <cellStyle name="注释 4 4 3 2 4" xfId="63094"/>
    <cellStyle name="注释 4 4 3 2 4 2" xfId="63095"/>
    <cellStyle name="注释 4 4 3 2 5" xfId="63096"/>
    <cellStyle name="注释 4 4 3 3 3 2" xfId="63097"/>
    <cellStyle name="注释 4 4 3 3 4" xfId="63098"/>
    <cellStyle name="注释 4 4 3 3 4 2" xfId="63099"/>
    <cellStyle name="注释 4 4 3 3 5" xfId="63100"/>
    <cellStyle name="注释 4 4 3 3 6" xfId="63101"/>
    <cellStyle name="注释 4 4 4 2 2 4" xfId="63102"/>
    <cellStyle name="注释 4 4 4 2 2 4 2" xfId="63103"/>
    <cellStyle name="注释 7 3 2 2 2 3 2" xfId="63104"/>
    <cellStyle name="注释 4 4 4 2 2 5" xfId="63105"/>
    <cellStyle name="注释 4 4 4 2 2 5 2" xfId="63106"/>
    <cellStyle name="注释 4 4 4 2 2 6" xfId="63107"/>
    <cellStyle name="注释 4 4 4 2 4 2" xfId="63108"/>
    <cellStyle name="注释 4 4 4 2 5" xfId="63109"/>
    <cellStyle name="注释 4 4 4 3" xfId="63110"/>
    <cellStyle name="注释 4 4 4 3 2" xfId="63111"/>
    <cellStyle name="注释 4 4 4 3 3 2" xfId="63112"/>
    <cellStyle name="注释 4 4 4 4" xfId="63113"/>
    <cellStyle name="注释 4 4 4 4 2" xfId="63114"/>
    <cellStyle name="注释 4 4 4 5" xfId="63115"/>
    <cellStyle name="注释 4 4 5 2 2" xfId="63116"/>
    <cellStyle name="注释 5 2 6 6" xfId="63117"/>
    <cellStyle name="注释 4 4 5 2 2 2" xfId="63118"/>
    <cellStyle name="注释 4 4 5 2 3 2" xfId="63119"/>
    <cellStyle name="注释 4 4 5 2 4" xfId="63120"/>
    <cellStyle name="注释 4 4 5 2 4 2" xfId="63121"/>
    <cellStyle name="注释 4 4 5 2 5 2" xfId="63122"/>
    <cellStyle name="注释 4 4 5 2 6" xfId="63123"/>
    <cellStyle name="注释 4 4 5 3" xfId="63124"/>
    <cellStyle name="注释 4 4 5 4" xfId="63125"/>
    <cellStyle name="注释 4 4 5 4 2" xfId="63126"/>
    <cellStyle name="注释 4 4 5 5" xfId="63127"/>
    <cellStyle name="注释 4 4 6 2 2" xfId="63128"/>
    <cellStyle name="注释 4 4 6 3 2" xfId="63129"/>
    <cellStyle name="注释 4 4 6 4 2" xfId="63130"/>
    <cellStyle name="注释 4 4 7 2" xfId="63131"/>
    <cellStyle name="注释 4 5 2 2 2 4" xfId="63132"/>
    <cellStyle name="注释 4 5 2 2 2 5" xfId="63133"/>
    <cellStyle name="注释 4 5 2 2 2 6" xfId="63134"/>
    <cellStyle name="注释 4 5 2 3 3" xfId="63135"/>
    <cellStyle name="注释 4 5 2 3 4" xfId="63136"/>
    <cellStyle name="注释 4 5 2 3 5" xfId="63137"/>
    <cellStyle name="注释 4 5 2 3 6" xfId="63138"/>
    <cellStyle name="注释 4 5 3 2 2" xfId="63139"/>
    <cellStyle name="注释 4 5 3 2 2 2" xfId="63140"/>
    <cellStyle name="注释 4 5 3 2 2 2 2" xfId="63141"/>
    <cellStyle name="注释 4 5 3 2 2 4" xfId="63142"/>
    <cellStyle name="注释 4 5 3 2 2 5" xfId="63143"/>
    <cellStyle name="注释 4 5 3 2 2 5 2" xfId="63144"/>
    <cellStyle name="注释 4 5 3 2 2 6" xfId="63145"/>
    <cellStyle name="注释 4 5 3 2 3" xfId="63146"/>
    <cellStyle name="注释 4 5 3 2 4" xfId="63147"/>
    <cellStyle name="注释 4 5 3 2 4 2" xfId="63148"/>
    <cellStyle name="注释 4 5 3 2 5" xfId="63149"/>
    <cellStyle name="注释 4 5 3 3" xfId="63150"/>
    <cellStyle name="注释 4 5 3 3 3" xfId="63151"/>
    <cellStyle name="注释 4 5 3 3 4" xfId="63152"/>
    <cellStyle name="注释 4 5 3 3 5" xfId="63153"/>
    <cellStyle name="注释 4 5 3 3 6" xfId="63154"/>
    <cellStyle name="注释 4 5 3 4" xfId="63155"/>
    <cellStyle name="注释 4 5 3 4 2" xfId="63156"/>
    <cellStyle name="注释 4 5 3 5" xfId="63157"/>
    <cellStyle name="注释 4 5 3 5 2" xfId="63158"/>
    <cellStyle name="注释 4 5 4 2 2" xfId="63159"/>
    <cellStyle name="注释 4 5 4 2 2 2" xfId="63160"/>
    <cellStyle name="注释 4 5 4 2 2 2 2" xfId="63161"/>
    <cellStyle name="注释 4 5 4 2 2 3" xfId="63162"/>
    <cellStyle name="注释 4 5 4 2 3 2" xfId="63163"/>
    <cellStyle name="注释 4 5 4 3" xfId="63164"/>
    <cellStyle name="注释 4 5 4 3 2" xfId="63165"/>
    <cellStyle name="注释 4 5 4 3 2 2" xfId="63166"/>
    <cellStyle name="注释 4 5 4 3 3" xfId="63167"/>
    <cellStyle name="注释 4 5 4 3 3 2" xfId="63168"/>
    <cellStyle name="注释 4 5 4 3 4 2" xfId="63169"/>
    <cellStyle name="注释 4 5 4 3 6" xfId="63170"/>
    <cellStyle name="注释 4 5 4 4" xfId="63171"/>
    <cellStyle name="注释 4 5 5 2" xfId="63172"/>
    <cellStyle name="注释 4 5 5 2 2" xfId="63173"/>
    <cellStyle name="注释 4 5 5 2 2 2" xfId="63174"/>
    <cellStyle name="注释 4 5 5 2 3" xfId="63175"/>
    <cellStyle name="注释 4 5 5 2 6" xfId="63176"/>
    <cellStyle name="注释 4 5 5 3" xfId="63177"/>
    <cellStyle name="注释 4 5 5 3 2" xfId="63178"/>
    <cellStyle name="注释 4 5 5 4" xfId="63179"/>
    <cellStyle name="注释 4 5 5 4 2" xfId="63180"/>
    <cellStyle name="注释 4 5 6" xfId="63181"/>
    <cellStyle name="注释 4 5 6 2 2" xfId="63182"/>
    <cellStyle name="注释 4 5 6 3" xfId="63183"/>
    <cellStyle name="注释 4 5 6 4" xfId="63184"/>
    <cellStyle name="注释 4 5 6 4 2" xfId="63185"/>
    <cellStyle name="注释 4 5 7" xfId="63186"/>
    <cellStyle name="注释 4 5 7 2" xfId="63187"/>
    <cellStyle name="注释 4 5 8 2" xfId="63188"/>
    <cellStyle name="注释 4 6 2 2 4" xfId="63189"/>
    <cellStyle name="注释 4 6 2 2 5" xfId="63190"/>
    <cellStyle name="注释 4 6 2 2 5 2" xfId="63191"/>
    <cellStyle name="注释 4 6 2 2 6" xfId="63192"/>
    <cellStyle name="注释 4 6 2 3" xfId="63193"/>
    <cellStyle name="注释 4 6 2 4" xfId="63194"/>
    <cellStyle name="注释 4 6 2 4 2" xfId="63195"/>
    <cellStyle name="注释 4 6 2 5" xfId="63196"/>
    <cellStyle name="注释 4 6 3 3" xfId="63197"/>
    <cellStyle name="注释 4 6 3 4" xfId="63198"/>
    <cellStyle name="注释 4 6 3 5" xfId="63199"/>
    <cellStyle name="注释 4 6 3 6" xfId="63200"/>
    <cellStyle name="注释 4 7 2 4 2" xfId="63201"/>
    <cellStyle name="注释 4 7 2 5" xfId="63202"/>
    <cellStyle name="注释 4 7 2 5 2" xfId="63203"/>
    <cellStyle name="注释 4 7 2 6" xfId="63204"/>
    <cellStyle name="注释 4 7 3" xfId="63205"/>
    <cellStyle name="注释 4 7 4" xfId="63206"/>
    <cellStyle name="注释 4 7 4 2" xfId="63207"/>
    <cellStyle name="注释 4 7 5" xfId="63208"/>
    <cellStyle name="注释 4 8 3" xfId="63209"/>
    <cellStyle name="注释 4 8 4" xfId="63210"/>
    <cellStyle name="注释 4 8 7" xfId="63211"/>
    <cellStyle name="注释 4 9" xfId="63212"/>
    <cellStyle name="注释 4 9 2" xfId="63213"/>
    <cellStyle name="注释 5 10 2" xfId="63214"/>
    <cellStyle name="注释 5 2 2 2 2 2" xfId="63215"/>
    <cellStyle name="注释 5 2 2 2 2 3" xfId="63216"/>
    <cellStyle name="注释 5 2 2 2 2 4" xfId="63217"/>
    <cellStyle name="注释 5 2 2 2 2 4 2" xfId="63218"/>
    <cellStyle name="注释 5 2 2 2 2 6" xfId="63219"/>
    <cellStyle name="注释 5 2 2 2 3" xfId="63220"/>
    <cellStyle name="注释 5 2 2 2 3 2" xfId="63221"/>
    <cellStyle name="注释 5 2 2 2 4 2" xfId="63222"/>
    <cellStyle name="注释 5 2 2 3 3 2" xfId="63223"/>
    <cellStyle name="注释 5 2 3 2 2 3 2" xfId="63224"/>
    <cellStyle name="注释 5 2 3 2 2 4 2" xfId="63225"/>
    <cellStyle name="注释 5 2 3 2 2 5" xfId="63226"/>
    <cellStyle name="注释 5 2 3 2 2 6" xfId="63227"/>
    <cellStyle name="注释 5 2 3 3 3 2" xfId="63228"/>
    <cellStyle name="注释 5 2 3 4 2" xfId="63229"/>
    <cellStyle name="注释 5 2 3 5 2" xfId="63230"/>
    <cellStyle name="注释 5 2 4 2 2 2" xfId="63231"/>
    <cellStyle name="注释 5 2 4 2 2 2 2" xfId="63232"/>
    <cellStyle name="注释 5 2 4 2 2 3" xfId="63233"/>
    <cellStyle name="注释 5 2 4 2 2 4 2" xfId="63234"/>
    <cellStyle name="注释 5 2 4 2 2 5" xfId="63235"/>
    <cellStyle name="注释 5 2 4 2 2 5 2" xfId="63236"/>
    <cellStyle name="注释 5 2 4 2 2 6" xfId="63237"/>
    <cellStyle name="注释 5 2 4 2 3 2" xfId="63238"/>
    <cellStyle name="注释 5 2 4 2 4 2" xfId="63239"/>
    <cellStyle name="注释 5 2 4 3" xfId="63240"/>
    <cellStyle name="注释 5 2 4 3 2" xfId="63241"/>
    <cellStyle name="注释 5 2 4 3 2 2" xfId="63242"/>
    <cellStyle name="注释 5 2 4 4 2" xfId="63243"/>
    <cellStyle name="注释 5 2 4 5" xfId="63244"/>
    <cellStyle name="注释 5 2 4 5 2" xfId="63245"/>
    <cellStyle name="注释 5 2 5 2" xfId="63246"/>
    <cellStyle name="注释 5 2 5 2 2" xfId="63247"/>
    <cellStyle name="注释 5 2 5 2 2 2" xfId="63248"/>
    <cellStyle name="注释 5 2 5 2 3" xfId="63249"/>
    <cellStyle name="注释 5 2 5 2 3 2" xfId="63250"/>
    <cellStyle name="注释 5 2 5 2 5" xfId="63251"/>
    <cellStyle name="注释 5 2 5 3 2" xfId="63252"/>
    <cellStyle name="注释 5 2 5 4" xfId="63253"/>
    <cellStyle name="注释 5 2 5 4 2" xfId="63254"/>
    <cellStyle name="注释 5 2 5 5" xfId="63255"/>
    <cellStyle name="注释 5 2 6" xfId="63256"/>
    <cellStyle name="注释 5 2 6 2" xfId="63257"/>
    <cellStyle name="注释 5 2 6 2 2" xfId="63258"/>
    <cellStyle name="注释 5 2 6 3 2" xfId="63259"/>
    <cellStyle name="注释 5 2 6 4" xfId="63260"/>
    <cellStyle name="注释 5 2 6 4 2" xfId="63261"/>
    <cellStyle name="注释 5 2 6 5" xfId="63262"/>
    <cellStyle name="注释 5 2 6 5 2" xfId="63263"/>
    <cellStyle name="注释 5 2 7" xfId="63264"/>
    <cellStyle name="注释 5 2 8 2" xfId="63265"/>
    <cellStyle name="注释 5 3 2 2 2" xfId="63266"/>
    <cellStyle name="注释 5 3 2 2 3" xfId="63267"/>
    <cellStyle name="注释 5 3 2 2 3 2" xfId="63268"/>
    <cellStyle name="注释 5 3 2 2 4" xfId="63269"/>
    <cellStyle name="注释 5 3 2 2 4 2" xfId="63270"/>
    <cellStyle name="注释 5 3 2 2 5" xfId="63271"/>
    <cellStyle name="注释 5 3 2 3 2 2" xfId="63272"/>
    <cellStyle name="注释 5 3 2 3 3 2" xfId="63273"/>
    <cellStyle name="注释 5 3 2 4" xfId="63274"/>
    <cellStyle name="注释 5 3 2 4 2" xfId="63275"/>
    <cellStyle name="注释 5 3 2 5" xfId="63276"/>
    <cellStyle name="注释 5 3 2 5 2" xfId="63277"/>
    <cellStyle name="注释 5 3 3 2 2" xfId="63278"/>
    <cellStyle name="注释 5 3 3 2 2 3" xfId="63279"/>
    <cellStyle name="注释 5 3 3 2 2 5" xfId="63280"/>
    <cellStyle name="注释 5 3 3 2 2 5 2" xfId="63281"/>
    <cellStyle name="注释 5 3 3 2 3" xfId="63282"/>
    <cellStyle name="注释 5 3 3 3" xfId="63283"/>
    <cellStyle name="注释 5 3 3 3 3 2" xfId="63284"/>
    <cellStyle name="注释 5 3 3 4 2" xfId="63285"/>
    <cellStyle name="注释 5 3 3 5" xfId="63286"/>
    <cellStyle name="注释 5 3 3 5 2" xfId="63287"/>
    <cellStyle name="注释 5 3 4 2 2" xfId="63288"/>
    <cellStyle name="注释 5 3 4 2 2 2" xfId="63289"/>
    <cellStyle name="注释 5 3 4 2 2 3" xfId="63290"/>
    <cellStyle name="注释 5 3 4 2 2 4" xfId="63291"/>
    <cellStyle name="注释 8 4 2 3 5" xfId="63292"/>
    <cellStyle name="注释 5 3 4 2 2 4 2" xfId="63293"/>
    <cellStyle name="注释 5 3 4 2 2 5" xfId="63294"/>
    <cellStyle name="注释 5 3 4 2 2 5 2" xfId="63295"/>
    <cellStyle name="注释 5 3 4 2 2 6" xfId="63296"/>
    <cellStyle name="注释 5 3 4 2 3" xfId="63297"/>
    <cellStyle name="注释 5 3 4 2 3 2" xfId="63298"/>
    <cellStyle name="注释 5 3 4 2 5" xfId="63299"/>
    <cellStyle name="注释 5 3 4 3" xfId="63300"/>
    <cellStyle name="注释 5 3 4 3 2" xfId="63301"/>
    <cellStyle name="注释 5 3 4 3 2 2" xfId="63302"/>
    <cellStyle name="注释 5 3 4 3 3" xfId="63303"/>
    <cellStyle name="注释 5 3 4 3 3 2" xfId="63304"/>
    <cellStyle name="注释 5 3 4 4" xfId="63305"/>
    <cellStyle name="注释 5 3 4 4 2" xfId="63306"/>
    <cellStyle name="注释 5 3 5 2 2 2" xfId="63307"/>
    <cellStyle name="注释 5 3 5 2 3" xfId="63308"/>
    <cellStyle name="注释 5 3 5 2 3 2" xfId="63309"/>
    <cellStyle name="注释 5 3 5 2 4 2" xfId="63310"/>
    <cellStyle name="注释 5 3 5 2 5" xfId="63311"/>
    <cellStyle name="注释 5 3 5 2 5 2" xfId="63312"/>
    <cellStyle name="注释 5 3 5 2 6" xfId="63313"/>
    <cellStyle name="注释 5 3 5 3 2" xfId="63314"/>
    <cellStyle name="注释 5 3 5 4 2" xfId="63315"/>
    <cellStyle name="注释 5 3 6 2" xfId="63316"/>
    <cellStyle name="注释 5 3 6 2 2" xfId="63317"/>
    <cellStyle name="注释 5 3 6 3" xfId="63318"/>
    <cellStyle name="注释 5 3 6 3 2" xfId="63319"/>
    <cellStyle name="注释 5 3 6 4 2" xfId="63320"/>
    <cellStyle name="注释 5 3 7" xfId="63321"/>
    <cellStyle name="注释 5 3 7 2" xfId="63322"/>
    <cellStyle name="注释 5 3 8 2" xfId="63323"/>
    <cellStyle name="注释 5 4 2 2 3 2" xfId="63324"/>
    <cellStyle name="注释 5 4 2 2 4 2" xfId="63325"/>
    <cellStyle name="注释 5 4 2 3 2" xfId="63326"/>
    <cellStyle name="注释 5 4 2 3 3" xfId="63327"/>
    <cellStyle name="注释 5 4 2 3 3 2" xfId="63328"/>
    <cellStyle name="注释 5 4 2 4 2" xfId="63329"/>
    <cellStyle name="注释 5 4 2 5" xfId="63330"/>
    <cellStyle name="注释 5 4 2 5 2" xfId="63331"/>
    <cellStyle name="注释 5 4 3 2" xfId="63332"/>
    <cellStyle name="注释 5 4 3 2 2" xfId="63333"/>
    <cellStyle name="注释 5 4 3 2 2 2" xfId="63334"/>
    <cellStyle name="注释 5 4 3 2 2 2 2" xfId="63335"/>
    <cellStyle name="注释 5 4 3 2 2 3 2" xfId="63336"/>
    <cellStyle name="注释 5 4 3 2 2 4 2" xfId="63337"/>
    <cellStyle name="注释 5 4 3 2 2 5 2" xfId="63338"/>
    <cellStyle name="注释 5 4 3 2 3" xfId="63339"/>
    <cellStyle name="注释 5 4 3 2 3 2" xfId="63340"/>
    <cellStyle name="注释 5 4 3 2 4" xfId="63341"/>
    <cellStyle name="注释 5 4 3 3" xfId="63342"/>
    <cellStyle name="注释 5 4 3 3 2 2" xfId="63343"/>
    <cellStyle name="注释 5 4 3 3 3" xfId="63344"/>
    <cellStyle name="注释 5 4 3 4 2" xfId="63345"/>
    <cellStyle name="注释 5 4 3 5" xfId="63346"/>
    <cellStyle name="注释 5 4 4 2 3 2" xfId="63347"/>
    <cellStyle name="注释 5 4 4 2 4 2" xfId="63348"/>
    <cellStyle name="注释 5 4 4 3 3 2" xfId="63349"/>
    <cellStyle name="注释 5 4 4 5 2" xfId="63350"/>
    <cellStyle name="注释 5 4 5 2" xfId="63351"/>
    <cellStyle name="注释 5 4 5 2 3 2" xfId="63352"/>
    <cellStyle name="注释 5 4 5 2 4 2" xfId="63353"/>
    <cellStyle name="注释 5 4 5 2 5 2" xfId="63354"/>
    <cellStyle name="注释 5 4 5 3" xfId="63355"/>
    <cellStyle name="注释 5 4 5 5" xfId="63356"/>
    <cellStyle name="注释 5 4 6" xfId="63357"/>
    <cellStyle name="注释 5 4 6 2" xfId="63358"/>
    <cellStyle name="注释 5 4 6 2 2" xfId="63359"/>
    <cellStyle name="注释 5 4 6 3" xfId="63360"/>
    <cellStyle name="注释 5 4 6 4" xfId="63361"/>
    <cellStyle name="注释 5 4 6 4 2" xfId="63362"/>
    <cellStyle name="注释 5 4 6 5" xfId="63363"/>
    <cellStyle name="注释 5 4 6 6" xfId="63364"/>
    <cellStyle name="注释 5 4 7" xfId="63365"/>
    <cellStyle name="注释 5 4 7 2" xfId="63366"/>
    <cellStyle name="注释 5 4 8 2" xfId="63367"/>
    <cellStyle name="注释 5 5 2 2" xfId="63368"/>
    <cellStyle name="注释 5 5 2 2 2" xfId="63369"/>
    <cellStyle name="注释 5 5 2 2 2 2" xfId="63370"/>
    <cellStyle name="注释 5 5 2 2 2 2 2" xfId="63371"/>
    <cellStyle name="注释 5 5 2 2 3 2" xfId="63372"/>
    <cellStyle name="注释 5 5 2 3" xfId="63373"/>
    <cellStyle name="注释 5 5 2 3 2" xfId="63374"/>
    <cellStyle name="注释 6 2 2 2 2 2 2" xfId="63375"/>
    <cellStyle name="注释 5 5 2 3 3" xfId="63376"/>
    <cellStyle name="注释 5 5 2 3 3 2" xfId="63377"/>
    <cellStyle name="注释 5 5 2 4" xfId="63378"/>
    <cellStyle name="注释 5 5 2 4 2" xfId="63379"/>
    <cellStyle name="注释 5 5 2 5" xfId="63380"/>
    <cellStyle name="注释 5 5 2 5 2" xfId="63381"/>
    <cellStyle name="注释 5 5 3" xfId="63382"/>
    <cellStyle name="注释 5 5 3 2" xfId="63383"/>
    <cellStyle name="注释 5 5 3 2 2" xfId="63384"/>
    <cellStyle name="注释 5 5 3 2 2 2 2" xfId="63385"/>
    <cellStyle name="注释 5 5 3 2 3" xfId="63386"/>
    <cellStyle name="注释 5 5 3 2 3 2" xfId="63387"/>
    <cellStyle name="注释 5 5 3 3" xfId="63388"/>
    <cellStyle name="注释 5 5 3 3 2 2" xfId="63389"/>
    <cellStyle name="注释 5 5 3 3 3" xfId="63390"/>
    <cellStyle name="注释 5 5 3 3 3 2" xfId="63391"/>
    <cellStyle name="注释 5 5 3 4" xfId="63392"/>
    <cellStyle name="注释 5 5 3 5" xfId="63393"/>
    <cellStyle name="注释 5 5 3 5 2" xfId="63394"/>
    <cellStyle name="注释 5 5 4 2" xfId="63395"/>
    <cellStyle name="注释 5 5 4 2 2" xfId="63396"/>
    <cellStyle name="注释 5 5 4 2 2 2" xfId="63397"/>
    <cellStyle name="注释 5 5 4 2 2 2 2" xfId="63398"/>
    <cellStyle name="注释 5 5 4 2 2 3" xfId="63399"/>
    <cellStyle name="注释 5 5 4 2 2 4" xfId="63400"/>
    <cellStyle name="注释 7 4 3 2 2 3 2" xfId="63401"/>
    <cellStyle name="注释 5 5 4 2 2 5" xfId="63402"/>
    <cellStyle name="注释 5 5 4 2 2 5 2" xfId="63403"/>
    <cellStyle name="注释 5 5 4 2 3" xfId="63404"/>
    <cellStyle name="注释 5 5 4 2 3 2" xfId="63405"/>
    <cellStyle name="注释 5 5 4 3" xfId="63406"/>
    <cellStyle name="注释 5 5 4 3 2" xfId="63407"/>
    <cellStyle name="注释 5 5 4 3 2 2" xfId="63408"/>
    <cellStyle name="注释 5 5 4 3 3" xfId="63409"/>
    <cellStyle name="注释 5 5 4 3 3 2" xfId="63410"/>
    <cellStyle name="注释 5 5 4 4" xfId="63411"/>
    <cellStyle name="注释 5 5 4 4 2" xfId="63412"/>
    <cellStyle name="注释 5 5 4 5" xfId="63413"/>
    <cellStyle name="注释 5 5 4 5 2" xfId="63414"/>
    <cellStyle name="注释 5 5 5" xfId="63415"/>
    <cellStyle name="注释 5 5 5 2" xfId="63416"/>
    <cellStyle name="注释 5 5 5 2 2" xfId="63417"/>
    <cellStyle name="注释 5 5 5 2 2 2" xfId="63418"/>
    <cellStyle name="注释 5 5 5 2 3" xfId="63419"/>
    <cellStyle name="注释 5 5 5 2 3 2" xfId="63420"/>
    <cellStyle name="注释 5 5 5 3" xfId="63421"/>
    <cellStyle name="注释 5 5 5 3 2" xfId="63422"/>
    <cellStyle name="注释 5 5 5 4" xfId="63423"/>
    <cellStyle name="注释 5 5 5 5" xfId="63424"/>
    <cellStyle name="注释 5 5 6 2 2" xfId="63425"/>
    <cellStyle name="注释 5 5 6 3" xfId="63426"/>
    <cellStyle name="注释 5 5 6 3 2" xfId="63427"/>
    <cellStyle name="注释 5 5 6 4" xfId="63428"/>
    <cellStyle name="注释 5 5 6 4 2" xfId="63429"/>
    <cellStyle name="注释 5 5 6 5" xfId="63430"/>
    <cellStyle name="注释 5 5 6 6" xfId="63431"/>
    <cellStyle name="注释 5 5 8 2" xfId="63432"/>
    <cellStyle name="注释 5 6" xfId="63433"/>
    <cellStyle name="注释 5 6 2 2" xfId="63434"/>
    <cellStyle name="注释 5 6 2 2 2 2" xfId="63435"/>
    <cellStyle name="注释 5 6 2 2 3 2" xfId="63436"/>
    <cellStyle name="注释 5 6 2 3" xfId="63437"/>
    <cellStyle name="注释 5 6 2 3 2" xfId="63438"/>
    <cellStyle name="注释 5 6 2 4" xfId="63439"/>
    <cellStyle name="注释 5 6 2 5" xfId="63440"/>
    <cellStyle name="注释 5 6 3 2" xfId="63441"/>
    <cellStyle name="注释 5 6 3 2 2" xfId="63442"/>
    <cellStyle name="注释 5 6 3 3" xfId="63443"/>
    <cellStyle name="注释 5 6 3 4" xfId="63444"/>
    <cellStyle name="注释 5 6 3 5" xfId="63445"/>
    <cellStyle name="注释 5 6 3 5 2" xfId="63446"/>
    <cellStyle name="注释 5 6 3 6" xfId="63447"/>
    <cellStyle name="注释 5 6 4 2" xfId="63448"/>
    <cellStyle name="注释 5 7" xfId="63449"/>
    <cellStyle name="注释 5 7 2" xfId="63450"/>
    <cellStyle name="注释 5 7 2 4 2" xfId="63451"/>
    <cellStyle name="注释 5 7 2 5" xfId="63452"/>
    <cellStyle name="注释 5 7 2 6" xfId="63453"/>
    <cellStyle name="注释 5 7 3" xfId="63454"/>
    <cellStyle name="注释 5 7 4 2" xfId="63455"/>
    <cellStyle name="注释 5 8" xfId="63456"/>
    <cellStyle name="注释 5 8 2" xfId="63457"/>
    <cellStyle name="注释 5 8 3" xfId="63458"/>
    <cellStyle name="注释 5 8 5" xfId="63459"/>
    <cellStyle name="注释 5 8 5 2" xfId="63460"/>
    <cellStyle name="注释 5 9" xfId="63461"/>
    <cellStyle name="注释 5 9 2" xfId="63462"/>
    <cellStyle name="注释 6 2 2 2 2 2" xfId="63463"/>
    <cellStyle name="注释 6 2 2 2 2 3" xfId="63464"/>
    <cellStyle name="注释 6 2 2 2 2 3 2" xfId="63465"/>
    <cellStyle name="注释 6 2 2 2 2 4" xfId="63466"/>
    <cellStyle name="注释 6 2 2 2 2 4 2" xfId="63467"/>
    <cellStyle name="注释 6 2 2 2 2 5 2" xfId="63468"/>
    <cellStyle name="注释 6 2 2 2 2 6" xfId="63469"/>
    <cellStyle name="注释 6 2 2 2 3 2" xfId="63470"/>
    <cellStyle name="注释 6 2 2 2 4 2" xfId="63471"/>
    <cellStyle name="注释 8 3 2 3 4 2" xfId="63472"/>
    <cellStyle name="注释 6 2 4 2 2 4 2" xfId="63473"/>
    <cellStyle name="注释 8 3 2 3 5 2" xfId="63474"/>
    <cellStyle name="注释 6 2 4 2 2 5 2" xfId="63475"/>
    <cellStyle name="注释 8 3 2 5" xfId="63476"/>
    <cellStyle name="注释 6 2 4 2 4" xfId="63477"/>
    <cellStyle name="注释 6 2 4 2 5" xfId="63478"/>
    <cellStyle name="注释 6 2 4 3 5" xfId="63479"/>
    <cellStyle name="注释 6 2 4 3 5 2" xfId="63480"/>
    <cellStyle name="注释 6 2 4 3 6" xfId="63481"/>
    <cellStyle name="注释 8 4 2 4" xfId="63482"/>
    <cellStyle name="注释 6 2 5 2 3" xfId="63483"/>
    <cellStyle name="注释 8 4 2 5" xfId="63484"/>
    <cellStyle name="注释 6 2 5 2 4" xfId="63485"/>
    <cellStyle name="注释 8 4 2 5 2" xfId="63486"/>
    <cellStyle name="注释 6 2 5 2 4 2" xfId="63487"/>
    <cellStyle name="注释 6 2 5 2 5" xfId="63488"/>
    <cellStyle name="注释 8 4 3 3" xfId="63489"/>
    <cellStyle name="注释 6 2 5 3 2" xfId="63490"/>
    <cellStyle name="注释 6 2 6 2" xfId="63491"/>
    <cellStyle name="注释 8 5 2 3" xfId="63492"/>
    <cellStyle name="注释 6 2 6 2 2" xfId="63493"/>
    <cellStyle name="注释 6 2 6 3" xfId="63494"/>
    <cellStyle name="注释 8 5 3 3" xfId="63495"/>
    <cellStyle name="注释 6 2 6 3 2" xfId="63496"/>
    <cellStyle name="注释 8 5 5 3" xfId="63497"/>
    <cellStyle name="注释 6 2 6 5 2" xfId="63498"/>
    <cellStyle name="注释 6 2 6 6" xfId="63499"/>
    <cellStyle name="注释 6 2 8 2" xfId="63500"/>
    <cellStyle name="注释 6 3 2 2 2" xfId="63501"/>
    <cellStyle name="注释 6 3 2 2 2 2" xfId="63502"/>
    <cellStyle name="注释 6 3 2 2 2 3 2" xfId="63503"/>
    <cellStyle name="注释 6 3 2 2 2 4" xfId="63504"/>
    <cellStyle name="注释 6 3 2 2 2 4 2" xfId="63505"/>
    <cellStyle name="注释 6 3 2 2 2 6" xfId="63506"/>
    <cellStyle name="注释 6 3 2 2 3" xfId="63507"/>
    <cellStyle name="注释 6 3 2 2 3 2" xfId="63508"/>
    <cellStyle name="注释 6 3 2 2 4 2" xfId="63509"/>
    <cellStyle name="注释 6 3 2 2 5" xfId="63510"/>
    <cellStyle name="注释 6 3 2 3" xfId="63511"/>
    <cellStyle name="注释 6 3 2 3 2 2" xfId="63512"/>
    <cellStyle name="注释 6 3 2 4" xfId="63513"/>
    <cellStyle name="注释 6 3 2 5" xfId="63514"/>
    <cellStyle name="注释 9 2 2 3 2" xfId="63515"/>
    <cellStyle name="注释 6 3 3 2 2 2" xfId="63516"/>
    <cellStyle name="注释 9 2 2 3 3" xfId="63517"/>
    <cellStyle name="注释 6 3 3 2 2 3" xfId="63518"/>
    <cellStyle name="注释 9 2 2 3 3 2" xfId="63519"/>
    <cellStyle name="注释 6 3 3 2 2 3 2" xfId="63520"/>
    <cellStyle name="注释 9 2 2 3 4" xfId="63521"/>
    <cellStyle name="注释 6 3 3 2 2 4" xfId="63522"/>
    <cellStyle name="注释 9 2 2 3 4 2" xfId="63523"/>
    <cellStyle name="注释 6 3 3 2 2 4 2" xfId="63524"/>
    <cellStyle name="注释 9 2 2 3 5" xfId="63525"/>
    <cellStyle name="注释 6 3 3 2 2 5" xfId="63526"/>
    <cellStyle name="注释 9 2 2 3 5 2" xfId="63527"/>
    <cellStyle name="注释 6 3 3 2 2 5 2" xfId="63528"/>
    <cellStyle name="注释 9 2 2 3 6" xfId="63529"/>
    <cellStyle name="注释 6 3 3 2 2 6" xfId="63530"/>
    <cellStyle name="注释 9 2 2 4 2" xfId="63531"/>
    <cellStyle name="注释 6 3 3 2 3 2" xfId="63532"/>
    <cellStyle name="注释 6 3 3 3" xfId="63533"/>
    <cellStyle name="注释 9 2 3 5 2" xfId="63534"/>
    <cellStyle name="注释 6 3 3 3 4 2" xfId="63535"/>
    <cellStyle name="注释 6 3 3 3 5 2" xfId="63536"/>
    <cellStyle name="注释 6 3 3 3 6" xfId="63537"/>
    <cellStyle name="注释 9 3 2 4 2" xfId="63538"/>
    <cellStyle name="注释 6 3 4 2 3 2" xfId="63539"/>
    <cellStyle name="注释 9 3 2 5 2" xfId="63540"/>
    <cellStyle name="注释 6 3 4 2 4 2" xfId="63541"/>
    <cellStyle name="注释 6 3 4 3" xfId="63542"/>
    <cellStyle name="注释 9 3 3 3 2" xfId="63543"/>
    <cellStyle name="注释 6 3 4 3 2 2" xfId="63544"/>
    <cellStyle name="注释 9 3 3 5 2" xfId="63545"/>
    <cellStyle name="注释 6 3 4 3 4 2" xfId="63546"/>
    <cellStyle name="注释 6 3 4 3 5 2" xfId="63547"/>
    <cellStyle name="注释 6 3 4 3 6" xfId="63548"/>
    <cellStyle name="注释 9 4 2 4 2" xfId="63549"/>
    <cellStyle name="注释 6 3 5 2 3 2" xfId="63550"/>
    <cellStyle name="注释 6 3 6 2" xfId="63551"/>
    <cellStyle name="注释 6 3 6 6" xfId="63552"/>
    <cellStyle name="注释 6 3 7" xfId="63553"/>
    <cellStyle name="注释 6 4 2 2 2 5" xfId="63554"/>
    <cellStyle name="注释 6 4 2 2 2 5 2" xfId="63555"/>
    <cellStyle name="注释 6 4 2 2 2 6" xfId="63556"/>
    <cellStyle name="注释 6 4 2 3 2" xfId="63557"/>
    <cellStyle name="注释 6 4 2 4 2" xfId="63558"/>
    <cellStyle name="注释 6 4 2 5" xfId="63559"/>
    <cellStyle name="注释 6 4 2 5 2" xfId="63560"/>
    <cellStyle name="注释 6 4 3" xfId="63561"/>
    <cellStyle name="注释 6 4 3 2" xfId="63562"/>
    <cellStyle name="注释 6 4 3 2 2 3 2" xfId="63563"/>
    <cellStyle name="注释 6 4 3 3" xfId="63564"/>
    <cellStyle name="注释 6 4 4" xfId="63565"/>
    <cellStyle name="注释 6 4 4 2" xfId="63566"/>
    <cellStyle name="注释 6 4 4 2 2" xfId="63567"/>
    <cellStyle name="注释 6 4 4 2 2 5 2" xfId="63568"/>
    <cellStyle name="注释 6 4 4 2 3" xfId="63569"/>
    <cellStyle name="注释 6 4 4 2 5" xfId="63570"/>
    <cellStyle name="注释 6 4 4 3" xfId="63571"/>
    <cellStyle name="注释 6 4 4 3 2" xfId="63572"/>
    <cellStyle name="注释 6 4 4 3 6" xfId="63573"/>
    <cellStyle name="注释 6 4 4 4 2" xfId="63574"/>
    <cellStyle name="注释 6 4 5" xfId="63575"/>
    <cellStyle name="注释 6 4 5 2" xfId="63576"/>
    <cellStyle name="注释 6 4 5 2 2" xfId="63577"/>
    <cellStyle name="注释 6 4 5 2 4" xfId="63578"/>
    <cellStyle name="注释 6 4 5 3" xfId="63579"/>
    <cellStyle name="注释 6 4 5 3 2" xfId="63580"/>
    <cellStyle name="注释 6 4 5 4 2" xfId="63581"/>
    <cellStyle name="注释 6 4 6" xfId="63582"/>
    <cellStyle name="注释 6 4 6 2" xfId="63583"/>
    <cellStyle name="注释 6 4 6 3" xfId="63584"/>
    <cellStyle name="注释 6 4 6 3 2" xfId="63585"/>
    <cellStyle name="注释 6 4 6 4" xfId="63586"/>
    <cellStyle name="注释 6 4 6 4 2" xfId="63587"/>
    <cellStyle name="注释 6 4 6 6" xfId="63588"/>
    <cellStyle name="注释 6 4 7" xfId="63589"/>
    <cellStyle name="注释 6 4 8" xfId="63590"/>
    <cellStyle name="注释 6 4 8 2" xfId="63591"/>
    <cellStyle name="注释 6 5 2 2" xfId="63592"/>
    <cellStyle name="注释 6 5 2 2 2" xfId="63593"/>
    <cellStyle name="注释 6 5 2 2 2 2 2" xfId="63594"/>
    <cellStyle name="注释 6 5 2 2 2 3 2" xfId="63595"/>
    <cellStyle name="注释 6 5 2 2 2 6" xfId="63596"/>
    <cellStyle name="注释 6 5 2 3" xfId="63597"/>
    <cellStyle name="注释 6 5 2 3 2" xfId="63598"/>
    <cellStyle name="注释 6 5 2 3 2 2" xfId="63599"/>
    <cellStyle name="注释 6 5 2 4" xfId="63600"/>
    <cellStyle name="注释 6 5 2 4 2" xfId="63601"/>
    <cellStyle name="注释 6 5 2 5" xfId="63602"/>
    <cellStyle name="注释 6 5 3 2" xfId="63603"/>
    <cellStyle name="注释 6 5 3 2 2 2" xfId="63604"/>
    <cellStyle name="注释 6 5 3 2 2 3" xfId="63605"/>
    <cellStyle name="注释 6 5 3 2 2 3 2" xfId="63606"/>
    <cellStyle name="注释 6 5 3 2 2 4" xfId="63607"/>
    <cellStyle name="注释 6 5 3 2 2 6" xfId="63608"/>
    <cellStyle name="注释 6 5 3 5 2" xfId="63609"/>
    <cellStyle name="注释 6 5 4 2" xfId="63610"/>
    <cellStyle name="注释 6 5 4 2 2 2" xfId="63611"/>
    <cellStyle name="注释 6 5 4 2 2 3" xfId="63612"/>
    <cellStyle name="注释 6 5 4 2 2 3 2" xfId="63613"/>
    <cellStyle name="注释 6 5 4 2 2 4" xfId="63614"/>
    <cellStyle name="注释 7 5 3 2 2 3 2" xfId="63615"/>
    <cellStyle name="注释 6 5 4 2 2 5" xfId="63616"/>
    <cellStyle name="注释 6 5 4 2 2 6" xfId="63617"/>
    <cellStyle name="注释 6 5 4 2 3 2" xfId="63618"/>
    <cellStyle name="注释 6 5 4 2 4 2" xfId="63619"/>
    <cellStyle name="注释 6 5 4 3" xfId="63620"/>
    <cellStyle name="注释 6 5 4 3 2 2" xfId="63621"/>
    <cellStyle name="注释 6 5 4 3 4 2" xfId="63622"/>
    <cellStyle name="注释 6 5 4 3 5 2" xfId="63623"/>
    <cellStyle name="注释 6 5 4 3 6" xfId="63624"/>
    <cellStyle name="注释 6 5 5 2" xfId="63625"/>
    <cellStyle name="注释 6 5 5 2 2" xfId="63626"/>
    <cellStyle name="注释 6 5 5 2 2 2" xfId="63627"/>
    <cellStyle name="注释 6 5 5 2 3" xfId="63628"/>
    <cellStyle name="注释 6 5 5 2 3 2" xfId="63629"/>
    <cellStyle name="注释 6 5 5 2 5" xfId="63630"/>
    <cellStyle name="注释 6 5 5 2 5 2" xfId="63631"/>
    <cellStyle name="注释 6 5 5 3" xfId="63632"/>
    <cellStyle name="注释 6 5 5 3 2" xfId="63633"/>
    <cellStyle name="注释 6 5 5 4 2" xfId="63634"/>
    <cellStyle name="注释 6 5 6 2 2" xfId="63635"/>
    <cellStyle name="注释 6 5 6 3" xfId="63636"/>
    <cellStyle name="注释 6 5 6 3 2" xfId="63637"/>
    <cellStyle name="注释 6 5 6 4" xfId="63638"/>
    <cellStyle name="注释 6 5 8 2" xfId="63639"/>
    <cellStyle name="注释 6 6" xfId="63640"/>
    <cellStyle name="注释 6 6 2" xfId="63641"/>
    <cellStyle name="注释 6 6 2 2 2" xfId="63642"/>
    <cellStyle name="注释 6 6 2 2 2 2" xfId="63643"/>
    <cellStyle name="注释 6 6 2 2 3" xfId="63644"/>
    <cellStyle name="注释 6 6 2 2 3 2" xfId="63645"/>
    <cellStyle name="注释 6 6 2 3" xfId="63646"/>
    <cellStyle name="注释 6 6 2 3 2" xfId="63647"/>
    <cellStyle name="注释 6 6 2 4" xfId="63648"/>
    <cellStyle name="注释 6 6 2 4 2" xfId="63649"/>
    <cellStyle name="注释 6 6 2 5" xfId="63650"/>
    <cellStyle name="注释 6 6 3" xfId="63651"/>
    <cellStyle name="注释 6 6 3 2" xfId="63652"/>
    <cellStyle name="注释 6 6 3 2 2" xfId="63653"/>
    <cellStyle name="注释 6 6 3 3" xfId="63654"/>
    <cellStyle name="注释 6 6 3 5 2" xfId="63655"/>
    <cellStyle name="注释 6 6 4" xfId="63656"/>
    <cellStyle name="注释 6 6 4 2" xfId="63657"/>
    <cellStyle name="注释 6 7" xfId="63658"/>
    <cellStyle name="注释 6 7 2 5 2" xfId="63659"/>
    <cellStyle name="注释 6 7 2 6" xfId="63660"/>
    <cellStyle name="注释 6 8" xfId="63661"/>
    <cellStyle name="注释 6 8 2" xfId="63662"/>
    <cellStyle name="注释 6 8 2 2" xfId="63663"/>
    <cellStyle name="注释 6 8 3" xfId="63664"/>
    <cellStyle name="注释 6 8 3 2" xfId="63665"/>
    <cellStyle name="注释 6 8 4" xfId="63666"/>
    <cellStyle name="注释 6 8 5" xfId="63667"/>
    <cellStyle name="注释 6 8 5 2" xfId="63668"/>
    <cellStyle name="注释 6 9" xfId="63669"/>
    <cellStyle name="注释 6 9 2" xfId="63670"/>
    <cellStyle name="注释 7 10" xfId="63671"/>
    <cellStyle name="注释 7 2 2 2 2 2 2" xfId="63672"/>
    <cellStyle name="注释 7 2 2 2 2 4 2" xfId="63673"/>
    <cellStyle name="注释 7 2 2 2 4 2" xfId="63674"/>
    <cellStyle name="注释 7 2 2 2 5" xfId="63675"/>
    <cellStyle name="注释 7 2 3 2 2 2 2" xfId="63676"/>
    <cellStyle name="注释 7 2 3 2 2 3" xfId="63677"/>
    <cellStyle name="注释 7 2 3 2 2 4" xfId="63678"/>
    <cellStyle name="注释 7 2 3 3 2 2" xfId="63679"/>
    <cellStyle name="注释 7 2 3 3 6" xfId="63680"/>
    <cellStyle name="注释 7 2 4 2 2" xfId="63681"/>
    <cellStyle name="注释 7 2 4 2 2 2" xfId="63682"/>
    <cellStyle name="注释 7 2 4 2 2 2 2" xfId="63683"/>
    <cellStyle name="注释 7 2 4 2 2 3" xfId="63684"/>
    <cellStyle name="注释 7 2 4 2 2 4" xfId="63685"/>
    <cellStyle name="注释 7 2 4 2 3" xfId="63686"/>
    <cellStyle name="注释 7 2 4 2 4" xfId="63687"/>
    <cellStyle name="注释 7 2 4 3 4" xfId="63688"/>
    <cellStyle name="注释 7 2 4 3 6" xfId="63689"/>
    <cellStyle name="注释 7 2 6 2" xfId="63690"/>
    <cellStyle name="注释 7 2 6 2 2" xfId="63691"/>
    <cellStyle name="注释 7 2 6 5 2" xfId="63692"/>
    <cellStyle name="注释 7 2 6 6" xfId="63693"/>
    <cellStyle name="注释 7 3 2 2 2" xfId="63694"/>
    <cellStyle name="注释 7 3 2 2 2 2 2" xfId="63695"/>
    <cellStyle name="注释 7 3 2 2 2 4" xfId="63696"/>
    <cellStyle name="注释 7 3 2 2 2 4 2" xfId="63697"/>
    <cellStyle name="注释 7 3 2 2 2 5" xfId="63698"/>
    <cellStyle name="注释 7 3 2 2 2 5 2" xfId="63699"/>
    <cellStyle name="注释 7 3 2 2 2 6" xfId="63700"/>
    <cellStyle name="注释 7 3 2 2 4 2" xfId="63701"/>
    <cellStyle name="注释 7 3 2 2 5" xfId="63702"/>
    <cellStyle name="注释 7 3 2 3" xfId="63703"/>
    <cellStyle name="注释 7 3 2 3 3 2" xfId="63704"/>
    <cellStyle name="注释 7 3 2 5 2" xfId="63705"/>
    <cellStyle name="注释 7 3 3 2 2 2" xfId="63706"/>
    <cellStyle name="注释 7 3 3 2 2 3" xfId="63707"/>
    <cellStyle name="注释 7 3 3 2 2 4" xfId="63708"/>
    <cellStyle name="注释 7 3 3 2 2 5" xfId="63709"/>
    <cellStyle name="注释 7 3 3 2 2 6" xfId="63710"/>
    <cellStyle name="注释 7 3 3 2 3" xfId="63711"/>
    <cellStyle name="注释 7 3 3 3" xfId="63712"/>
    <cellStyle name="注释 7 3 3 3 2" xfId="63713"/>
    <cellStyle name="注释 7 3 3 3 2 2" xfId="63714"/>
    <cellStyle name="注释 7 3 3 3 3 2" xfId="63715"/>
    <cellStyle name="注释 7 3 3 3 4 2" xfId="63716"/>
    <cellStyle name="注释 7 3 3 3 6" xfId="63717"/>
    <cellStyle name="注释 7 3 3 5 2" xfId="63718"/>
    <cellStyle name="注释 7 3 4 2 2" xfId="63719"/>
    <cellStyle name="注释 7 3 4 2 2 2" xfId="63720"/>
    <cellStyle name="注释 7 3 4 2 2 2 2" xfId="63721"/>
    <cellStyle name="注释 7 3 4 2 2 4" xfId="63722"/>
    <cellStyle name="注释 7 3 4 2 2 4 2" xfId="63723"/>
    <cellStyle name="注释 7 3 4 2 2 5" xfId="63724"/>
    <cellStyle name="注释 7 3 4 2 2 6" xfId="63725"/>
    <cellStyle name="注释 7 3 4 2 3" xfId="63726"/>
    <cellStyle name="注释 7 3 4 2 4" xfId="63727"/>
    <cellStyle name="注释 7 3 4 2 4 2" xfId="63728"/>
    <cellStyle name="注释 7 3 4 2 5" xfId="63729"/>
    <cellStyle name="注释 7 3 4 3 3" xfId="63730"/>
    <cellStyle name="注释 7 3 4 3 3 2" xfId="63731"/>
    <cellStyle name="注释 7 3 4 3 4" xfId="63732"/>
    <cellStyle name="注释 7 3 4 3 4 2" xfId="63733"/>
    <cellStyle name="注释 7 3 4 3 6" xfId="63734"/>
    <cellStyle name="注释 7 3 5 2 2" xfId="63735"/>
    <cellStyle name="注释 7 3 5 2 2 2" xfId="63736"/>
    <cellStyle name="注释 7 3 5 2 3" xfId="63737"/>
    <cellStyle name="注释 7 3 5 2 4 2" xfId="63738"/>
    <cellStyle name="注释 7 3 5 2 5" xfId="63739"/>
    <cellStyle name="注释 7 3 5 2 5 2" xfId="63740"/>
    <cellStyle name="注释 7 3 5 2 6" xfId="63741"/>
    <cellStyle name="注释 7 3 6 2" xfId="63742"/>
    <cellStyle name="注释 7 3 6 2 2" xfId="63743"/>
    <cellStyle name="注释 7 3 6 3 2" xfId="63744"/>
    <cellStyle name="注释 7 3 6 4" xfId="63745"/>
    <cellStyle name="注释 7 3 6 4 2" xfId="63746"/>
    <cellStyle name="注释 7 3 6 5 2" xfId="63747"/>
    <cellStyle name="注释 7 3 6 6" xfId="63748"/>
    <cellStyle name="注释 7 3 7" xfId="63749"/>
    <cellStyle name="注释 7 3 7 2" xfId="63750"/>
    <cellStyle name="注释 7 3 8" xfId="63751"/>
    <cellStyle name="注释 7 3 8 2" xfId="63752"/>
    <cellStyle name="注释 7 4 2 2 2" xfId="63753"/>
    <cellStyle name="注释 7 4 2 2 2 5" xfId="63754"/>
    <cellStyle name="注释 7 4 2 2 2 5 2" xfId="63755"/>
    <cellStyle name="注释 7 4 2 2 3" xfId="63756"/>
    <cellStyle name="注释 7 4 2 3 2 2" xfId="63757"/>
    <cellStyle name="注释 7 4 2 3 4" xfId="63758"/>
    <cellStyle name="注释 7 4 2 3 4 2" xfId="63759"/>
    <cellStyle name="注释 7 4 2 4 2" xfId="63760"/>
    <cellStyle name="注释 7 4 2 5 2" xfId="63761"/>
    <cellStyle name="注释 7 4 3" xfId="63762"/>
    <cellStyle name="注释 7 4 3 2 2" xfId="63763"/>
    <cellStyle name="注释 7 4 3 2 2 2" xfId="63764"/>
    <cellStyle name="注释 7 4 3 2 2 3" xfId="63765"/>
    <cellStyle name="注释 7 4 3 2 2 4 2" xfId="63766"/>
    <cellStyle name="注释 7 4 3 2 2 5" xfId="63767"/>
    <cellStyle name="注释 7 4 3 2 3" xfId="63768"/>
    <cellStyle name="注释 7 4 3 3" xfId="63769"/>
    <cellStyle name="注释 7 4 3 3 2 2" xfId="63770"/>
    <cellStyle name="注释 7 4 3 3 3" xfId="63771"/>
    <cellStyle name="注释 7 4 3 3 3 2" xfId="63772"/>
    <cellStyle name="注释 7 4 3 3 5" xfId="63773"/>
    <cellStyle name="注释 7 4 3 3 5 2" xfId="63774"/>
    <cellStyle name="注释 7 4 3 3 6" xfId="63775"/>
    <cellStyle name="注释 7 4 3 5 2" xfId="63776"/>
    <cellStyle name="注释 7 4 4" xfId="63777"/>
    <cellStyle name="注释 7 4 4 2" xfId="63778"/>
    <cellStyle name="注释 7 4 4 2 2 3 2" xfId="63779"/>
    <cellStyle name="注释 7 4 4 2 2 4" xfId="63780"/>
    <cellStyle name="注释 7 4 4 2 2 4 2" xfId="63781"/>
    <cellStyle name="注释 7 4 4 2 2 5" xfId="63782"/>
    <cellStyle name="注释 7 4 4 2 3" xfId="63783"/>
    <cellStyle name="注释 7 4 4 2 4" xfId="63784"/>
    <cellStyle name="注释 7 4 4 2 5" xfId="63785"/>
    <cellStyle name="注释 7 4 4 3 3" xfId="63786"/>
    <cellStyle name="注释 7 4 4 3 4" xfId="63787"/>
    <cellStyle name="注释 7 4 4 3 5 2" xfId="63788"/>
    <cellStyle name="注释 7 4 4 3 6" xfId="63789"/>
    <cellStyle name="注释 7 4 4 4 2" xfId="63790"/>
    <cellStyle name="注释 7 4 5" xfId="63791"/>
    <cellStyle name="注释 7 4 5 2 2 2" xfId="63792"/>
    <cellStyle name="注释 7 4 5 2 3" xfId="63793"/>
    <cellStyle name="注释 7 4 5 2 4" xfId="63794"/>
    <cellStyle name="注释 7 4 5 2 4 2" xfId="63795"/>
    <cellStyle name="注释 7 4 5 2 5 2" xfId="63796"/>
    <cellStyle name="注释 7 4 5 2 6" xfId="63797"/>
    <cellStyle name="注释 7 4 5 3 2" xfId="63798"/>
    <cellStyle name="注释 7 4 5 4" xfId="63799"/>
    <cellStyle name="注释 7 4 5 4 2" xfId="63800"/>
    <cellStyle name="注释 7 4 6" xfId="63801"/>
    <cellStyle name="注释 7 4 6 2" xfId="63802"/>
    <cellStyle name="注释 7 4 6 3 2" xfId="63803"/>
    <cellStyle name="注释 7 4 6 4" xfId="63804"/>
    <cellStyle name="注释 7 4 6 4 2" xfId="63805"/>
    <cellStyle name="注释 7 4 6 6" xfId="63806"/>
    <cellStyle name="注释 7 4 7" xfId="63807"/>
    <cellStyle name="注释 7 4 7 2" xfId="63808"/>
    <cellStyle name="注释 7 4 8" xfId="63809"/>
    <cellStyle name="注释 7 5 2 2" xfId="63810"/>
    <cellStyle name="注释 7 5 2 2 2" xfId="63811"/>
    <cellStyle name="注释 7 5 2 3" xfId="63812"/>
    <cellStyle name="注释 7 5 2 4" xfId="63813"/>
    <cellStyle name="注释 7 5 3 2" xfId="63814"/>
    <cellStyle name="注释 7 5 3 2 2" xfId="63815"/>
    <cellStyle name="注释 7 5 3 2 2 2 2" xfId="63816"/>
    <cellStyle name="注释 7 5 3 2 2 4 2" xfId="63817"/>
    <cellStyle name="注释 7 5 3 2 2 5 2" xfId="63818"/>
    <cellStyle name="注释 7 5 3 3" xfId="63819"/>
    <cellStyle name="注释 7 5 3 3 3" xfId="63820"/>
    <cellStyle name="注释 7 5 3 3 3 2" xfId="63821"/>
    <cellStyle name="注释 7 5 3 4 2" xfId="63822"/>
    <cellStyle name="注释 7 5 3 5" xfId="63823"/>
    <cellStyle name="注释 7 5 3 5 2" xfId="63824"/>
    <cellStyle name="注释 7 5 4" xfId="63825"/>
    <cellStyle name="注释 7 5 4 2" xfId="63826"/>
    <cellStyle name="注释 7 5 4 2 2" xfId="63827"/>
    <cellStyle name="注释 7 5 4 3 5 2" xfId="63828"/>
    <cellStyle name="注释 7 5 4 3 6" xfId="63829"/>
    <cellStyle name="注释 7 5 4 4 2" xfId="63830"/>
    <cellStyle name="注释 7 5 5" xfId="63831"/>
    <cellStyle name="注释 7 5 5 2" xfId="63832"/>
    <cellStyle name="注释 7 5 5 2 2" xfId="63833"/>
    <cellStyle name="注释 7 5 5 2 4 2" xfId="63834"/>
    <cellStyle name="注释 7 5 5 2 5" xfId="63835"/>
    <cellStyle name="注释 7 5 5 2 6" xfId="63836"/>
    <cellStyle name="注释 7 5 5 3 2" xfId="63837"/>
    <cellStyle name="注释 7 5 5 4" xfId="63838"/>
    <cellStyle name="注释 7 5 6 2 2" xfId="63839"/>
    <cellStyle name="注释 7 5 6 3" xfId="63840"/>
    <cellStyle name="注释 7 5 6 3 2" xfId="63841"/>
    <cellStyle name="注释 7 5 6 4" xfId="63842"/>
    <cellStyle name="注释 7 5 6 4 2" xfId="63843"/>
    <cellStyle name="注释 7 5 6 5 2" xfId="63844"/>
    <cellStyle name="注释 7 5 6 6" xfId="63845"/>
    <cellStyle name="注释 7 6" xfId="63846"/>
    <cellStyle name="注释 7 6 2" xfId="63847"/>
    <cellStyle name="注释 7 6 2 2" xfId="63848"/>
    <cellStyle name="注释 7 6 2 2 2" xfId="63849"/>
    <cellStyle name="注释 7 6 2 2 3" xfId="63850"/>
    <cellStyle name="注释 7 6 2 3 2" xfId="63851"/>
    <cellStyle name="注释 7 6 2 4" xfId="63852"/>
    <cellStyle name="注释 7 6 2 4 2" xfId="63853"/>
    <cellStyle name="注释 7 6 2 5" xfId="63854"/>
    <cellStyle name="注释 7 6 3" xfId="63855"/>
    <cellStyle name="注释 7 6 3 2 2" xfId="63856"/>
    <cellStyle name="注释 7 6 3 3 2" xfId="63857"/>
    <cellStyle name="注释 7 6 3 4 2" xfId="63858"/>
    <cellStyle name="注释 7 6 3 5 2" xfId="63859"/>
    <cellStyle name="注释 7 6 4" xfId="63860"/>
    <cellStyle name="注释 7 6 4 2" xfId="63861"/>
    <cellStyle name="注释 7 6 5" xfId="63862"/>
    <cellStyle name="注释 7 7" xfId="63863"/>
    <cellStyle name="注释 7 7 2 4" xfId="63864"/>
    <cellStyle name="注释 7 7 2 5" xfId="63865"/>
    <cellStyle name="注释 7 7 2 5 2" xfId="63866"/>
    <cellStyle name="注释 7 7 2 6" xfId="63867"/>
    <cellStyle name="注释 7 8" xfId="63868"/>
    <cellStyle name="注释 7 8 2" xfId="63869"/>
    <cellStyle name="注释 7 8 2 2" xfId="63870"/>
    <cellStyle name="注释 7 8 3" xfId="63871"/>
    <cellStyle name="注释 7 8 3 2" xfId="63872"/>
    <cellStyle name="注释 7 8 4" xfId="63873"/>
    <cellStyle name="注释 7 8 4 2" xfId="63874"/>
    <cellStyle name="注释 7 8 5" xfId="63875"/>
    <cellStyle name="注释 7 9" xfId="63876"/>
    <cellStyle name="注释 7 9 2" xfId="63877"/>
    <cellStyle name="注释 8 10" xfId="63878"/>
    <cellStyle name="注释 8 10 2" xfId="63879"/>
    <cellStyle name="注释 8 2 2 2 2 2 2" xfId="63880"/>
    <cellStyle name="注释 8 2 2 2 3 2" xfId="63881"/>
    <cellStyle name="注释 8 2 2 2 4 2" xfId="63882"/>
    <cellStyle name="注释 8 2 2 2 5" xfId="63883"/>
    <cellStyle name="注释 8 2 3 2 2 2 2" xfId="63884"/>
    <cellStyle name="注释 8 2 4 2 3" xfId="63885"/>
    <cellStyle name="注释 8 2 4 2 3 2" xfId="63886"/>
    <cellStyle name="注释 8 2 4 2 4" xfId="63887"/>
    <cellStyle name="注释 8 2 4 2 4 2" xfId="63888"/>
    <cellStyle name="注释 8 2 5 2 2" xfId="63889"/>
    <cellStyle name="注释 8 2 5 2 3" xfId="63890"/>
    <cellStyle name="注释 8 2 5 2 3 2" xfId="63891"/>
    <cellStyle name="注释 8 2 5 2 4" xfId="63892"/>
    <cellStyle name="注释 8 2 5 2 4 2" xfId="63893"/>
    <cellStyle name="注释 8 2 5 2 5 2" xfId="63894"/>
    <cellStyle name="注释 8 2 6 2 2" xfId="63895"/>
    <cellStyle name="注释 8 2 8" xfId="63896"/>
    <cellStyle name="注释 8 2 8 2" xfId="63897"/>
    <cellStyle name="注释 8 3 2 2 2" xfId="63898"/>
    <cellStyle name="注释 8 3 2 2 3" xfId="63899"/>
    <cellStyle name="注释 8 3 2 2 3 2" xfId="63900"/>
    <cellStyle name="注释 8 3 2 2 4 2" xfId="63901"/>
    <cellStyle name="注释 8 3 2 2 5" xfId="63902"/>
    <cellStyle name="注释 8 3 3 2 2" xfId="63903"/>
    <cellStyle name="注释 8 3 3 2 2 2" xfId="63904"/>
    <cellStyle name="注释 8 3 3 2 2 2 2" xfId="63905"/>
    <cellStyle name="注释 8 3 3 2 3" xfId="63906"/>
    <cellStyle name="注释 8 3 3 2 3 2" xfId="63907"/>
    <cellStyle name="注释 8 3 3 2 4 2" xfId="63908"/>
    <cellStyle name="注释 8 3 3 3 3" xfId="63909"/>
    <cellStyle name="注释 8 3 3 3 3 2" xfId="63910"/>
    <cellStyle name="注释 8 3 3 3 4 2" xfId="63911"/>
    <cellStyle name="注释 8 3 3 3 6" xfId="63912"/>
    <cellStyle name="注释 8 3 4 2 2 2" xfId="63913"/>
    <cellStyle name="注释 8 3 4 2 2 2 2" xfId="63914"/>
    <cellStyle name="注释 8 3 4 2 3 2" xfId="63915"/>
    <cellStyle name="注释 8 3 4 3 2 2" xfId="63916"/>
    <cellStyle name="注释 8 3 4 3 3" xfId="63917"/>
    <cellStyle name="注释 8 3 4 3 3 2" xfId="63918"/>
    <cellStyle name="注释 8 3 4 3 4" xfId="63919"/>
    <cellStyle name="注释 8 3 4 3 4 2" xfId="63920"/>
    <cellStyle name="注释 8 3 4 3 6" xfId="63921"/>
    <cellStyle name="注释 8 3 5 2 3 2" xfId="63922"/>
    <cellStyle name="注释 8 3 5 2 4" xfId="63923"/>
    <cellStyle name="注释 8 3 5 2 5 2" xfId="63924"/>
    <cellStyle name="注释 8 3 5 2 6" xfId="63925"/>
    <cellStyle name="注释 8 3 6 2 2" xfId="63926"/>
    <cellStyle name="注释 8 3 6 4 2" xfId="63927"/>
    <cellStyle name="注释 8 3 6 5 2" xfId="63928"/>
    <cellStyle name="注释 8 3 6 6" xfId="63929"/>
    <cellStyle name="注释 8 3 7" xfId="63930"/>
    <cellStyle name="注释 8 3 7 2" xfId="63931"/>
    <cellStyle name="注释 8 3 8" xfId="63932"/>
    <cellStyle name="注释 8 3 8 2" xfId="63933"/>
    <cellStyle name="注释 8 4 2 2" xfId="63934"/>
    <cellStyle name="注释 8 4 2 2 2 2 2" xfId="63935"/>
    <cellStyle name="注释 8 4 2 3 2 2" xfId="63936"/>
    <cellStyle name="注释 8 5 2 3 3" xfId="63937"/>
    <cellStyle name="注释 8 4 2 3 3 2" xfId="63938"/>
    <cellStyle name="注释 8 4 2 3 4 2" xfId="63939"/>
    <cellStyle name="注释 8 4 2 3 6" xfId="63940"/>
    <cellStyle name="注释 8 4 3" xfId="63941"/>
    <cellStyle name="注释 8 4 3 2" xfId="63942"/>
    <cellStyle name="注释 8 4 3 2 2" xfId="63943"/>
    <cellStyle name="注释 8 4 3 2 2 2" xfId="63944"/>
    <cellStyle name="注释 8 4 3 2 3 2" xfId="63945"/>
    <cellStyle name="注释 8 4 3 2 5" xfId="63946"/>
    <cellStyle name="注释 8 4 3 3 2" xfId="63947"/>
    <cellStyle name="注释 8 4 3 3 2 2" xfId="63948"/>
    <cellStyle name="注释 8 4 3 3 3 2" xfId="63949"/>
    <cellStyle name="注释 8 4 3 3 4 2" xfId="63950"/>
    <cellStyle name="注释 8 4 3 3 5 2" xfId="63951"/>
    <cellStyle name="注释 8 4 4" xfId="63952"/>
    <cellStyle name="注释 8 4 4 2" xfId="63953"/>
    <cellStyle name="注释 8 4 4 2 2" xfId="63954"/>
    <cellStyle name="注释 8 4 4 2 2 2" xfId="63955"/>
    <cellStyle name="注释 8 4 4 2 2 2 2" xfId="63956"/>
    <cellStyle name="注释 8 4 4 2 3" xfId="63957"/>
    <cellStyle name="注释 8 4 4 2 3 2" xfId="63958"/>
    <cellStyle name="注释 8 4 4 3 2 2" xfId="63959"/>
    <cellStyle name="注释 8 4 4 3 3 2" xfId="63960"/>
    <cellStyle name="注释 8 4 5 2" xfId="63961"/>
    <cellStyle name="注释 8 4 5 2 3" xfId="63962"/>
    <cellStyle name="注释 8 4 5 2 4" xfId="63963"/>
    <cellStyle name="注释 8 4 5 2 5" xfId="63964"/>
    <cellStyle name="注释 8 4 5 2 6" xfId="63965"/>
    <cellStyle name="注释 8 4 5 3 2" xfId="63966"/>
    <cellStyle name="注释 8 4 5 4" xfId="63967"/>
    <cellStyle name="注释 8 4 6 2" xfId="63968"/>
    <cellStyle name="注释 8 4 6 2 2" xfId="63969"/>
    <cellStyle name="注释 8 4 6 3 2" xfId="63970"/>
    <cellStyle name="注释 8 4 6 4" xfId="63971"/>
    <cellStyle name="注释 8 4 6 4 2" xfId="63972"/>
    <cellStyle name="注释 8 4 6 5 2" xfId="63973"/>
    <cellStyle name="注释 8 4 6 6" xfId="63974"/>
    <cellStyle name="注释 8 5 2 2" xfId="63975"/>
    <cellStyle name="注释 8 5 2 2 2" xfId="63976"/>
    <cellStyle name="注释 8 5 2 2 2 2" xfId="63977"/>
    <cellStyle name="注释 8 5 2 2 2 2 2" xfId="63978"/>
    <cellStyle name="注释 8 5 2 3 2" xfId="63979"/>
    <cellStyle name="注释 8 5 2 3 2 2" xfId="63980"/>
    <cellStyle name="注释 9 5 2 3 3" xfId="63981"/>
    <cellStyle name="注释 8 5 2 5" xfId="63982"/>
    <cellStyle name="注释 8 5 2 5 2" xfId="63983"/>
    <cellStyle name="注释 8 5 3" xfId="63984"/>
    <cellStyle name="注释 8 5 3 2" xfId="63985"/>
    <cellStyle name="注释 8 5 3 2 2" xfId="63986"/>
    <cellStyle name="注释 8 5 3 2 2 2" xfId="63987"/>
    <cellStyle name="注释 8 5 3 2 2 2 2" xfId="63988"/>
    <cellStyle name="注释 8 5 3 2 3" xfId="63989"/>
    <cellStyle name="注释 8 5 3 3 3" xfId="63990"/>
    <cellStyle name="注释 8 5 3 5" xfId="63991"/>
    <cellStyle name="注释 8 5 4" xfId="63992"/>
    <cellStyle name="注释 8 5 4 2" xfId="63993"/>
    <cellStyle name="注释 8 5 4 2 2" xfId="63994"/>
    <cellStyle name="注释 8 5 4 2 2 2" xfId="63995"/>
    <cellStyle name="注释 8 5 4 2 3" xfId="63996"/>
    <cellStyle name="注释 8 5 4 2 3 2" xfId="63997"/>
    <cellStyle name="注释 8 5 4 3 2" xfId="63998"/>
    <cellStyle name="注释 8 5 4 3 2 2" xfId="63999"/>
    <cellStyle name="注释 8 5 4 3 3" xfId="64000"/>
    <cellStyle name="注释 8 5 4 3 3 2" xfId="64001"/>
    <cellStyle name="注释 8 5 4 3 6" xfId="64002"/>
    <cellStyle name="注释 8 5 4 4 2" xfId="64003"/>
    <cellStyle name="注释 8 5 4 5 2" xfId="64004"/>
    <cellStyle name="注释 8 5 5" xfId="64005"/>
    <cellStyle name="注释 8 5 5 2 2 2" xfId="64006"/>
    <cellStyle name="注释 8 5 5 2 3" xfId="64007"/>
    <cellStyle name="注释 8 5 5 2 3 2" xfId="64008"/>
    <cellStyle name="注释 8 5 5 2 5" xfId="64009"/>
    <cellStyle name="注释 8 5 5 4" xfId="64010"/>
    <cellStyle name="注释 8 5 5 4 2" xfId="64011"/>
    <cellStyle name="注释 8 5 6" xfId="64012"/>
    <cellStyle name="注释 8 5 6 3 2" xfId="64013"/>
    <cellStyle name="注释 8 5 6 4 2" xfId="64014"/>
    <cellStyle name="注释 8 5 6 5 2" xfId="64015"/>
    <cellStyle name="注释 8 5 8" xfId="64016"/>
    <cellStyle name="注释 8 5 8 2" xfId="64017"/>
    <cellStyle name="注释 8 6 2 2 2" xfId="64018"/>
    <cellStyle name="注释 8 6 2 2 3" xfId="64019"/>
    <cellStyle name="注释 8 6 2 3 2" xfId="64020"/>
    <cellStyle name="注释 8 6 2 4 2" xfId="64021"/>
    <cellStyle name="注释 8 6 3" xfId="64022"/>
    <cellStyle name="注释 8 6 3 2 2" xfId="64023"/>
    <cellStyle name="注释 8 6 3 5" xfId="64024"/>
    <cellStyle name="注释 8 6 3 5 2" xfId="64025"/>
    <cellStyle name="注释 8 6 3 6" xfId="64026"/>
    <cellStyle name="注释 8 6 4" xfId="64027"/>
    <cellStyle name="注释 8 6 4 2" xfId="64028"/>
    <cellStyle name="注释 8 6 5" xfId="64029"/>
    <cellStyle name="注释 8 6 5 2" xfId="64030"/>
    <cellStyle name="注释 8 7 2 2 2" xfId="64031"/>
    <cellStyle name="注释 8 7 2 3" xfId="64032"/>
    <cellStyle name="注释 8 7 2 3 2" xfId="64033"/>
    <cellStyle name="注释 8 7 2 4" xfId="64034"/>
    <cellStyle name="注释 8 7 2 4 2" xfId="64035"/>
    <cellStyle name="注释 8 7 2 5" xfId="64036"/>
    <cellStyle name="注释 8 7 2 6" xfId="64037"/>
    <cellStyle name="注释 8 7 3 2" xfId="64038"/>
    <cellStyle name="注释 8 7 4 2" xfId="64039"/>
    <cellStyle name="注释 8 7 5" xfId="64040"/>
    <cellStyle name="注释 8 8 2 2" xfId="64041"/>
    <cellStyle name="注释 8 8 3" xfId="64042"/>
    <cellStyle name="注释 9 10" xfId="64043"/>
    <cellStyle name="注释 9 10 2" xfId="64044"/>
    <cellStyle name="注释 9 2 2 2 2 4 2" xfId="64045"/>
    <cellStyle name="注释 9 2 2 2 2 5" xfId="64046"/>
    <cellStyle name="注释 9 2 2 2 2 6" xfId="64047"/>
    <cellStyle name="注释 9 2 2 2 3 2" xfId="64048"/>
    <cellStyle name="注释 9 2 2 2 4 2" xfId="64049"/>
    <cellStyle name="注释 9 2 3 3 2 2" xfId="64050"/>
    <cellStyle name="注释 9 2 3 3 3" xfId="64051"/>
    <cellStyle name="注释 9 2 3 3 3 2" xfId="64052"/>
    <cellStyle name="注释 9 2 3 3 4 2" xfId="64053"/>
    <cellStyle name="注释 9 2 3 3 5" xfId="64054"/>
    <cellStyle name="注释 9 2 3 3 5 2" xfId="64055"/>
    <cellStyle name="注释 9 2 3 3 6" xfId="64056"/>
    <cellStyle name="注释 9 2 4 2 2" xfId="64057"/>
    <cellStyle name="注释 9 2 4 2 2 5" xfId="64058"/>
    <cellStyle name="注释 9 2 4 2 2 6" xfId="64059"/>
    <cellStyle name="注释 9 2 4 2 3" xfId="64060"/>
    <cellStyle name="注释 9 2 4 2 3 2" xfId="64061"/>
    <cellStyle name="注释 9 2 4 2 4" xfId="64062"/>
    <cellStyle name="注释 9 2 4 2 4 2" xfId="64063"/>
    <cellStyle name="注释 9 2 4 2 5" xfId="64064"/>
    <cellStyle name="注释 9 2 4 3 2 2" xfId="64065"/>
    <cellStyle name="注释 9 2 4 3 3" xfId="64066"/>
    <cellStyle name="注释 9 2 4 3 4" xfId="64067"/>
    <cellStyle name="注释 9 2 4 3 4 2" xfId="64068"/>
    <cellStyle name="注释 9 2 4 3 5" xfId="64069"/>
    <cellStyle name="注释 9 2 4 4 2" xfId="64070"/>
    <cellStyle name="注释 9 2 5 2 2" xfId="64071"/>
    <cellStyle name="注释 9 2 5 2 2 2" xfId="64072"/>
    <cellStyle name="注释 9 2 5 2 3" xfId="64073"/>
    <cellStyle name="注释 9 2 5 2 3 2" xfId="64074"/>
    <cellStyle name="注释 9 2 5 2 4" xfId="64075"/>
    <cellStyle name="注释 9 2 5 2 4 2" xfId="64076"/>
    <cellStyle name="注释 9 2 5 2 5" xfId="64077"/>
    <cellStyle name="注释 9 2 5 2 5 2" xfId="64078"/>
    <cellStyle name="注释 9 2 5 2 6" xfId="64079"/>
    <cellStyle name="注释 9 2 5 3 2" xfId="64080"/>
    <cellStyle name="注释 9 2 5 4 2" xfId="64081"/>
    <cellStyle name="注释 9 2 6 2" xfId="64082"/>
    <cellStyle name="注释 9 2 6 2 2" xfId="64083"/>
    <cellStyle name="注释 9 2 6 3 2" xfId="64084"/>
    <cellStyle name="注释 9 2 6 4 2" xfId="64085"/>
    <cellStyle name="注释 9 2 6 5 2" xfId="64086"/>
    <cellStyle name="注释 9 3 2 2 2 3 2" xfId="64087"/>
    <cellStyle name="注释 9 3 2 2 2 4" xfId="64088"/>
    <cellStyle name="注释 9 3 2 2 2 4 2" xfId="64089"/>
    <cellStyle name="注释 9 3 2 2 2 5" xfId="64090"/>
    <cellStyle name="注释 9 3 2 2 2 5 2" xfId="64091"/>
    <cellStyle name="注释 9 3 3 2 2 5" xfId="64092"/>
    <cellStyle name="注释 9 3 3 2 2 5 2" xfId="64093"/>
    <cellStyle name="注释 9 3 3 2 2 6" xfId="64094"/>
    <cellStyle name="注释 9 3 3 3 3" xfId="64095"/>
    <cellStyle name="注释 9 3 3 3 6" xfId="64096"/>
    <cellStyle name="注释 9 3 4 2 2" xfId="64097"/>
    <cellStyle name="注释 9 3 4 2 2 5 2" xfId="64098"/>
    <cellStyle name="注释 9 3 4 2 3" xfId="64099"/>
    <cellStyle name="注释 9 3 4 2 4" xfId="64100"/>
    <cellStyle name="注释 9 3 4 3 3" xfId="64101"/>
    <cellStyle name="注释 9 3 4 3 4" xfId="64102"/>
    <cellStyle name="注释 9 3 5 2" xfId="64103"/>
    <cellStyle name="注释 9 3 5 2 2" xfId="64104"/>
    <cellStyle name="注释 9 3 5 2 3 2" xfId="64105"/>
    <cellStyle name="注释 9 3 5 2 4" xfId="64106"/>
    <cellStyle name="注释 9 3 5 2 5" xfId="64107"/>
    <cellStyle name="注释 9 3 5 2 6" xfId="64108"/>
    <cellStyle name="注释 9 3 6 2" xfId="64109"/>
    <cellStyle name="注释 9 3 6 2 2" xfId="64110"/>
    <cellStyle name="注释 9 3 6 3 2" xfId="64111"/>
    <cellStyle name="注释 9 3 6 4 2" xfId="64112"/>
    <cellStyle name="注释 9 3 6 5 2" xfId="64113"/>
    <cellStyle name="注释 9 3 8 2" xfId="64114"/>
    <cellStyle name="注释 9 4 2 3 3" xfId="64115"/>
    <cellStyle name="注释 9 4 2 3 4" xfId="64116"/>
    <cellStyle name="注释 9 4 2 3 5" xfId="64117"/>
    <cellStyle name="注释 9 4 2 3 6" xfId="64118"/>
    <cellStyle name="注释 9 4 3 2 2 3 2" xfId="64119"/>
    <cellStyle name="注释 9 4 3 2 2 4" xfId="64120"/>
    <cellStyle name="注释 9 4 3 2 2 4 2" xfId="64121"/>
    <cellStyle name="注释 9 4 3 2 2 5" xfId="64122"/>
    <cellStyle name="注释 9 4 3 2 2 5 2" xfId="64123"/>
    <cellStyle name="注释 9 4 3 2 3 2" xfId="64124"/>
    <cellStyle name="注释 9 4 3 2 4 2" xfId="64125"/>
    <cellStyle name="注释 9 4 3 5 2" xfId="64126"/>
    <cellStyle name="注释 9 4 4 2 2" xfId="64127"/>
    <cellStyle name="注释 9 4 4 2 2 2" xfId="64128"/>
    <cellStyle name="注释 9 4 4 2 2 3 2" xfId="64129"/>
    <cellStyle name="注释 9 4 4 2 2 4" xfId="64130"/>
    <cellStyle name="注释 9 4 4 2 2 4 2" xfId="64131"/>
    <cellStyle name="注释 9 4 4 2 3" xfId="64132"/>
    <cellStyle name="注释 9 4 4 2 4" xfId="64133"/>
    <cellStyle name="注释 9 4 4 2 5" xfId="64134"/>
    <cellStyle name="注释 9 4 4 3 3" xfId="64135"/>
    <cellStyle name="注释 9 4 4 3 4" xfId="64136"/>
    <cellStyle name="注释 9 4 5 2" xfId="64137"/>
    <cellStyle name="注释 9 4 5 2 2" xfId="64138"/>
    <cellStyle name="注释 9 4 5 2 2 2" xfId="64139"/>
    <cellStyle name="注释 9 4 5 2 3" xfId="64140"/>
    <cellStyle name="注释 9 4 5 2 3 2" xfId="64141"/>
    <cellStyle name="注释 9 4 5 2 4" xfId="64142"/>
    <cellStyle name="注释 9 4 5 2 5" xfId="64143"/>
    <cellStyle name="注释 9 4 5 2 5 2" xfId="64144"/>
    <cellStyle name="注释 9 4 5 2 6" xfId="64145"/>
    <cellStyle name="注释 9 4 5 3 2" xfId="64146"/>
    <cellStyle name="注释 9 4 6 2" xfId="64147"/>
    <cellStyle name="注释 9 4 6 2 2" xfId="64148"/>
    <cellStyle name="注释 9 4 6 3 2" xfId="64149"/>
    <cellStyle name="注释 9 4 6 4" xfId="64150"/>
    <cellStyle name="注释 9 4 8 2" xfId="64151"/>
    <cellStyle name="注释 9 5 2 2 2 3 2" xfId="64152"/>
    <cellStyle name="注释 9 5 2 2 2 5 2" xfId="64153"/>
    <cellStyle name="注释 9 5 2 3 3 2" xfId="64154"/>
    <cellStyle name="注释 9 5 3 2 2 2" xfId="64155"/>
    <cellStyle name="注释 9 5 3 2 2 4" xfId="64156"/>
    <cellStyle name="注释 9 5 3 2 2 5" xfId="64157"/>
    <cellStyle name="注释 9 5 3 2 2 6" xfId="64158"/>
    <cellStyle name="注释 9 5 4 2 2" xfId="64159"/>
    <cellStyle name="注释 9 5 4 2 2 2 2" xfId="64160"/>
    <cellStyle name="注释 9 5 4 2 2 4" xfId="64161"/>
    <cellStyle name="注释 9 5 4 2 2 5" xfId="64162"/>
    <cellStyle name="注释 9 5 4 2 2 5 2" xfId="64163"/>
    <cellStyle name="注释 9 5 4 2 2 6" xfId="64164"/>
    <cellStyle name="注释 9 5 4 2 3" xfId="64165"/>
    <cellStyle name="注释 9 5 4 3 3 2" xfId="64166"/>
    <cellStyle name="注释 9 5 4 3 5 2" xfId="64167"/>
    <cellStyle name="注释 9 5 5 2 2 2" xfId="64168"/>
    <cellStyle name="注释 9 5 5 2 3" xfId="64169"/>
    <cellStyle name="注释 9 5 5 2 3 2" xfId="64170"/>
    <cellStyle name="注释 9 5 5 2 4 2" xfId="64171"/>
    <cellStyle name="注释 9 5 5 2 5 2" xfId="64172"/>
    <cellStyle name="注释 9 5 6 2 2" xfId="64173"/>
    <cellStyle name="注释 9 5 6 3" xfId="64174"/>
    <cellStyle name="注释 9 5 6 3 2" xfId="64175"/>
    <cellStyle name="注释 9 5 6 4" xfId="64176"/>
    <cellStyle name="注释 9 5 6 5 2" xfId="64177"/>
    <cellStyle name="注释 9 6 2 2 2" xfId="64178"/>
    <cellStyle name="注释 9 6 2 2 2 2" xfId="64179"/>
    <cellStyle name="注释 9 6 2 2 3" xfId="64180"/>
    <cellStyle name="注释 9 6 2 2 3 2" xfId="64181"/>
    <cellStyle name="注释 9 6 2 3" xfId="64182"/>
    <cellStyle name="注释 9 6 2 4 2" xfId="64183"/>
    <cellStyle name="注释 9 6 3" xfId="64184"/>
    <cellStyle name="注释 9 6 3 2" xfId="64185"/>
    <cellStyle name="注释 9 6 3 2 2" xfId="64186"/>
    <cellStyle name="注释 9 6 3 3" xfId="64187"/>
    <cellStyle name="注释 9 6 3 5" xfId="64188"/>
    <cellStyle name="注释 9 6 3 6" xfId="64189"/>
    <cellStyle name="注释 9 6 4" xfId="64190"/>
    <cellStyle name="注释 9 7" xfId="64191"/>
    <cellStyle name="注释 9 7 2" xfId="64192"/>
    <cellStyle name="注释 9 7 2 4 2" xfId="64193"/>
    <cellStyle name="注释 9 7 2 5" xfId="64194"/>
    <cellStyle name="注释 9 7 2 6" xfId="64195"/>
    <cellStyle name="注释 9 7 3" xfId="64196"/>
    <cellStyle name="注释 9 7 3 2" xfId="64197"/>
    <cellStyle name="注释 9 7 4" xfId="64198"/>
    <cellStyle name="注释 9 8" xfId="64199"/>
    <cellStyle name="注释 9 8 2" xfId="64200"/>
    <cellStyle name="注释 9 8 2 2" xfId="64201"/>
    <cellStyle name="注释 9 8 3" xfId="64202"/>
    <cellStyle name="注释 9 8 3 2" xfId="64203"/>
    <cellStyle name="注释 9 8 4" xfId="64204"/>
    <cellStyle name="注释 9 8 6" xfId="64205"/>
    <cellStyle name="注释 9 9" xfId="64206"/>
    <cellStyle name="注释 9 9 2" xfId="64207"/>
    <cellStyle name="资产" xfId="64208"/>
    <cellStyle name="资产 2 2" xfId="64209"/>
    <cellStyle name="资产 2 2 2" xfId="64210"/>
    <cellStyle name="资产 2 2 2 3" xfId="64211"/>
    <cellStyle name="资产 2 2 2 4" xfId="64212"/>
    <cellStyle name="资产 2 2 2 5" xfId="64213"/>
    <cellStyle name="资产 2 2 2 6" xfId="64214"/>
    <cellStyle name="资产 2 2 3" xfId="64215"/>
    <cellStyle name="资产 2 2 3 2" xfId="64216"/>
    <cellStyle name="资产 2 2 4" xfId="64217"/>
    <cellStyle name="资产 2 2 4 2" xfId="64218"/>
    <cellStyle name="资产 2 3" xfId="64219"/>
    <cellStyle name="资产 2 3 2" xfId="64220"/>
    <cellStyle name="资产 3 2 2" xfId="64221"/>
    <cellStyle name="资产 3 2 2 2" xfId="64222"/>
    <cellStyle name="资产 3 2 3" xfId="64223"/>
    <cellStyle name="资产 3 2 4 2" xfId="64224"/>
    <cellStyle name="资产 3 2 5" xfId="64225"/>
    <cellStyle name="资产 3 2 5 2" xfId="64226"/>
    <cellStyle name="资产 3 4 2" xfId="64227"/>
    <cellStyle name="통화 [0]_1.24분기 평가표 " xfId="64228"/>
    <cellStyle name="常规_2011年全省结算汇总表2012(1).03.28定稿 2" xfId="64229"/>
  </cellStyles>
  <dxfs count="2">
    <dxf>
      <font>
        <color indexed="9"/>
      </font>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showGridLines="0" showZeros="0" workbookViewId="0">
      <selection activeCell="B13" sqref="B13"/>
    </sheetView>
  </sheetViews>
  <sheetFormatPr defaultColWidth="12.1666666666667" defaultRowHeight="11.25" outlineLevelCol="3"/>
  <cols>
    <col min="1" max="1" width="28" customWidth="1"/>
    <col min="2" max="2" width="67.1666666666667" customWidth="1"/>
    <col min="3" max="3" width="41.5" customWidth="1"/>
    <col min="4" max="4" width="29.8333333333333" customWidth="1"/>
    <col min="5" max="5" width="27.5" customWidth="1"/>
    <col min="255" max="255" width="12.8333333333333" customWidth="1"/>
    <col min="256" max="256" width="14.3333333333333" customWidth="1"/>
    <col min="257" max="257" width="63" customWidth="1"/>
    <col min="258" max="258" width="9.16666666666667" customWidth="1"/>
    <col min="259" max="259" width="49.8333333333333" customWidth="1"/>
    <col min="260" max="260" width="12.6666666666667" customWidth="1"/>
    <col min="511" max="511" width="12.8333333333333" customWidth="1"/>
    <col min="512" max="512" width="14.3333333333333" customWidth="1"/>
    <col min="513" max="513" width="63" customWidth="1"/>
    <col min="514" max="514" width="9.16666666666667" customWidth="1"/>
    <col min="515" max="515" width="49.8333333333333" customWidth="1"/>
    <col min="516" max="516" width="12.6666666666667" customWidth="1"/>
    <col min="767" max="767" width="12.8333333333333" customWidth="1"/>
    <col min="768" max="768" width="14.3333333333333" customWidth="1"/>
    <col min="769" max="769" width="63" customWidth="1"/>
    <col min="770" max="770" width="9.16666666666667" customWidth="1"/>
    <col min="771" max="771" width="49.8333333333333" customWidth="1"/>
    <col min="772" max="772" width="12.6666666666667" customWidth="1"/>
    <col min="1023" max="1023" width="12.8333333333333" customWidth="1"/>
    <col min="1024" max="1024" width="14.3333333333333" customWidth="1"/>
    <col min="1025" max="1025" width="63" customWidth="1"/>
    <col min="1026" max="1026" width="9.16666666666667" customWidth="1"/>
    <col min="1027" max="1027" width="49.8333333333333" customWidth="1"/>
    <col min="1028" max="1028" width="12.6666666666667" customWidth="1"/>
    <col min="1279" max="1279" width="12.8333333333333" customWidth="1"/>
    <col min="1280" max="1280" width="14.3333333333333" customWidth="1"/>
    <col min="1281" max="1281" width="63" customWidth="1"/>
    <col min="1282" max="1282" width="9.16666666666667" customWidth="1"/>
    <col min="1283" max="1283" width="49.8333333333333" customWidth="1"/>
    <col min="1284" max="1284" width="12.6666666666667" customWidth="1"/>
    <col min="1535" max="1535" width="12.8333333333333" customWidth="1"/>
    <col min="1536" max="1536" width="14.3333333333333" customWidth="1"/>
    <col min="1537" max="1537" width="63" customWidth="1"/>
    <col min="1538" max="1538" width="9.16666666666667" customWidth="1"/>
    <col min="1539" max="1539" width="49.8333333333333" customWidth="1"/>
    <col min="1540" max="1540" width="12.6666666666667" customWidth="1"/>
    <col min="1791" max="1791" width="12.8333333333333" customWidth="1"/>
    <col min="1792" max="1792" width="14.3333333333333" customWidth="1"/>
    <col min="1793" max="1793" width="63" customWidth="1"/>
    <col min="1794" max="1794" width="9.16666666666667" customWidth="1"/>
    <col min="1795" max="1795" width="49.8333333333333" customWidth="1"/>
    <col min="1796" max="1796" width="12.6666666666667" customWidth="1"/>
    <col min="2047" max="2047" width="12.8333333333333" customWidth="1"/>
    <col min="2048" max="2048" width="14.3333333333333" customWidth="1"/>
    <col min="2049" max="2049" width="63" customWidth="1"/>
    <col min="2050" max="2050" width="9.16666666666667" customWidth="1"/>
    <col min="2051" max="2051" width="49.8333333333333" customWidth="1"/>
    <col min="2052" max="2052" width="12.6666666666667" customWidth="1"/>
    <col min="2303" max="2303" width="12.8333333333333" customWidth="1"/>
    <col min="2304" max="2304" width="14.3333333333333" customWidth="1"/>
    <col min="2305" max="2305" width="63" customWidth="1"/>
    <col min="2306" max="2306" width="9.16666666666667" customWidth="1"/>
    <col min="2307" max="2307" width="49.8333333333333" customWidth="1"/>
    <col min="2308" max="2308" width="12.6666666666667" customWidth="1"/>
    <col min="2559" max="2559" width="12.8333333333333" customWidth="1"/>
    <col min="2560" max="2560" width="14.3333333333333" customWidth="1"/>
    <col min="2561" max="2561" width="63" customWidth="1"/>
    <col min="2562" max="2562" width="9.16666666666667" customWidth="1"/>
    <col min="2563" max="2563" width="49.8333333333333" customWidth="1"/>
    <col min="2564" max="2564" width="12.6666666666667" customWidth="1"/>
    <col min="2815" max="2815" width="12.8333333333333" customWidth="1"/>
    <col min="2816" max="2816" width="14.3333333333333" customWidth="1"/>
    <col min="2817" max="2817" width="63" customWidth="1"/>
    <col min="2818" max="2818" width="9.16666666666667" customWidth="1"/>
    <col min="2819" max="2819" width="49.8333333333333" customWidth="1"/>
    <col min="2820" max="2820" width="12.6666666666667" customWidth="1"/>
    <col min="3071" max="3071" width="12.8333333333333" customWidth="1"/>
    <col min="3072" max="3072" width="14.3333333333333" customWidth="1"/>
    <col min="3073" max="3073" width="63" customWidth="1"/>
    <col min="3074" max="3074" width="9.16666666666667" customWidth="1"/>
    <col min="3075" max="3075" width="49.8333333333333" customWidth="1"/>
    <col min="3076" max="3076" width="12.6666666666667" customWidth="1"/>
    <col min="3327" max="3327" width="12.8333333333333" customWidth="1"/>
    <col min="3328" max="3328" width="14.3333333333333" customWidth="1"/>
    <col min="3329" max="3329" width="63" customWidth="1"/>
    <col min="3330" max="3330" width="9.16666666666667" customWidth="1"/>
    <col min="3331" max="3331" width="49.8333333333333" customWidth="1"/>
    <col min="3332" max="3332" width="12.6666666666667" customWidth="1"/>
    <col min="3583" max="3583" width="12.8333333333333" customWidth="1"/>
    <col min="3584" max="3584" width="14.3333333333333" customWidth="1"/>
    <col min="3585" max="3585" width="63" customWidth="1"/>
    <col min="3586" max="3586" width="9.16666666666667" customWidth="1"/>
    <col min="3587" max="3587" width="49.8333333333333" customWidth="1"/>
    <col min="3588" max="3588" width="12.6666666666667" customWidth="1"/>
    <col min="3839" max="3839" width="12.8333333333333" customWidth="1"/>
    <col min="3840" max="3840" width="14.3333333333333" customWidth="1"/>
    <col min="3841" max="3841" width="63" customWidth="1"/>
    <col min="3842" max="3842" width="9.16666666666667" customWidth="1"/>
    <col min="3843" max="3843" width="49.8333333333333" customWidth="1"/>
    <col min="3844" max="3844" width="12.6666666666667" customWidth="1"/>
    <col min="4095" max="4095" width="12.8333333333333" customWidth="1"/>
    <col min="4096" max="4096" width="14.3333333333333" customWidth="1"/>
    <col min="4097" max="4097" width="63" customWidth="1"/>
    <col min="4098" max="4098" width="9.16666666666667" customWidth="1"/>
    <col min="4099" max="4099" width="49.8333333333333" customWidth="1"/>
    <col min="4100" max="4100" width="12.6666666666667" customWidth="1"/>
    <col min="4351" max="4351" width="12.8333333333333" customWidth="1"/>
    <col min="4352" max="4352" width="14.3333333333333" customWidth="1"/>
    <col min="4353" max="4353" width="63" customWidth="1"/>
    <col min="4354" max="4354" width="9.16666666666667" customWidth="1"/>
    <col min="4355" max="4355" width="49.8333333333333" customWidth="1"/>
    <col min="4356" max="4356" width="12.6666666666667" customWidth="1"/>
    <col min="4607" max="4607" width="12.8333333333333" customWidth="1"/>
    <col min="4608" max="4608" width="14.3333333333333" customWidth="1"/>
    <col min="4609" max="4609" width="63" customWidth="1"/>
    <col min="4610" max="4610" width="9.16666666666667" customWidth="1"/>
    <col min="4611" max="4611" width="49.8333333333333" customWidth="1"/>
    <col min="4612" max="4612" width="12.6666666666667" customWidth="1"/>
    <col min="4863" max="4863" width="12.8333333333333" customWidth="1"/>
    <col min="4864" max="4864" width="14.3333333333333" customWidth="1"/>
    <col min="4865" max="4865" width="63" customWidth="1"/>
    <col min="4866" max="4866" width="9.16666666666667" customWidth="1"/>
    <col min="4867" max="4867" width="49.8333333333333" customWidth="1"/>
    <col min="4868" max="4868" width="12.6666666666667" customWidth="1"/>
    <col min="5119" max="5119" width="12.8333333333333" customWidth="1"/>
    <col min="5120" max="5120" width="14.3333333333333" customWidth="1"/>
    <col min="5121" max="5121" width="63" customWidth="1"/>
    <col min="5122" max="5122" width="9.16666666666667" customWidth="1"/>
    <col min="5123" max="5123" width="49.8333333333333" customWidth="1"/>
    <col min="5124" max="5124" width="12.6666666666667" customWidth="1"/>
    <col min="5375" max="5375" width="12.8333333333333" customWidth="1"/>
    <col min="5376" max="5376" width="14.3333333333333" customWidth="1"/>
    <col min="5377" max="5377" width="63" customWidth="1"/>
    <col min="5378" max="5378" width="9.16666666666667" customWidth="1"/>
    <col min="5379" max="5379" width="49.8333333333333" customWidth="1"/>
    <col min="5380" max="5380" width="12.6666666666667" customWidth="1"/>
    <col min="5631" max="5631" width="12.8333333333333" customWidth="1"/>
    <col min="5632" max="5632" width="14.3333333333333" customWidth="1"/>
    <col min="5633" max="5633" width="63" customWidth="1"/>
    <col min="5634" max="5634" width="9.16666666666667" customWidth="1"/>
    <col min="5635" max="5635" width="49.8333333333333" customWidth="1"/>
    <col min="5636" max="5636" width="12.6666666666667" customWidth="1"/>
    <col min="5887" max="5887" width="12.8333333333333" customWidth="1"/>
    <col min="5888" max="5888" width="14.3333333333333" customWidth="1"/>
    <col min="5889" max="5889" width="63" customWidth="1"/>
    <col min="5890" max="5890" width="9.16666666666667" customWidth="1"/>
    <col min="5891" max="5891" width="49.8333333333333" customWidth="1"/>
    <col min="5892" max="5892" width="12.6666666666667" customWidth="1"/>
    <col min="6143" max="6143" width="12.8333333333333" customWidth="1"/>
    <col min="6144" max="6144" width="14.3333333333333" customWidth="1"/>
    <col min="6145" max="6145" width="63" customWidth="1"/>
    <col min="6146" max="6146" width="9.16666666666667" customWidth="1"/>
    <col min="6147" max="6147" width="49.8333333333333" customWidth="1"/>
    <col min="6148" max="6148" width="12.6666666666667" customWidth="1"/>
    <col min="6399" max="6399" width="12.8333333333333" customWidth="1"/>
    <col min="6400" max="6400" width="14.3333333333333" customWidth="1"/>
    <col min="6401" max="6401" width="63" customWidth="1"/>
    <col min="6402" max="6402" width="9.16666666666667" customWidth="1"/>
    <col min="6403" max="6403" width="49.8333333333333" customWidth="1"/>
    <col min="6404" max="6404" width="12.6666666666667" customWidth="1"/>
    <col min="6655" max="6655" width="12.8333333333333" customWidth="1"/>
    <col min="6656" max="6656" width="14.3333333333333" customWidth="1"/>
    <col min="6657" max="6657" width="63" customWidth="1"/>
    <col min="6658" max="6658" width="9.16666666666667" customWidth="1"/>
    <col min="6659" max="6659" width="49.8333333333333" customWidth="1"/>
    <col min="6660" max="6660" width="12.6666666666667" customWidth="1"/>
    <col min="6911" max="6911" width="12.8333333333333" customWidth="1"/>
    <col min="6912" max="6912" width="14.3333333333333" customWidth="1"/>
    <col min="6913" max="6913" width="63" customWidth="1"/>
    <col min="6914" max="6914" width="9.16666666666667" customWidth="1"/>
    <col min="6915" max="6915" width="49.8333333333333" customWidth="1"/>
    <col min="6916" max="6916" width="12.6666666666667" customWidth="1"/>
    <col min="7167" max="7167" width="12.8333333333333" customWidth="1"/>
    <col min="7168" max="7168" width="14.3333333333333" customWidth="1"/>
    <col min="7169" max="7169" width="63" customWidth="1"/>
    <col min="7170" max="7170" width="9.16666666666667" customWidth="1"/>
    <col min="7171" max="7171" width="49.8333333333333" customWidth="1"/>
    <col min="7172" max="7172" width="12.6666666666667" customWidth="1"/>
    <col min="7423" max="7423" width="12.8333333333333" customWidth="1"/>
    <col min="7424" max="7424" width="14.3333333333333" customWidth="1"/>
    <col min="7425" max="7425" width="63" customWidth="1"/>
    <col min="7426" max="7426" width="9.16666666666667" customWidth="1"/>
    <col min="7427" max="7427" width="49.8333333333333" customWidth="1"/>
    <col min="7428" max="7428" width="12.6666666666667" customWidth="1"/>
    <col min="7679" max="7679" width="12.8333333333333" customWidth="1"/>
    <col min="7680" max="7680" width="14.3333333333333" customWidth="1"/>
    <col min="7681" max="7681" width="63" customWidth="1"/>
    <col min="7682" max="7682" width="9.16666666666667" customWidth="1"/>
    <col min="7683" max="7683" width="49.8333333333333" customWidth="1"/>
    <col min="7684" max="7684" width="12.6666666666667" customWidth="1"/>
    <col min="7935" max="7935" width="12.8333333333333" customWidth="1"/>
    <col min="7936" max="7936" width="14.3333333333333" customWidth="1"/>
    <col min="7937" max="7937" width="63" customWidth="1"/>
    <col min="7938" max="7938" width="9.16666666666667" customWidth="1"/>
    <col min="7939" max="7939" width="49.8333333333333" customWidth="1"/>
    <col min="7940" max="7940" width="12.6666666666667" customWidth="1"/>
    <col min="8191" max="8191" width="12.8333333333333" customWidth="1"/>
    <col min="8192" max="8192" width="14.3333333333333" customWidth="1"/>
    <col min="8193" max="8193" width="63" customWidth="1"/>
    <col min="8194" max="8194" width="9.16666666666667" customWidth="1"/>
    <col min="8195" max="8195" width="49.8333333333333" customWidth="1"/>
    <col min="8196" max="8196" width="12.6666666666667" customWidth="1"/>
    <col min="8447" max="8447" width="12.8333333333333" customWidth="1"/>
    <col min="8448" max="8448" width="14.3333333333333" customWidth="1"/>
    <col min="8449" max="8449" width="63" customWidth="1"/>
    <col min="8450" max="8450" width="9.16666666666667" customWidth="1"/>
    <col min="8451" max="8451" width="49.8333333333333" customWidth="1"/>
    <col min="8452" max="8452" width="12.6666666666667" customWidth="1"/>
    <col min="8703" max="8703" width="12.8333333333333" customWidth="1"/>
    <col min="8704" max="8704" width="14.3333333333333" customWidth="1"/>
    <col min="8705" max="8705" width="63" customWidth="1"/>
    <col min="8706" max="8706" width="9.16666666666667" customWidth="1"/>
    <col min="8707" max="8707" width="49.8333333333333" customWidth="1"/>
    <col min="8708" max="8708" width="12.6666666666667" customWidth="1"/>
    <col min="8959" max="8959" width="12.8333333333333" customWidth="1"/>
    <col min="8960" max="8960" width="14.3333333333333" customWidth="1"/>
    <col min="8961" max="8961" width="63" customWidth="1"/>
    <col min="8962" max="8962" width="9.16666666666667" customWidth="1"/>
    <col min="8963" max="8963" width="49.8333333333333" customWidth="1"/>
    <col min="8964" max="8964" width="12.6666666666667" customWidth="1"/>
    <col min="9215" max="9215" width="12.8333333333333" customWidth="1"/>
    <col min="9216" max="9216" width="14.3333333333333" customWidth="1"/>
    <col min="9217" max="9217" width="63" customWidth="1"/>
    <col min="9218" max="9218" width="9.16666666666667" customWidth="1"/>
    <col min="9219" max="9219" width="49.8333333333333" customWidth="1"/>
    <col min="9220" max="9220" width="12.6666666666667" customWidth="1"/>
    <col min="9471" max="9471" width="12.8333333333333" customWidth="1"/>
    <col min="9472" max="9472" width="14.3333333333333" customWidth="1"/>
    <col min="9473" max="9473" width="63" customWidth="1"/>
    <col min="9474" max="9474" width="9.16666666666667" customWidth="1"/>
    <col min="9475" max="9475" width="49.8333333333333" customWidth="1"/>
    <col min="9476" max="9476" width="12.6666666666667" customWidth="1"/>
    <col min="9727" max="9727" width="12.8333333333333" customWidth="1"/>
    <col min="9728" max="9728" width="14.3333333333333" customWidth="1"/>
    <col min="9729" max="9729" width="63" customWidth="1"/>
    <col min="9730" max="9730" width="9.16666666666667" customWidth="1"/>
    <col min="9731" max="9731" width="49.8333333333333" customWidth="1"/>
    <col min="9732" max="9732" width="12.6666666666667" customWidth="1"/>
    <col min="9983" max="9983" width="12.8333333333333" customWidth="1"/>
    <col min="9984" max="9984" width="14.3333333333333" customWidth="1"/>
    <col min="9985" max="9985" width="63" customWidth="1"/>
    <col min="9986" max="9986" width="9.16666666666667" customWidth="1"/>
    <col min="9987" max="9987" width="49.8333333333333" customWidth="1"/>
    <col min="9988" max="9988" width="12.6666666666667" customWidth="1"/>
    <col min="10239" max="10239" width="12.8333333333333" customWidth="1"/>
    <col min="10240" max="10240" width="14.3333333333333" customWidth="1"/>
    <col min="10241" max="10241" width="63" customWidth="1"/>
    <col min="10242" max="10242" width="9.16666666666667" customWidth="1"/>
    <col min="10243" max="10243" width="49.8333333333333" customWidth="1"/>
    <col min="10244" max="10244" width="12.6666666666667" customWidth="1"/>
    <col min="10495" max="10495" width="12.8333333333333" customWidth="1"/>
    <col min="10496" max="10496" width="14.3333333333333" customWidth="1"/>
    <col min="10497" max="10497" width="63" customWidth="1"/>
    <col min="10498" max="10498" width="9.16666666666667" customWidth="1"/>
    <col min="10499" max="10499" width="49.8333333333333" customWidth="1"/>
    <col min="10500" max="10500" width="12.6666666666667" customWidth="1"/>
    <col min="10751" max="10751" width="12.8333333333333" customWidth="1"/>
    <col min="10752" max="10752" width="14.3333333333333" customWidth="1"/>
    <col min="10753" max="10753" width="63" customWidth="1"/>
    <col min="10754" max="10754" width="9.16666666666667" customWidth="1"/>
    <col min="10755" max="10755" width="49.8333333333333" customWidth="1"/>
    <col min="10756" max="10756" width="12.6666666666667" customWidth="1"/>
    <col min="11007" max="11007" width="12.8333333333333" customWidth="1"/>
    <col min="11008" max="11008" width="14.3333333333333" customWidth="1"/>
    <col min="11009" max="11009" width="63" customWidth="1"/>
    <col min="11010" max="11010" width="9.16666666666667" customWidth="1"/>
    <col min="11011" max="11011" width="49.8333333333333" customWidth="1"/>
    <col min="11012" max="11012" width="12.6666666666667" customWidth="1"/>
    <col min="11263" max="11263" width="12.8333333333333" customWidth="1"/>
    <col min="11264" max="11264" width="14.3333333333333" customWidth="1"/>
    <col min="11265" max="11265" width="63" customWidth="1"/>
    <col min="11266" max="11266" width="9.16666666666667" customWidth="1"/>
    <col min="11267" max="11267" width="49.8333333333333" customWidth="1"/>
    <col min="11268" max="11268" width="12.6666666666667" customWidth="1"/>
    <col min="11519" max="11519" width="12.8333333333333" customWidth="1"/>
    <col min="11520" max="11520" width="14.3333333333333" customWidth="1"/>
    <col min="11521" max="11521" width="63" customWidth="1"/>
    <col min="11522" max="11522" width="9.16666666666667" customWidth="1"/>
    <col min="11523" max="11523" width="49.8333333333333" customWidth="1"/>
    <col min="11524" max="11524" width="12.6666666666667" customWidth="1"/>
    <col min="11775" max="11775" width="12.8333333333333" customWidth="1"/>
    <col min="11776" max="11776" width="14.3333333333333" customWidth="1"/>
    <col min="11777" max="11777" width="63" customWidth="1"/>
    <col min="11778" max="11778" width="9.16666666666667" customWidth="1"/>
    <col min="11779" max="11779" width="49.8333333333333" customWidth="1"/>
    <col min="11780" max="11780" width="12.6666666666667" customWidth="1"/>
    <col min="12031" max="12031" width="12.8333333333333" customWidth="1"/>
    <col min="12032" max="12032" width="14.3333333333333" customWidth="1"/>
    <col min="12033" max="12033" width="63" customWidth="1"/>
    <col min="12034" max="12034" width="9.16666666666667" customWidth="1"/>
    <col min="12035" max="12035" width="49.8333333333333" customWidth="1"/>
    <col min="12036" max="12036" width="12.6666666666667" customWidth="1"/>
    <col min="12287" max="12287" width="12.8333333333333" customWidth="1"/>
    <col min="12288" max="12288" width="14.3333333333333" customWidth="1"/>
    <col min="12289" max="12289" width="63" customWidth="1"/>
    <col min="12290" max="12290" width="9.16666666666667" customWidth="1"/>
    <col min="12291" max="12291" width="49.8333333333333" customWidth="1"/>
    <col min="12292" max="12292" width="12.6666666666667" customWidth="1"/>
    <col min="12543" max="12543" width="12.8333333333333" customWidth="1"/>
    <col min="12544" max="12544" width="14.3333333333333" customWidth="1"/>
    <col min="12545" max="12545" width="63" customWidth="1"/>
    <col min="12546" max="12546" width="9.16666666666667" customWidth="1"/>
    <col min="12547" max="12547" width="49.8333333333333" customWidth="1"/>
    <col min="12548" max="12548" width="12.6666666666667" customWidth="1"/>
    <col min="12799" max="12799" width="12.8333333333333" customWidth="1"/>
    <col min="12800" max="12800" width="14.3333333333333" customWidth="1"/>
    <col min="12801" max="12801" width="63" customWidth="1"/>
    <col min="12802" max="12802" width="9.16666666666667" customWidth="1"/>
    <col min="12803" max="12803" width="49.8333333333333" customWidth="1"/>
    <col min="12804" max="12804" width="12.6666666666667" customWidth="1"/>
    <col min="13055" max="13055" width="12.8333333333333" customWidth="1"/>
    <col min="13056" max="13056" width="14.3333333333333" customWidth="1"/>
    <col min="13057" max="13057" width="63" customWidth="1"/>
    <col min="13058" max="13058" width="9.16666666666667" customWidth="1"/>
    <col min="13059" max="13059" width="49.8333333333333" customWidth="1"/>
    <col min="13060" max="13060" width="12.6666666666667" customWidth="1"/>
    <col min="13311" max="13311" width="12.8333333333333" customWidth="1"/>
    <col min="13312" max="13312" width="14.3333333333333" customWidth="1"/>
    <col min="13313" max="13313" width="63" customWidth="1"/>
    <col min="13314" max="13314" width="9.16666666666667" customWidth="1"/>
    <col min="13315" max="13315" width="49.8333333333333" customWidth="1"/>
    <col min="13316" max="13316" width="12.6666666666667" customWidth="1"/>
    <col min="13567" max="13567" width="12.8333333333333" customWidth="1"/>
    <col min="13568" max="13568" width="14.3333333333333" customWidth="1"/>
    <col min="13569" max="13569" width="63" customWidth="1"/>
    <col min="13570" max="13570" width="9.16666666666667" customWidth="1"/>
    <col min="13571" max="13571" width="49.8333333333333" customWidth="1"/>
    <col min="13572" max="13572" width="12.6666666666667" customWidth="1"/>
    <col min="13823" max="13823" width="12.8333333333333" customWidth="1"/>
    <col min="13824" max="13824" width="14.3333333333333" customWidth="1"/>
    <col min="13825" max="13825" width="63" customWidth="1"/>
    <col min="13826" max="13826" width="9.16666666666667" customWidth="1"/>
    <col min="13827" max="13827" width="49.8333333333333" customWidth="1"/>
    <col min="13828" max="13828" width="12.6666666666667" customWidth="1"/>
    <col min="14079" max="14079" width="12.8333333333333" customWidth="1"/>
    <col min="14080" max="14080" width="14.3333333333333" customWidth="1"/>
    <col min="14081" max="14081" width="63" customWidth="1"/>
    <col min="14082" max="14082" width="9.16666666666667" customWidth="1"/>
    <col min="14083" max="14083" width="49.8333333333333" customWidth="1"/>
    <col min="14084" max="14084" width="12.6666666666667" customWidth="1"/>
    <col min="14335" max="14335" width="12.8333333333333" customWidth="1"/>
    <col min="14336" max="14336" width="14.3333333333333" customWidth="1"/>
    <col min="14337" max="14337" width="63" customWidth="1"/>
    <col min="14338" max="14338" width="9.16666666666667" customWidth="1"/>
    <col min="14339" max="14339" width="49.8333333333333" customWidth="1"/>
    <col min="14340" max="14340" width="12.6666666666667" customWidth="1"/>
    <col min="14591" max="14591" width="12.8333333333333" customWidth="1"/>
    <col min="14592" max="14592" width="14.3333333333333" customWidth="1"/>
    <col min="14593" max="14593" width="63" customWidth="1"/>
    <col min="14594" max="14594" width="9.16666666666667" customWidth="1"/>
    <col min="14595" max="14595" width="49.8333333333333" customWidth="1"/>
    <col min="14596" max="14596" width="12.6666666666667" customWidth="1"/>
    <col min="14847" max="14847" width="12.8333333333333" customWidth="1"/>
    <col min="14848" max="14848" width="14.3333333333333" customWidth="1"/>
    <col min="14849" max="14849" width="63" customWidth="1"/>
    <col min="14850" max="14850" width="9.16666666666667" customWidth="1"/>
    <col min="14851" max="14851" width="49.8333333333333" customWidth="1"/>
    <col min="14852" max="14852" width="12.6666666666667" customWidth="1"/>
    <col min="15103" max="15103" width="12.8333333333333" customWidth="1"/>
    <col min="15104" max="15104" width="14.3333333333333" customWidth="1"/>
    <col min="15105" max="15105" width="63" customWidth="1"/>
    <col min="15106" max="15106" width="9.16666666666667" customWidth="1"/>
    <col min="15107" max="15107" width="49.8333333333333" customWidth="1"/>
    <col min="15108" max="15108" width="12.6666666666667" customWidth="1"/>
    <col min="15359" max="15359" width="12.8333333333333" customWidth="1"/>
    <col min="15360" max="15360" width="14.3333333333333" customWidth="1"/>
    <col min="15361" max="15361" width="63" customWidth="1"/>
    <col min="15362" max="15362" width="9.16666666666667" customWidth="1"/>
    <col min="15363" max="15363" width="49.8333333333333" customWidth="1"/>
    <col min="15364" max="15364" width="12.6666666666667" customWidth="1"/>
    <col min="15615" max="15615" width="12.8333333333333" customWidth="1"/>
    <col min="15616" max="15616" width="14.3333333333333" customWidth="1"/>
    <col min="15617" max="15617" width="63" customWidth="1"/>
    <col min="15618" max="15618" width="9.16666666666667" customWidth="1"/>
    <col min="15619" max="15619" width="49.8333333333333" customWidth="1"/>
    <col min="15620" max="15620" width="12.6666666666667" customWidth="1"/>
    <col min="15871" max="15871" width="12.8333333333333" customWidth="1"/>
    <col min="15872" max="15872" width="14.3333333333333" customWidth="1"/>
    <col min="15873" max="15873" width="63" customWidth="1"/>
    <col min="15874" max="15874" width="9.16666666666667" customWidth="1"/>
    <col min="15875" max="15875" width="49.8333333333333" customWidth="1"/>
    <col min="15876" max="15876" width="12.6666666666667" customWidth="1"/>
    <col min="16127" max="16127" width="12.8333333333333" customWidth="1"/>
    <col min="16128" max="16128" width="14.3333333333333" customWidth="1"/>
    <col min="16129" max="16129" width="63" customWidth="1"/>
    <col min="16130" max="16130" width="9.16666666666667" customWidth="1"/>
    <col min="16131" max="16131" width="49.8333333333333" customWidth="1"/>
    <col min="16132" max="16132" width="12.6666666666667" customWidth="1"/>
  </cols>
  <sheetData>
    <row r="1" ht="19.5" customHeight="1" spans="1:3">
      <c r="A1" s="338" t="s">
        <v>0</v>
      </c>
      <c r="B1" s="338"/>
      <c r="C1" s="338"/>
    </row>
    <row r="2" ht="41.25" customHeight="1" spans="1:4">
      <c r="A2" s="339" t="s">
        <v>1</v>
      </c>
      <c r="B2" s="340"/>
      <c r="C2" s="340"/>
      <c r="D2" s="341"/>
    </row>
    <row r="3" ht="19.5" customHeight="1" spans="1:4">
      <c r="A3" s="342" t="s">
        <v>2</v>
      </c>
      <c r="B3" s="342" t="s">
        <v>3</v>
      </c>
      <c r="C3" s="342"/>
      <c r="D3" s="343"/>
    </row>
    <row r="4" ht="22.5" customHeight="1" spans="1:4">
      <c r="A4" s="344" t="s">
        <v>4</v>
      </c>
      <c r="B4" s="345" t="s">
        <v>5</v>
      </c>
      <c r="C4" s="346" t="s">
        <v>6</v>
      </c>
      <c r="D4" s="343"/>
    </row>
    <row r="5" ht="22.5" customHeight="1" spans="1:4">
      <c r="A5" s="344" t="s">
        <v>7</v>
      </c>
      <c r="B5" s="345" t="s">
        <v>8</v>
      </c>
      <c r="C5" s="346"/>
      <c r="D5" s="343"/>
    </row>
    <row r="6" ht="22.5" customHeight="1" spans="1:4">
      <c r="A6" s="344" t="s">
        <v>9</v>
      </c>
      <c r="B6" s="345" t="s">
        <v>10</v>
      </c>
      <c r="C6" s="346"/>
      <c r="D6" s="343"/>
    </row>
    <row r="7" ht="22.5" customHeight="1" spans="1:4">
      <c r="A7" s="344" t="s">
        <v>11</v>
      </c>
      <c r="B7" s="345" t="s">
        <v>12</v>
      </c>
      <c r="C7" s="346"/>
      <c r="D7" s="343"/>
    </row>
    <row r="8" ht="22.5" customHeight="1" spans="1:4">
      <c r="A8" s="344" t="s">
        <v>13</v>
      </c>
      <c r="B8" s="345" t="s">
        <v>14</v>
      </c>
      <c r="C8" s="346"/>
      <c r="D8" s="343"/>
    </row>
    <row r="9" ht="22.5" customHeight="1" spans="1:4">
      <c r="A9" s="344" t="s">
        <v>15</v>
      </c>
      <c r="B9" s="345" t="s">
        <v>16</v>
      </c>
      <c r="C9" s="346"/>
      <c r="D9" s="343"/>
    </row>
    <row r="10" ht="22.5" customHeight="1" spans="1:4">
      <c r="A10" s="344" t="s">
        <v>17</v>
      </c>
      <c r="B10" s="345" t="s">
        <v>18</v>
      </c>
      <c r="C10" s="346" t="s">
        <v>19</v>
      </c>
      <c r="D10" s="343"/>
    </row>
    <row r="11" ht="22.5" customHeight="1" spans="1:4">
      <c r="A11" s="344" t="s">
        <v>20</v>
      </c>
      <c r="B11" s="345" t="s">
        <v>21</v>
      </c>
      <c r="C11" s="346"/>
      <c r="D11" s="343"/>
    </row>
    <row r="12" ht="22.5" customHeight="1" spans="1:4">
      <c r="A12" s="344" t="s">
        <v>22</v>
      </c>
      <c r="B12" s="345" t="s">
        <v>23</v>
      </c>
      <c r="C12" s="346"/>
      <c r="D12" s="343"/>
    </row>
    <row r="13" ht="22.5" customHeight="1" spans="1:4">
      <c r="A13" s="344" t="s">
        <v>24</v>
      </c>
      <c r="B13" s="345" t="s">
        <v>25</v>
      </c>
      <c r="C13" s="346"/>
      <c r="D13" s="343"/>
    </row>
    <row r="14" ht="22.5" customHeight="1" spans="1:4">
      <c r="A14" s="344" t="s">
        <v>26</v>
      </c>
      <c r="B14" s="345" t="s">
        <v>27</v>
      </c>
      <c r="C14" s="346"/>
      <c r="D14" s="343"/>
    </row>
    <row r="15" ht="22.5" customHeight="1" spans="1:4">
      <c r="A15" s="344" t="s">
        <v>28</v>
      </c>
      <c r="B15" s="345" t="s">
        <v>29</v>
      </c>
      <c r="C15" s="346" t="s">
        <v>30</v>
      </c>
      <c r="D15" s="343"/>
    </row>
    <row r="16" ht="22.5" customHeight="1" spans="1:4">
      <c r="A16" s="344" t="s">
        <v>31</v>
      </c>
      <c r="B16" s="345" t="s">
        <v>32</v>
      </c>
      <c r="C16" s="346"/>
      <c r="D16" s="343"/>
    </row>
    <row r="17" ht="22.5" customHeight="1" spans="1:4">
      <c r="A17" s="344" t="s">
        <v>33</v>
      </c>
      <c r="B17" s="345" t="s">
        <v>34</v>
      </c>
      <c r="C17" s="346" t="s">
        <v>35</v>
      </c>
      <c r="D17" s="343"/>
    </row>
    <row r="18" ht="22.5" customHeight="1" spans="1:4">
      <c r="A18" s="344" t="s">
        <v>36</v>
      </c>
      <c r="B18" s="345" t="s">
        <v>37</v>
      </c>
      <c r="C18" s="346"/>
      <c r="D18" s="343"/>
    </row>
    <row r="19" ht="22.5" customHeight="1" spans="1:4">
      <c r="A19" s="344" t="s">
        <v>38</v>
      </c>
      <c r="B19" s="345" t="s">
        <v>39</v>
      </c>
      <c r="C19" s="346" t="s">
        <v>40</v>
      </c>
      <c r="D19" s="343"/>
    </row>
    <row r="20" ht="12.75" customHeight="1" spans="1:4">
      <c r="A20" s="343"/>
      <c r="B20" s="343"/>
      <c r="C20" s="347"/>
      <c r="D20" s="343"/>
    </row>
    <row r="21" ht="16.9" customHeight="1"/>
  </sheetData>
  <mergeCells count="5">
    <mergeCell ref="A2:C2"/>
    <mergeCell ref="C4:C9"/>
    <mergeCell ref="C10:C14"/>
    <mergeCell ref="C15:C16"/>
    <mergeCell ref="C17:C18"/>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7"/>
  <sheetViews>
    <sheetView workbookViewId="0">
      <selection activeCell="B31" sqref="B31"/>
    </sheetView>
  </sheetViews>
  <sheetFormatPr defaultColWidth="12" defaultRowHeight="11.25" outlineLevelRow="6"/>
  <cols>
    <col min="1" max="2" width="41.3333333333333" customWidth="1"/>
    <col min="3" max="3" width="38.8333333333333" customWidth="1"/>
    <col min="4" max="256" width="12" customWidth="1"/>
  </cols>
  <sheetData>
    <row r="1" ht="14.25" spans="1:1">
      <c r="A1" s="61" t="s">
        <v>58</v>
      </c>
    </row>
    <row r="2" ht="41.25" customHeight="1" spans="1:256">
      <c r="A2" s="167" t="s">
        <v>466</v>
      </c>
      <c r="B2" s="168"/>
      <c r="C2" s="169"/>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ht="24" customHeight="1" spans="1:256">
      <c r="A3" s="171" t="s">
        <v>467</v>
      </c>
      <c r="B3" s="171"/>
      <c r="C3" s="171"/>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row>
    <row r="4" ht="30" customHeight="1" spans="1:256">
      <c r="A4" s="172" t="s">
        <v>89</v>
      </c>
      <c r="B4" s="172" t="s">
        <v>468</v>
      </c>
      <c r="C4" s="172" t="s">
        <v>469</v>
      </c>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row>
    <row r="5" ht="30" customHeight="1" spans="1:256">
      <c r="A5" s="172" t="s">
        <v>470</v>
      </c>
      <c r="B5" s="172">
        <v>30.81</v>
      </c>
      <c r="C5" s="173">
        <v>30.81</v>
      </c>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row>
    <row r="6" ht="30" customHeight="1" spans="1:256">
      <c r="A6" s="172"/>
      <c r="B6" s="172"/>
      <c r="C6" s="173"/>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row>
    <row r="7" ht="30" customHeight="1" spans="1:256">
      <c r="A7" s="174"/>
      <c r="B7" s="174"/>
      <c r="C7" s="175"/>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row>
  </sheetData>
  <mergeCells count="3">
    <mergeCell ref="A2:C2"/>
    <mergeCell ref="A3:C3"/>
    <mergeCell ref="A7:C7"/>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1"/>
  <sheetViews>
    <sheetView topLeftCell="A13" workbookViewId="0">
      <selection activeCell="A1" sqref="A1"/>
    </sheetView>
  </sheetViews>
  <sheetFormatPr defaultColWidth="10.5" defaultRowHeight="11.25" outlineLevelCol="2"/>
  <cols>
    <col min="1" max="1" width="56.5" customWidth="1"/>
    <col min="2" max="2" width="29.8333333333333" customWidth="1"/>
    <col min="254" max="254" width="39.6666666666667" customWidth="1"/>
    <col min="255" max="257" width="16.1666666666667" customWidth="1"/>
    <col min="258" max="258" width="21.8333333333333" customWidth="1"/>
    <col min="510" max="510" width="39.6666666666667" customWidth="1"/>
    <col min="511" max="513" width="16.1666666666667" customWidth="1"/>
    <col min="514" max="514" width="21.8333333333333" customWidth="1"/>
    <col min="766" max="766" width="39.6666666666667" customWidth="1"/>
    <col min="767" max="769" width="16.1666666666667" customWidth="1"/>
    <col min="770" max="770" width="21.8333333333333" customWidth="1"/>
    <col min="1022" max="1022" width="39.6666666666667" customWidth="1"/>
    <col min="1023" max="1025" width="16.1666666666667" customWidth="1"/>
    <col min="1026" max="1026" width="21.8333333333333" customWidth="1"/>
    <col min="1278" max="1278" width="39.6666666666667" customWidth="1"/>
    <col min="1279" max="1281" width="16.1666666666667" customWidth="1"/>
    <col min="1282" max="1282" width="21.8333333333333" customWidth="1"/>
    <col min="1534" max="1534" width="39.6666666666667" customWidth="1"/>
    <col min="1535" max="1537" width="16.1666666666667" customWidth="1"/>
    <col min="1538" max="1538" width="21.8333333333333" customWidth="1"/>
    <col min="1790" max="1790" width="39.6666666666667" customWidth="1"/>
    <col min="1791" max="1793" width="16.1666666666667" customWidth="1"/>
    <col min="1794" max="1794" width="21.8333333333333" customWidth="1"/>
    <col min="2046" max="2046" width="39.6666666666667" customWidth="1"/>
    <col min="2047" max="2049" width="16.1666666666667" customWidth="1"/>
    <col min="2050" max="2050" width="21.8333333333333" customWidth="1"/>
    <col min="2302" max="2302" width="39.6666666666667" customWidth="1"/>
    <col min="2303" max="2305" width="16.1666666666667" customWidth="1"/>
    <col min="2306" max="2306" width="21.8333333333333" customWidth="1"/>
    <col min="2558" max="2558" width="39.6666666666667" customWidth="1"/>
    <col min="2559" max="2561" width="16.1666666666667" customWidth="1"/>
    <col min="2562" max="2562" width="21.8333333333333" customWidth="1"/>
    <col min="2814" max="2814" width="39.6666666666667" customWidth="1"/>
    <col min="2815" max="2817" width="16.1666666666667" customWidth="1"/>
    <col min="2818" max="2818" width="21.8333333333333" customWidth="1"/>
    <col min="3070" max="3070" width="39.6666666666667" customWidth="1"/>
    <col min="3071" max="3073" width="16.1666666666667" customWidth="1"/>
    <col min="3074" max="3074" width="21.8333333333333" customWidth="1"/>
    <col min="3326" max="3326" width="39.6666666666667" customWidth="1"/>
    <col min="3327" max="3329" width="16.1666666666667" customWidth="1"/>
    <col min="3330" max="3330" width="21.8333333333333" customWidth="1"/>
    <col min="3582" max="3582" width="39.6666666666667" customWidth="1"/>
    <col min="3583" max="3585" width="16.1666666666667" customWidth="1"/>
    <col min="3586" max="3586" width="21.8333333333333" customWidth="1"/>
    <col min="3838" max="3838" width="39.6666666666667" customWidth="1"/>
    <col min="3839" max="3841" width="16.1666666666667" customWidth="1"/>
    <col min="3842" max="3842" width="21.8333333333333" customWidth="1"/>
    <col min="4094" max="4094" width="39.6666666666667" customWidth="1"/>
    <col min="4095" max="4097" width="16.1666666666667" customWidth="1"/>
    <col min="4098" max="4098" width="21.8333333333333" customWidth="1"/>
    <col min="4350" max="4350" width="39.6666666666667" customWidth="1"/>
    <col min="4351" max="4353" width="16.1666666666667" customWidth="1"/>
    <col min="4354" max="4354" width="21.8333333333333" customWidth="1"/>
    <col min="4606" max="4606" width="39.6666666666667" customWidth="1"/>
    <col min="4607" max="4609" width="16.1666666666667" customWidth="1"/>
    <col min="4610" max="4610" width="21.8333333333333" customWidth="1"/>
    <col min="4862" max="4862" width="39.6666666666667" customWidth="1"/>
    <col min="4863" max="4865" width="16.1666666666667" customWidth="1"/>
    <col min="4866" max="4866" width="21.8333333333333" customWidth="1"/>
    <col min="5118" max="5118" width="39.6666666666667" customWidth="1"/>
    <col min="5119" max="5121" width="16.1666666666667" customWidth="1"/>
    <col min="5122" max="5122" width="21.8333333333333" customWidth="1"/>
    <col min="5374" max="5374" width="39.6666666666667" customWidth="1"/>
    <col min="5375" max="5377" width="16.1666666666667" customWidth="1"/>
    <col min="5378" max="5378" width="21.8333333333333" customWidth="1"/>
    <col min="5630" max="5630" width="39.6666666666667" customWidth="1"/>
    <col min="5631" max="5633" width="16.1666666666667" customWidth="1"/>
    <col min="5634" max="5634" width="21.8333333333333" customWidth="1"/>
    <col min="5886" max="5886" width="39.6666666666667" customWidth="1"/>
    <col min="5887" max="5889" width="16.1666666666667" customWidth="1"/>
    <col min="5890" max="5890" width="21.8333333333333" customWidth="1"/>
    <col min="6142" max="6142" width="39.6666666666667" customWidth="1"/>
    <col min="6143" max="6145" width="16.1666666666667" customWidth="1"/>
    <col min="6146" max="6146" width="21.8333333333333" customWidth="1"/>
    <col min="6398" max="6398" width="39.6666666666667" customWidth="1"/>
    <col min="6399" max="6401" width="16.1666666666667" customWidth="1"/>
    <col min="6402" max="6402" width="21.8333333333333" customWidth="1"/>
    <col min="6654" max="6654" width="39.6666666666667" customWidth="1"/>
    <col min="6655" max="6657" width="16.1666666666667" customWidth="1"/>
    <col min="6658" max="6658" width="21.8333333333333" customWidth="1"/>
    <col min="6910" max="6910" width="39.6666666666667" customWidth="1"/>
    <col min="6911" max="6913" width="16.1666666666667" customWidth="1"/>
    <col min="6914" max="6914" width="21.8333333333333" customWidth="1"/>
    <col min="7166" max="7166" width="39.6666666666667" customWidth="1"/>
    <col min="7167" max="7169" width="16.1666666666667" customWidth="1"/>
    <col min="7170" max="7170" width="21.8333333333333" customWidth="1"/>
    <col min="7422" max="7422" width="39.6666666666667" customWidth="1"/>
    <col min="7423" max="7425" width="16.1666666666667" customWidth="1"/>
    <col min="7426" max="7426" width="21.8333333333333" customWidth="1"/>
    <col min="7678" max="7678" width="39.6666666666667" customWidth="1"/>
    <col min="7679" max="7681" width="16.1666666666667" customWidth="1"/>
    <col min="7682" max="7682" width="21.8333333333333" customWidth="1"/>
    <col min="7934" max="7934" width="39.6666666666667" customWidth="1"/>
    <col min="7935" max="7937" width="16.1666666666667" customWidth="1"/>
    <col min="7938" max="7938" width="21.8333333333333" customWidth="1"/>
    <col min="8190" max="8190" width="39.6666666666667" customWidth="1"/>
    <col min="8191" max="8193" width="16.1666666666667" customWidth="1"/>
    <col min="8194" max="8194" width="21.8333333333333" customWidth="1"/>
    <col min="8446" max="8446" width="39.6666666666667" customWidth="1"/>
    <col min="8447" max="8449" width="16.1666666666667" customWidth="1"/>
    <col min="8450" max="8450" width="21.8333333333333" customWidth="1"/>
    <col min="8702" max="8702" width="39.6666666666667" customWidth="1"/>
    <col min="8703" max="8705" width="16.1666666666667" customWidth="1"/>
    <col min="8706" max="8706" width="21.8333333333333" customWidth="1"/>
    <col min="8958" max="8958" width="39.6666666666667" customWidth="1"/>
    <col min="8959" max="8961" width="16.1666666666667" customWidth="1"/>
    <col min="8962" max="8962" width="21.8333333333333" customWidth="1"/>
    <col min="9214" max="9214" width="39.6666666666667" customWidth="1"/>
    <col min="9215" max="9217" width="16.1666666666667" customWidth="1"/>
    <col min="9218" max="9218" width="21.8333333333333" customWidth="1"/>
    <col min="9470" max="9470" width="39.6666666666667" customWidth="1"/>
    <col min="9471" max="9473" width="16.1666666666667" customWidth="1"/>
    <col min="9474" max="9474" width="21.8333333333333" customWidth="1"/>
    <col min="9726" max="9726" width="39.6666666666667" customWidth="1"/>
    <col min="9727" max="9729" width="16.1666666666667" customWidth="1"/>
    <col min="9730" max="9730" width="21.8333333333333" customWidth="1"/>
    <col min="9982" max="9982" width="39.6666666666667" customWidth="1"/>
    <col min="9983" max="9985" width="16.1666666666667" customWidth="1"/>
    <col min="9986" max="9986" width="21.8333333333333" customWidth="1"/>
    <col min="10238" max="10238" width="39.6666666666667" customWidth="1"/>
    <col min="10239" max="10241" width="16.1666666666667" customWidth="1"/>
    <col min="10242" max="10242" width="21.8333333333333" customWidth="1"/>
    <col min="10494" max="10494" width="39.6666666666667" customWidth="1"/>
    <col min="10495" max="10497" width="16.1666666666667" customWidth="1"/>
    <col min="10498" max="10498" width="21.8333333333333" customWidth="1"/>
    <col min="10750" max="10750" width="39.6666666666667" customWidth="1"/>
    <col min="10751" max="10753" width="16.1666666666667" customWidth="1"/>
    <col min="10754" max="10754" width="21.8333333333333" customWidth="1"/>
    <col min="11006" max="11006" width="39.6666666666667" customWidth="1"/>
    <col min="11007" max="11009" width="16.1666666666667" customWidth="1"/>
    <col min="11010" max="11010" width="21.8333333333333" customWidth="1"/>
    <col min="11262" max="11262" width="39.6666666666667" customWidth="1"/>
    <col min="11263" max="11265" width="16.1666666666667" customWidth="1"/>
    <col min="11266" max="11266" width="21.8333333333333" customWidth="1"/>
    <col min="11518" max="11518" width="39.6666666666667" customWidth="1"/>
    <col min="11519" max="11521" width="16.1666666666667" customWidth="1"/>
    <col min="11522" max="11522" width="21.8333333333333" customWidth="1"/>
    <col min="11774" max="11774" width="39.6666666666667" customWidth="1"/>
    <col min="11775" max="11777" width="16.1666666666667" customWidth="1"/>
    <col min="11778" max="11778" width="21.8333333333333" customWidth="1"/>
    <col min="12030" max="12030" width="39.6666666666667" customWidth="1"/>
    <col min="12031" max="12033" width="16.1666666666667" customWidth="1"/>
    <col min="12034" max="12034" width="21.8333333333333" customWidth="1"/>
    <col min="12286" max="12286" width="39.6666666666667" customWidth="1"/>
    <col min="12287" max="12289" width="16.1666666666667" customWidth="1"/>
    <col min="12290" max="12290" width="21.8333333333333" customWidth="1"/>
    <col min="12542" max="12542" width="39.6666666666667" customWidth="1"/>
    <col min="12543" max="12545" width="16.1666666666667" customWidth="1"/>
    <col min="12546" max="12546" width="21.8333333333333" customWidth="1"/>
    <col min="12798" max="12798" width="39.6666666666667" customWidth="1"/>
    <col min="12799" max="12801" width="16.1666666666667" customWidth="1"/>
    <col min="12802" max="12802" width="21.8333333333333" customWidth="1"/>
    <col min="13054" max="13054" width="39.6666666666667" customWidth="1"/>
    <col min="13055" max="13057" width="16.1666666666667" customWidth="1"/>
    <col min="13058" max="13058" width="21.8333333333333" customWidth="1"/>
    <col min="13310" max="13310" width="39.6666666666667" customWidth="1"/>
    <col min="13311" max="13313" width="16.1666666666667" customWidth="1"/>
    <col min="13314" max="13314" width="21.8333333333333" customWidth="1"/>
    <col min="13566" max="13566" width="39.6666666666667" customWidth="1"/>
    <col min="13567" max="13569" width="16.1666666666667" customWidth="1"/>
    <col min="13570" max="13570" width="21.8333333333333" customWidth="1"/>
    <col min="13822" max="13822" width="39.6666666666667" customWidth="1"/>
    <col min="13823" max="13825" width="16.1666666666667" customWidth="1"/>
    <col min="13826" max="13826" width="21.8333333333333" customWidth="1"/>
    <col min="14078" max="14078" width="39.6666666666667" customWidth="1"/>
    <col min="14079" max="14081" width="16.1666666666667" customWidth="1"/>
    <col min="14082" max="14082" width="21.8333333333333" customWidth="1"/>
    <col min="14334" max="14334" width="39.6666666666667" customWidth="1"/>
    <col min="14335" max="14337" width="16.1666666666667" customWidth="1"/>
    <col min="14338" max="14338" width="21.8333333333333" customWidth="1"/>
    <col min="14590" max="14590" width="39.6666666666667" customWidth="1"/>
    <col min="14591" max="14593" width="16.1666666666667" customWidth="1"/>
    <col min="14594" max="14594" width="21.8333333333333" customWidth="1"/>
    <col min="14846" max="14846" width="39.6666666666667" customWidth="1"/>
    <col min="14847" max="14849" width="16.1666666666667" customWidth="1"/>
    <col min="14850" max="14850" width="21.8333333333333" customWidth="1"/>
    <col min="15102" max="15102" width="39.6666666666667" customWidth="1"/>
    <col min="15103" max="15105" width="16.1666666666667" customWidth="1"/>
    <col min="15106" max="15106" width="21.8333333333333" customWidth="1"/>
    <col min="15358" max="15358" width="39.6666666666667" customWidth="1"/>
    <col min="15359" max="15361" width="16.1666666666667" customWidth="1"/>
    <col min="15362" max="15362" width="21.8333333333333" customWidth="1"/>
    <col min="15614" max="15614" width="39.6666666666667" customWidth="1"/>
    <col min="15615" max="15617" width="16.1666666666667" customWidth="1"/>
    <col min="15618" max="15618" width="21.8333333333333" customWidth="1"/>
    <col min="15870" max="15870" width="39.6666666666667" customWidth="1"/>
    <col min="15871" max="15873" width="16.1666666666667" customWidth="1"/>
    <col min="15874" max="15874" width="21.8333333333333" customWidth="1"/>
    <col min="16126" max="16126" width="39.6666666666667" customWidth="1"/>
    <col min="16127" max="16129" width="16.1666666666667" customWidth="1"/>
    <col min="16130" max="16130" width="21.8333333333333" customWidth="1"/>
  </cols>
  <sheetData>
    <row r="1" ht="19.5" customHeight="1" spans="1:1">
      <c r="A1" s="94" t="s">
        <v>60</v>
      </c>
    </row>
    <row r="2" ht="30.75" customHeight="1" spans="1:2">
      <c r="A2" s="230" t="s">
        <v>471</v>
      </c>
      <c r="B2" s="230"/>
    </row>
    <row r="3" ht="19.5" customHeight="1" spans="1:2">
      <c r="A3" s="231"/>
      <c r="B3" s="232" t="s">
        <v>88</v>
      </c>
    </row>
    <row r="4" ht="36" customHeight="1" spans="1:3">
      <c r="A4" s="87" t="s">
        <v>472</v>
      </c>
      <c r="B4" s="151" t="s">
        <v>132</v>
      </c>
      <c r="C4" s="233"/>
    </row>
    <row r="5" ht="17.25" customHeight="1" spans="1:2">
      <c r="A5" s="234" t="s">
        <v>473</v>
      </c>
      <c r="B5" s="221"/>
    </row>
    <row r="6" ht="17.25" customHeight="1" spans="1:2">
      <c r="A6" s="234" t="s">
        <v>474</v>
      </c>
      <c r="B6" s="221"/>
    </row>
    <row r="7" ht="17.25" customHeight="1" spans="1:2">
      <c r="A7" s="234" t="s">
        <v>475</v>
      </c>
      <c r="B7" s="221"/>
    </row>
    <row r="8" ht="17.25" customHeight="1" spans="1:2">
      <c r="A8" s="234" t="s">
        <v>476</v>
      </c>
      <c r="B8" s="221"/>
    </row>
    <row r="9" ht="17.25" customHeight="1" spans="1:2">
      <c r="A9" s="234" t="s">
        <v>477</v>
      </c>
      <c r="B9" s="221"/>
    </row>
    <row r="10" ht="17.25" customHeight="1" spans="1:2">
      <c r="A10" s="234" t="s">
        <v>478</v>
      </c>
      <c r="B10" s="221"/>
    </row>
    <row r="11" ht="17.25" customHeight="1" spans="1:2">
      <c r="A11" s="234" t="s">
        <v>479</v>
      </c>
      <c r="B11" s="221">
        <v>71400</v>
      </c>
    </row>
    <row r="12" ht="17.25" customHeight="1" spans="1:2">
      <c r="A12" s="234" t="s">
        <v>480</v>
      </c>
      <c r="B12" s="221"/>
    </row>
    <row r="13" ht="17.25" customHeight="1" spans="1:2">
      <c r="A13" s="234" t="s">
        <v>481</v>
      </c>
      <c r="B13" s="221"/>
    </row>
    <row r="14" ht="17.25" customHeight="1" spans="1:2">
      <c r="A14" s="234" t="s">
        <v>482</v>
      </c>
      <c r="B14" s="221">
        <v>800</v>
      </c>
    </row>
    <row r="15" ht="17.25" customHeight="1" spans="1:2">
      <c r="A15" s="234" t="s">
        <v>483</v>
      </c>
      <c r="B15" s="221"/>
    </row>
    <row r="16" ht="17.25" customHeight="1" spans="1:2">
      <c r="A16" s="234" t="s">
        <v>484</v>
      </c>
      <c r="B16" s="221"/>
    </row>
    <row r="17" ht="17.25" customHeight="1" spans="1:2">
      <c r="A17" s="234" t="s">
        <v>485</v>
      </c>
      <c r="B17" s="221"/>
    </row>
    <row r="18" ht="17.25" customHeight="1" spans="1:2">
      <c r="A18" s="234" t="s">
        <v>486</v>
      </c>
      <c r="B18" s="221">
        <v>250</v>
      </c>
    </row>
    <row r="19" ht="17.25" customHeight="1" spans="1:2">
      <c r="A19" s="234" t="s">
        <v>487</v>
      </c>
      <c r="B19" s="221"/>
    </row>
    <row r="20" ht="17.25" customHeight="1" spans="1:2">
      <c r="A20" s="234" t="s">
        <v>488</v>
      </c>
      <c r="B20" s="221"/>
    </row>
    <row r="21" ht="17.25" customHeight="1" spans="1:2">
      <c r="A21" s="234" t="s">
        <v>489</v>
      </c>
      <c r="B21" s="221"/>
    </row>
    <row r="22" ht="19.5" customHeight="1" spans="1:2">
      <c r="A22" s="235" t="s">
        <v>490</v>
      </c>
      <c r="B22" s="236">
        <f>SUM(B5:B21)</f>
        <v>72450</v>
      </c>
    </row>
    <row r="23" ht="19.5" customHeight="1" spans="1:2">
      <c r="A23" s="237" t="s">
        <v>491</v>
      </c>
      <c r="B23" s="236"/>
    </row>
    <row r="24" ht="19.5" customHeight="1" spans="1:2">
      <c r="A24" s="237" t="s">
        <v>92</v>
      </c>
      <c r="B24" s="236">
        <f>SUM(B25:B29)</f>
        <v>9438</v>
      </c>
    </row>
    <row r="25" ht="19.5" customHeight="1" spans="1:2">
      <c r="A25" s="238" t="s">
        <v>492</v>
      </c>
      <c r="B25" s="221">
        <v>5295</v>
      </c>
    </row>
    <row r="26" ht="19.5" customHeight="1" spans="1:2">
      <c r="A26" s="238" t="s">
        <v>493</v>
      </c>
      <c r="B26" s="239"/>
    </row>
    <row r="27" ht="19.5" customHeight="1" spans="1:2">
      <c r="A27" s="238" t="s">
        <v>494</v>
      </c>
      <c r="B27" s="240"/>
    </row>
    <row r="28" ht="19.5" customHeight="1" spans="1:2">
      <c r="A28" s="238" t="s">
        <v>495</v>
      </c>
      <c r="B28" s="239"/>
    </row>
    <row r="29" ht="19.5" customHeight="1" spans="1:2">
      <c r="A29" s="238" t="s">
        <v>496</v>
      </c>
      <c r="B29" s="221">
        <v>4143</v>
      </c>
    </row>
    <row r="30" ht="19.5" customHeight="1" spans="1:2">
      <c r="A30" s="235" t="s">
        <v>100</v>
      </c>
      <c r="B30" s="241">
        <f>B24+B23+B22</f>
        <v>81888</v>
      </c>
    </row>
    <row r="31" ht="30.75" customHeight="1"/>
  </sheetData>
  <mergeCells count="1">
    <mergeCell ref="A2:B2"/>
  </mergeCells>
  <printOptions horizontalCentered="1"/>
  <pageMargins left="0.707638888888889" right="0.707638888888889" top="0.354166666666667" bottom="0.313888888888889" header="0.313888888888889" footer="0.313888888888889"/>
  <pageSetup paperSize="9" scale="72"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3"/>
  <sheetViews>
    <sheetView workbookViewId="0">
      <selection activeCell="A1" sqref="A1"/>
    </sheetView>
  </sheetViews>
  <sheetFormatPr defaultColWidth="12.1666666666667" defaultRowHeight="11.25" outlineLevelCol="2"/>
  <cols>
    <col min="1" max="1" width="75" customWidth="1"/>
    <col min="2" max="2" width="29.8333333333333" customWidth="1"/>
    <col min="3" max="3" width="28.6666666666667" customWidth="1"/>
    <col min="254" max="254" width="39.5" customWidth="1"/>
    <col min="255" max="255" width="16.3333333333333" customWidth="1"/>
    <col min="256" max="256" width="16" customWidth="1"/>
    <col min="257" max="257" width="14.3333333333333" customWidth="1"/>
    <col min="258" max="258" width="25.5" customWidth="1"/>
    <col min="259" max="259" width="28.6666666666667" customWidth="1"/>
    <col min="510" max="510" width="39.5" customWidth="1"/>
    <col min="511" max="511" width="16.3333333333333" customWidth="1"/>
    <col min="512" max="512" width="16" customWidth="1"/>
    <col min="513" max="513" width="14.3333333333333" customWidth="1"/>
    <col min="514" max="514" width="25.5" customWidth="1"/>
    <col min="515" max="515" width="28.6666666666667" customWidth="1"/>
    <col min="766" max="766" width="39.5" customWidth="1"/>
    <col min="767" max="767" width="16.3333333333333" customWidth="1"/>
    <col min="768" max="768" width="16" customWidth="1"/>
    <col min="769" max="769" width="14.3333333333333" customWidth="1"/>
    <col min="770" max="770" width="25.5" customWidth="1"/>
    <col min="771" max="771" width="28.6666666666667" customWidth="1"/>
    <col min="1022" max="1022" width="39.5" customWidth="1"/>
    <col min="1023" max="1023" width="16.3333333333333" customWidth="1"/>
    <col min="1024" max="1024" width="16" customWidth="1"/>
    <col min="1025" max="1025" width="14.3333333333333" customWidth="1"/>
    <col min="1026" max="1026" width="25.5" customWidth="1"/>
    <col min="1027" max="1027" width="28.6666666666667" customWidth="1"/>
    <col min="1278" max="1278" width="39.5" customWidth="1"/>
    <col min="1279" max="1279" width="16.3333333333333" customWidth="1"/>
    <col min="1280" max="1280" width="16" customWidth="1"/>
    <col min="1281" max="1281" width="14.3333333333333" customWidth="1"/>
    <col min="1282" max="1282" width="25.5" customWidth="1"/>
    <col min="1283" max="1283" width="28.6666666666667" customWidth="1"/>
    <col min="1534" max="1534" width="39.5" customWidth="1"/>
    <col min="1535" max="1535" width="16.3333333333333" customWidth="1"/>
    <col min="1536" max="1536" width="16" customWidth="1"/>
    <col min="1537" max="1537" width="14.3333333333333" customWidth="1"/>
    <col min="1538" max="1538" width="25.5" customWidth="1"/>
    <col min="1539" max="1539" width="28.6666666666667" customWidth="1"/>
    <col min="1790" max="1790" width="39.5" customWidth="1"/>
    <col min="1791" max="1791" width="16.3333333333333" customWidth="1"/>
    <col min="1792" max="1792" width="16" customWidth="1"/>
    <col min="1793" max="1793" width="14.3333333333333" customWidth="1"/>
    <col min="1794" max="1794" width="25.5" customWidth="1"/>
    <col min="1795" max="1795" width="28.6666666666667" customWidth="1"/>
    <col min="2046" max="2046" width="39.5" customWidth="1"/>
    <col min="2047" max="2047" width="16.3333333333333" customWidth="1"/>
    <col min="2048" max="2048" width="16" customWidth="1"/>
    <col min="2049" max="2049" width="14.3333333333333" customWidth="1"/>
    <col min="2050" max="2050" width="25.5" customWidth="1"/>
    <col min="2051" max="2051" width="28.6666666666667" customWidth="1"/>
    <col min="2302" max="2302" width="39.5" customWidth="1"/>
    <col min="2303" max="2303" width="16.3333333333333" customWidth="1"/>
    <col min="2304" max="2304" width="16" customWidth="1"/>
    <col min="2305" max="2305" width="14.3333333333333" customWidth="1"/>
    <col min="2306" max="2306" width="25.5" customWidth="1"/>
    <col min="2307" max="2307" width="28.6666666666667" customWidth="1"/>
    <col min="2558" max="2558" width="39.5" customWidth="1"/>
    <col min="2559" max="2559" width="16.3333333333333" customWidth="1"/>
    <col min="2560" max="2560" width="16" customWidth="1"/>
    <col min="2561" max="2561" width="14.3333333333333" customWidth="1"/>
    <col min="2562" max="2562" width="25.5" customWidth="1"/>
    <col min="2563" max="2563" width="28.6666666666667" customWidth="1"/>
    <col min="2814" max="2814" width="39.5" customWidth="1"/>
    <col min="2815" max="2815" width="16.3333333333333" customWidth="1"/>
    <col min="2816" max="2816" width="16" customWidth="1"/>
    <col min="2817" max="2817" width="14.3333333333333" customWidth="1"/>
    <col min="2818" max="2818" width="25.5" customWidth="1"/>
    <col min="2819" max="2819" width="28.6666666666667" customWidth="1"/>
    <col min="3070" max="3070" width="39.5" customWidth="1"/>
    <col min="3071" max="3071" width="16.3333333333333" customWidth="1"/>
    <col min="3072" max="3072" width="16" customWidth="1"/>
    <col min="3073" max="3073" width="14.3333333333333" customWidth="1"/>
    <col min="3074" max="3074" width="25.5" customWidth="1"/>
    <col min="3075" max="3075" width="28.6666666666667" customWidth="1"/>
    <col min="3326" max="3326" width="39.5" customWidth="1"/>
    <col min="3327" max="3327" width="16.3333333333333" customWidth="1"/>
    <col min="3328" max="3328" width="16" customWidth="1"/>
    <col min="3329" max="3329" width="14.3333333333333" customWidth="1"/>
    <col min="3330" max="3330" width="25.5" customWidth="1"/>
    <col min="3331" max="3331" width="28.6666666666667" customWidth="1"/>
    <col min="3582" max="3582" width="39.5" customWidth="1"/>
    <col min="3583" max="3583" width="16.3333333333333" customWidth="1"/>
    <col min="3584" max="3584" width="16" customWidth="1"/>
    <col min="3585" max="3585" width="14.3333333333333" customWidth="1"/>
    <col min="3586" max="3586" width="25.5" customWidth="1"/>
    <col min="3587" max="3587" width="28.6666666666667" customWidth="1"/>
    <col min="3838" max="3838" width="39.5" customWidth="1"/>
    <col min="3839" max="3839" width="16.3333333333333" customWidth="1"/>
    <col min="3840" max="3840" width="16" customWidth="1"/>
    <col min="3841" max="3841" width="14.3333333333333" customWidth="1"/>
    <col min="3842" max="3842" width="25.5" customWidth="1"/>
    <col min="3843" max="3843" width="28.6666666666667" customWidth="1"/>
    <col min="4094" max="4094" width="39.5" customWidth="1"/>
    <col min="4095" max="4095" width="16.3333333333333" customWidth="1"/>
    <col min="4096" max="4096" width="16" customWidth="1"/>
    <col min="4097" max="4097" width="14.3333333333333" customWidth="1"/>
    <col min="4098" max="4098" width="25.5" customWidth="1"/>
    <col min="4099" max="4099" width="28.6666666666667" customWidth="1"/>
    <col min="4350" max="4350" width="39.5" customWidth="1"/>
    <col min="4351" max="4351" width="16.3333333333333" customWidth="1"/>
    <col min="4352" max="4352" width="16" customWidth="1"/>
    <col min="4353" max="4353" width="14.3333333333333" customWidth="1"/>
    <col min="4354" max="4354" width="25.5" customWidth="1"/>
    <col min="4355" max="4355" width="28.6666666666667" customWidth="1"/>
    <col min="4606" max="4606" width="39.5" customWidth="1"/>
    <col min="4607" max="4607" width="16.3333333333333" customWidth="1"/>
    <col min="4608" max="4608" width="16" customWidth="1"/>
    <col min="4609" max="4609" width="14.3333333333333" customWidth="1"/>
    <col min="4610" max="4610" width="25.5" customWidth="1"/>
    <col min="4611" max="4611" width="28.6666666666667" customWidth="1"/>
    <col min="4862" max="4862" width="39.5" customWidth="1"/>
    <col min="4863" max="4863" width="16.3333333333333" customWidth="1"/>
    <col min="4864" max="4864" width="16" customWidth="1"/>
    <col min="4865" max="4865" width="14.3333333333333" customWidth="1"/>
    <col min="4866" max="4866" width="25.5" customWidth="1"/>
    <col min="4867" max="4867" width="28.6666666666667" customWidth="1"/>
    <col min="5118" max="5118" width="39.5" customWidth="1"/>
    <col min="5119" max="5119" width="16.3333333333333" customWidth="1"/>
    <col min="5120" max="5120" width="16" customWidth="1"/>
    <col min="5121" max="5121" width="14.3333333333333" customWidth="1"/>
    <col min="5122" max="5122" width="25.5" customWidth="1"/>
    <col min="5123" max="5123" width="28.6666666666667" customWidth="1"/>
    <col min="5374" max="5374" width="39.5" customWidth="1"/>
    <col min="5375" max="5375" width="16.3333333333333" customWidth="1"/>
    <col min="5376" max="5376" width="16" customWidth="1"/>
    <col min="5377" max="5377" width="14.3333333333333" customWidth="1"/>
    <col min="5378" max="5378" width="25.5" customWidth="1"/>
    <col min="5379" max="5379" width="28.6666666666667" customWidth="1"/>
    <col min="5630" max="5630" width="39.5" customWidth="1"/>
    <col min="5631" max="5631" width="16.3333333333333" customWidth="1"/>
    <col min="5632" max="5632" width="16" customWidth="1"/>
    <col min="5633" max="5633" width="14.3333333333333" customWidth="1"/>
    <col min="5634" max="5634" width="25.5" customWidth="1"/>
    <col min="5635" max="5635" width="28.6666666666667" customWidth="1"/>
    <col min="5886" max="5886" width="39.5" customWidth="1"/>
    <col min="5887" max="5887" width="16.3333333333333" customWidth="1"/>
    <col min="5888" max="5888" width="16" customWidth="1"/>
    <col min="5889" max="5889" width="14.3333333333333" customWidth="1"/>
    <col min="5890" max="5890" width="25.5" customWidth="1"/>
    <col min="5891" max="5891" width="28.6666666666667" customWidth="1"/>
    <col min="6142" max="6142" width="39.5" customWidth="1"/>
    <col min="6143" max="6143" width="16.3333333333333" customWidth="1"/>
    <col min="6144" max="6144" width="16" customWidth="1"/>
    <col min="6145" max="6145" width="14.3333333333333" customWidth="1"/>
    <col min="6146" max="6146" width="25.5" customWidth="1"/>
    <col min="6147" max="6147" width="28.6666666666667" customWidth="1"/>
    <col min="6398" max="6398" width="39.5" customWidth="1"/>
    <col min="6399" max="6399" width="16.3333333333333" customWidth="1"/>
    <col min="6400" max="6400" width="16" customWidth="1"/>
    <col min="6401" max="6401" width="14.3333333333333" customWidth="1"/>
    <col min="6402" max="6402" width="25.5" customWidth="1"/>
    <col min="6403" max="6403" width="28.6666666666667" customWidth="1"/>
    <col min="6654" max="6654" width="39.5" customWidth="1"/>
    <col min="6655" max="6655" width="16.3333333333333" customWidth="1"/>
    <col min="6656" max="6656" width="16" customWidth="1"/>
    <col min="6657" max="6657" width="14.3333333333333" customWidth="1"/>
    <col min="6658" max="6658" width="25.5" customWidth="1"/>
    <col min="6659" max="6659" width="28.6666666666667" customWidth="1"/>
    <col min="6910" max="6910" width="39.5" customWidth="1"/>
    <col min="6911" max="6911" width="16.3333333333333" customWidth="1"/>
    <col min="6912" max="6912" width="16" customWidth="1"/>
    <col min="6913" max="6913" width="14.3333333333333" customWidth="1"/>
    <col min="6914" max="6914" width="25.5" customWidth="1"/>
    <col min="6915" max="6915" width="28.6666666666667" customWidth="1"/>
    <col min="7166" max="7166" width="39.5" customWidth="1"/>
    <col min="7167" max="7167" width="16.3333333333333" customWidth="1"/>
    <col min="7168" max="7168" width="16" customWidth="1"/>
    <col min="7169" max="7169" width="14.3333333333333" customWidth="1"/>
    <col min="7170" max="7170" width="25.5" customWidth="1"/>
    <col min="7171" max="7171" width="28.6666666666667" customWidth="1"/>
    <col min="7422" max="7422" width="39.5" customWidth="1"/>
    <col min="7423" max="7423" width="16.3333333333333" customWidth="1"/>
    <col min="7424" max="7424" width="16" customWidth="1"/>
    <col min="7425" max="7425" width="14.3333333333333" customWidth="1"/>
    <col min="7426" max="7426" width="25.5" customWidth="1"/>
    <col min="7427" max="7427" width="28.6666666666667" customWidth="1"/>
    <col min="7678" max="7678" width="39.5" customWidth="1"/>
    <col min="7679" max="7679" width="16.3333333333333" customWidth="1"/>
    <col min="7680" max="7680" width="16" customWidth="1"/>
    <col min="7681" max="7681" width="14.3333333333333" customWidth="1"/>
    <col min="7682" max="7682" width="25.5" customWidth="1"/>
    <col min="7683" max="7683" width="28.6666666666667" customWidth="1"/>
    <col min="7934" max="7934" width="39.5" customWidth="1"/>
    <col min="7935" max="7935" width="16.3333333333333" customWidth="1"/>
    <col min="7936" max="7936" width="16" customWidth="1"/>
    <col min="7937" max="7937" width="14.3333333333333" customWidth="1"/>
    <col min="7938" max="7938" width="25.5" customWidth="1"/>
    <col min="7939" max="7939" width="28.6666666666667" customWidth="1"/>
    <col min="8190" max="8190" width="39.5" customWidth="1"/>
    <col min="8191" max="8191" width="16.3333333333333" customWidth="1"/>
    <col min="8192" max="8192" width="16" customWidth="1"/>
    <col min="8193" max="8193" width="14.3333333333333" customWidth="1"/>
    <col min="8194" max="8194" width="25.5" customWidth="1"/>
    <col min="8195" max="8195" width="28.6666666666667" customWidth="1"/>
    <col min="8446" max="8446" width="39.5" customWidth="1"/>
    <col min="8447" max="8447" width="16.3333333333333" customWidth="1"/>
    <col min="8448" max="8448" width="16" customWidth="1"/>
    <col min="8449" max="8449" width="14.3333333333333" customWidth="1"/>
    <col min="8450" max="8450" width="25.5" customWidth="1"/>
    <col min="8451" max="8451" width="28.6666666666667" customWidth="1"/>
    <col min="8702" max="8702" width="39.5" customWidth="1"/>
    <col min="8703" max="8703" width="16.3333333333333" customWidth="1"/>
    <col min="8704" max="8704" width="16" customWidth="1"/>
    <col min="8705" max="8705" width="14.3333333333333" customWidth="1"/>
    <col min="8706" max="8706" width="25.5" customWidth="1"/>
    <col min="8707" max="8707" width="28.6666666666667" customWidth="1"/>
    <col min="8958" max="8958" width="39.5" customWidth="1"/>
    <col min="8959" max="8959" width="16.3333333333333" customWidth="1"/>
    <col min="8960" max="8960" width="16" customWidth="1"/>
    <col min="8961" max="8961" width="14.3333333333333" customWidth="1"/>
    <col min="8962" max="8962" width="25.5" customWidth="1"/>
    <col min="8963" max="8963" width="28.6666666666667" customWidth="1"/>
    <col min="9214" max="9214" width="39.5" customWidth="1"/>
    <col min="9215" max="9215" width="16.3333333333333" customWidth="1"/>
    <col min="9216" max="9216" width="16" customWidth="1"/>
    <col min="9217" max="9217" width="14.3333333333333" customWidth="1"/>
    <col min="9218" max="9218" width="25.5" customWidth="1"/>
    <col min="9219" max="9219" width="28.6666666666667" customWidth="1"/>
    <col min="9470" max="9470" width="39.5" customWidth="1"/>
    <col min="9471" max="9471" width="16.3333333333333" customWidth="1"/>
    <col min="9472" max="9472" width="16" customWidth="1"/>
    <col min="9473" max="9473" width="14.3333333333333" customWidth="1"/>
    <col min="9474" max="9474" width="25.5" customWidth="1"/>
    <col min="9475" max="9475" width="28.6666666666667" customWidth="1"/>
    <col min="9726" max="9726" width="39.5" customWidth="1"/>
    <col min="9727" max="9727" width="16.3333333333333" customWidth="1"/>
    <col min="9728" max="9728" width="16" customWidth="1"/>
    <col min="9729" max="9729" width="14.3333333333333" customWidth="1"/>
    <col min="9730" max="9730" width="25.5" customWidth="1"/>
    <col min="9731" max="9731" width="28.6666666666667" customWidth="1"/>
    <col min="9982" max="9982" width="39.5" customWidth="1"/>
    <col min="9983" max="9983" width="16.3333333333333" customWidth="1"/>
    <col min="9984" max="9984" width="16" customWidth="1"/>
    <col min="9985" max="9985" width="14.3333333333333" customWidth="1"/>
    <col min="9986" max="9986" width="25.5" customWidth="1"/>
    <col min="9987" max="9987" width="28.6666666666667" customWidth="1"/>
    <col min="10238" max="10238" width="39.5" customWidth="1"/>
    <col min="10239" max="10239" width="16.3333333333333" customWidth="1"/>
    <col min="10240" max="10240" width="16" customWidth="1"/>
    <col min="10241" max="10241" width="14.3333333333333" customWidth="1"/>
    <col min="10242" max="10242" width="25.5" customWidth="1"/>
    <col min="10243" max="10243" width="28.6666666666667" customWidth="1"/>
    <col min="10494" max="10494" width="39.5" customWidth="1"/>
    <col min="10495" max="10495" width="16.3333333333333" customWidth="1"/>
    <col min="10496" max="10496" width="16" customWidth="1"/>
    <col min="10497" max="10497" width="14.3333333333333" customWidth="1"/>
    <col min="10498" max="10498" width="25.5" customWidth="1"/>
    <col min="10499" max="10499" width="28.6666666666667" customWidth="1"/>
    <col min="10750" max="10750" width="39.5" customWidth="1"/>
    <col min="10751" max="10751" width="16.3333333333333" customWidth="1"/>
    <col min="10752" max="10752" width="16" customWidth="1"/>
    <col min="10753" max="10753" width="14.3333333333333" customWidth="1"/>
    <col min="10754" max="10754" width="25.5" customWidth="1"/>
    <col min="10755" max="10755" width="28.6666666666667" customWidth="1"/>
    <col min="11006" max="11006" width="39.5" customWidth="1"/>
    <col min="11007" max="11007" width="16.3333333333333" customWidth="1"/>
    <col min="11008" max="11008" width="16" customWidth="1"/>
    <col min="11009" max="11009" width="14.3333333333333" customWidth="1"/>
    <col min="11010" max="11010" width="25.5" customWidth="1"/>
    <col min="11011" max="11011" width="28.6666666666667" customWidth="1"/>
    <col min="11262" max="11262" width="39.5" customWidth="1"/>
    <col min="11263" max="11263" width="16.3333333333333" customWidth="1"/>
    <col min="11264" max="11264" width="16" customWidth="1"/>
    <col min="11265" max="11265" width="14.3333333333333" customWidth="1"/>
    <col min="11266" max="11266" width="25.5" customWidth="1"/>
    <col min="11267" max="11267" width="28.6666666666667" customWidth="1"/>
    <col min="11518" max="11518" width="39.5" customWidth="1"/>
    <col min="11519" max="11519" width="16.3333333333333" customWidth="1"/>
    <col min="11520" max="11520" width="16" customWidth="1"/>
    <col min="11521" max="11521" width="14.3333333333333" customWidth="1"/>
    <col min="11522" max="11522" width="25.5" customWidth="1"/>
    <col min="11523" max="11523" width="28.6666666666667" customWidth="1"/>
    <col min="11774" max="11774" width="39.5" customWidth="1"/>
    <col min="11775" max="11775" width="16.3333333333333" customWidth="1"/>
    <col min="11776" max="11776" width="16" customWidth="1"/>
    <col min="11777" max="11777" width="14.3333333333333" customWidth="1"/>
    <col min="11778" max="11778" width="25.5" customWidth="1"/>
    <col min="11779" max="11779" width="28.6666666666667" customWidth="1"/>
    <col min="12030" max="12030" width="39.5" customWidth="1"/>
    <col min="12031" max="12031" width="16.3333333333333" customWidth="1"/>
    <col min="12032" max="12032" width="16" customWidth="1"/>
    <col min="12033" max="12033" width="14.3333333333333" customWidth="1"/>
    <col min="12034" max="12034" width="25.5" customWidth="1"/>
    <col min="12035" max="12035" width="28.6666666666667" customWidth="1"/>
    <col min="12286" max="12286" width="39.5" customWidth="1"/>
    <col min="12287" max="12287" width="16.3333333333333" customWidth="1"/>
    <col min="12288" max="12288" width="16" customWidth="1"/>
    <col min="12289" max="12289" width="14.3333333333333" customWidth="1"/>
    <col min="12290" max="12290" width="25.5" customWidth="1"/>
    <col min="12291" max="12291" width="28.6666666666667" customWidth="1"/>
    <col min="12542" max="12542" width="39.5" customWidth="1"/>
    <col min="12543" max="12543" width="16.3333333333333" customWidth="1"/>
    <col min="12544" max="12544" width="16" customWidth="1"/>
    <col min="12545" max="12545" width="14.3333333333333" customWidth="1"/>
    <col min="12546" max="12546" width="25.5" customWidth="1"/>
    <col min="12547" max="12547" width="28.6666666666667" customWidth="1"/>
    <col min="12798" max="12798" width="39.5" customWidth="1"/>
    <col min="12799" max="12799" width="16.3333333333333" customWidth="1"/>
    <col min="12800" max="12800" width="16" customWidth="1"/>
    <col min="12801" max="12801" width="14.3333333333333" customWidth="1"/>
    <col min="12802" max="12802" width="25.5" customWidth="1"/>
    <col min="12803" max="12803" width="28.6666666666667" customWidth="1"/>
    <col min="13054" max="13054" width="39.5" customWidth="1"/>
    <col min="13055" max="13055" width="16.3333333333333" customWidth="1"/>
    <col min="13056" max="13056" width="16" customWidth="1"/>
    <col min="13057" max="13057" width="14.3333333333333" customWidth="1"/>
    <col min="13058" max="13058" width="25.5" customWidth="1"/>
    <col min="13059" max="13059" width="28.6666666666667" customWidth="1"/>
    <col min="13310" max="13310" width="39.5" customWidth="1"/>
    <col min="13311" max="13311" width="16.3333333333333" customWidth="1"/>
    <col min="13312" max="13312" width="16" customWidth="1"/>
    <col min="13313" max="13313" width="14.3333333333333" customWidth="1"/>
    <col min="13314" max="13314" width="25.5" customWidth="1"/>
    <col min="13315" max="13315" width="28.6666666666667" customWidth="1"/>
    <col min="13566" max="13566" width="39.5" customWidth="1"/>
    <col min="13567" max="13567" width="16.3333333333333" customWidth="1"/>
    <col min="13568" max="13568" width="16" customWidth="1"/>
    <col min="13569" max="13569" width="14.3333333333333" customWidth="1"/>
    <col min="13570" max="13570" width="25.5" customWidth="1"/>
    <col min="13571" max="13571" width="28.6666666666667" customWidth="1"/>
    <col min="13822" max="13822" width="39.5" customWidth="1"/>
    <col min="13823" max="13823" width="16.3333333333333" customWidth="1"/>
    <col min="13824" max="13824" width="16" customWidth="1"/>
    <col min="13825" max="13825" width="14.3333333333333" customWidth="1"/>
    <col min="13826" max="13826" width="25.5" customWidth="1"/>
    <col min="13827" max="13827" width="28.6666666666667" customWidth="1"/>
    <col min="14078" max="14078" width="39.5" customWidth="1"/>
    <col min="14079" max="14079" width="16.3333333333333" customWidth="1"/>
    <col min="14080" max="14080" width="16" customWidth="1"/>
    <col min="14081" max="14081" width="14.3333333333333" customWidth="1"/>
    <col min="14082" max="14082" width="25.5" customWidth="1"/>
    <col min="14083" max="14083" width="28.6666666666667" customWidth="1"/>
    <col min="14334" max="14334" width="39.5" customWidth="1"/>
    <col min="14335" max="14335" width="16.3333333333333" customWidth="1"/>
    <col min="14336" max="14336" width="16" customWidth="1"/>
    <col min="14337" max="14337" width="14.3333333333333" customWidth="1"/>
    <col min="14338" max="14338" width="25.5" customWidth="1"/>
    <col min="14339" max="14339" width="28.6666666666667" customWidth="1"/>
    <col min="14590" max="14590" width="39.5" customWidth="1"/>
    <col min="14591" max="14591" width="16.3333333333333" customWidth="1"/>
    <col min="14592" max="14592" width="16" customWidth="1"/>
    <col min="14593" max="14593" width="14.3333333333333" customWidth="1"/>
    <col min="14594" max="14594" width="25.5" customWidth="1"/>
    <col min="14595" max="14595" width="28.6666666666667" customWidth="1"/>
    <col min="14846" max="14846" width="39.5" customWidth="1"/>
    <col min="14847" max="14847" width="16.3333333333333" customWidth="1"/>
    <col min="14848" max="14848" width="16" customWidth="1"/>
    <col min="14849" max="14849" width="14.3333333333333" customWidth="1"/>
    <col min="14850" max="14850" width="25.5" customWidth="1"/>
    <col min="14851" max="14851" width="28.6666666666667" customWidth="1"/>
    <col min="15102" max="15102" width="39.5" customWidth="1"/>
    <col min="15103" max="15103" width="16.3333333333333" customWidth="1"/>
    <col min="15104" max="15104" width="16" customWidth="1"/>
    <col min="15105" max="15105" width="14.3333333333333" customWidth="1"/>
    <col min="15106" max="15106" width="25.5" customWidth="1"/>
    <col min="15107" max="15107" width="28.6666666666667" customWidth="1"/>
    <col min="15358" max="15358" width="39.5" customWidth="1"/>
    <col min="15359" max="15359" width="16.3333333333333" customWidth="1"/>
    <col min="15360" max="15360" width="16" customWidth="1"/>
    <col min="15361" max="15361" width="14.3333333333333" customWidth="1"/>
    <col min="15362" max="15362" width="25.5" customWidth="1"/>
    <col min="15363" max="15363" width="28.6666666666667" customWidth="1"/>
    <col min="15614" max="15614" width="39.5" customWidth="1"/>
    <col min="15615" max="15615" width="16.3333333333333" customWidth="1"/>
    <col min="15616" max="15616" width="16" customWidth="1"/>
    <col min="15617" max="15617" width="14.3333333333333" customWidth="1"/>
    <col min="15618" max="15618" width="25.5" customWidth="1"/>
    <col min="15619" max="15619" width="28.6666666666667" customWidth="1"/>
    <col min="15870" max="15870" width="39.5" customWidth="1"/>
    <col min="15871" max="15871" width="16.3333333333333" customWidth="1"/>
    <col min="15872" max="15872" width="16" customWidth="1"/>
    <col min="15873" max="15873" width="14.3333333333333" customWidth="1"/>
    <col min="15874" max="15874" width="25.5" customWidth="1"/>
    <col min="15875" max="15875" width="28.6666666666667" customWidth="1"/>
    <col min="16126" max="16126" width="39.5" customWidth="1"/>
    <col min="16127" max="16127" width="16.3333333333333" customWidth="1"/>
    <col min="16128" max="16128" width="16" customWidth="1"/>
    <col min="16129" max="16129" width="14.3333333333333" customWidth="1"/>
    <col min="16130" max="16130" width="25.5" customWidth="1"/>
    <col min="16131" max="16131" width="28.6666666666667" customWidth="1"/>
  </cols>
  <sheetData>
    <row r="1" ht="19.5" customHeight="1" spans="1:1">
      <c r="A1" s="94" t="s">
        <v>61</v>
      </c>
    </row>
    <row r="2" ht="37.5" customHeight="1" spans="1:2">
      <c r="A2" s="193" t="s">
        <v>497</v>
      </c>
      <c r="B2" s="219"/>
    </row>
    <row r="3" ht="19.5" customHeight="1" spans="1:2">
      <c r="A3" s="194"/>
      <c r="B3" s="201" t="s">
        <v>88</v>
      </c>
    </row>
    <row r="4" ht="36" customHeight="1" spans="1:2">
      <c r="A4" s="196" t="s">
        <v>498</v>
      </c>
      <c r="B4" s="151" t="s">
        <v>132</v>
      </c>
    </row>
    <row r="5" ht="19.5" customHeight="1" spans="1:2">
      <c r="A5" s="216" t="s">
        <v>499</v>
      </c>
      <c r="B5" s="198"/>
    </row>
    <row r="6" ht="19.5" customHeight="1" spans="1:2">
      <c r="A6" s="216" t="s">
        <v>500</v>
      </c>
      <c r="B6" s="198"/>
    </row>
    <row r="7" ht="19.5" customHeight="1" spans="1:2">
      <c r="A7" s="216" t="s">
        <v>501</v>
      </c>
      <c r="B7" s="198"/>
    </row>
    <row r="8" ht="19.5" customHeight="1" spans="1:2">
      <c r="A8" s="216" t="s">
        <v>502</v>
      </c>
      <c r="B8" s="220">
        <v>5266</v>
      </c>
    </row>
    <row r="9" ht="19.5" customHeight="1" spans="1:2">
      <c r="A9" s="216" t="s">
        <v>503</v>
      </c>
      <c r="B9" s="198"/>
    </row>
    <row r="10" ht="19.5" customHeight="1" spans="1:2">
      <c r="A10" s="216" t="s">
        <v>504</v>
      </c>
      <c r="B10" s="198"/>
    </row>
    <row r="11" ht="19.5" customHeight="1" spans="1:2">
      <c r="A11" s="216" t="s">
        <v>505</v>
      </c>
      <c r="B11" s="198"/>
    </row>
    <row r="12" ht="19.5" customHeight="1" spans="1:2">
      <c r="A12" s="216" t="s">
        <v>506</v>
      </c>
      <c r="B12" s="221">
        <v>15685</v>
      </c>
    </row>
    <row r="13" ht="19.5" customHeight="1" spans="1:2">
      <c r="A13" s="216" t="s">
        <v>507</v>
      </c>
      <c r="B13" s="198"/>
    </row>
    <row r="14" ht="19.5" customHeight="1" spans="1:2">
      <c r="A14" s="216" t="s">
        <v>508</v>
      </c>
      <c r="B14" s="198"/>
    </row>
    <row r="15" ht="19.5" customHeight="1" spans="1:2">
      <c r="A15" s="216" t="s">
        <v>509</v>
      </c>
      <c r="B15" s="221">
        <v>165</v>
      </c>
    </row>
    <row r="16" ht="19.5" customHeight="1" spans="1:2">
      <c r="A16" s="216" t="s">
        <v>510</v>
      </c>
      <c r="B16" s="221">
        <v>200</v>
      </c>
    </row>
    <row r="17" ht="19.5" customHeight="1" spans="1:2">
      <c r="A17" s="216" t="s">
        <v>511</v>
      </c>
      <c r="B17" s="198"/>
    </row>
    <row r="18" ht="19.5" customHeight="1" spans="1:2">
      <c r="A18" s="216" t="s">
        <v>512</v>
      </c>
      <c r="B18" s="198"/>
    </row>
    <row r="19" ht="19.5" customHeight="1" spans="1:2">
      <c r="A19" s="216" t="s">
        <v>513</v>
      </c>
      <c r="B19" s="198"/>
    </row>
    <row r="20" ht="19.5" customHeight="1" spans="1:2">
      <c r="A20" s="216" t="s">
        <v>514</v>
      </c>
      <c r="B20" s="198"/>
    </row>
    <row r="21" ht="19.5" customHeight="1" spans="1:2">
      <c r="A21" s="216" t="s">
        <v>515</v>
      </c>
      <c r="B21" s="198"/>
    </row>
    <row r="22" ht="19.5" customHeight="1" spans="1:2">
      <c r="A22" s="216" t="s">
        <v>516</v>
      </c>
      <c r="B22" s="198"/>
    </row>
    <row r="23" ht="19.5" customHeight="1" spans="1:2">
      <c r="A23" s="216" t="s">
        <v>517</v>
      </c>
      <c r="B23" s="198"/>
    </row>
    <row r="24" ht="19.5" customHeight="1" spans="1:2">
      <c r="A24" s="216" t="s">
        <v>518</v>
      </c>
      <c r="B24" s="198"/>
    </row>
    <row r="25" ht="19.5" customHeight="1" spans="1:2">
      <c r="A25" s="216" t="s">
        <v>519</v>
      </c>
      <c r="B25" s="198"/>
    </row>
    <row r="26" ht="19.5" customHeight="1" spans="1:2">
      <c r="A26" s="216" t="s">
        <v>520</v>
      </c>
      <c r="B26" s="198"/>
    </row>
    <row r="27" ht="19.5" customHeight="1" spans="1:2">
      <c r="A27" s="216" t="s">
        <v>521</v>
      </c>
      <c r="B27" s="198"/>
    </row>
    <row r="28" ht="19.5" customHeight="1" spans="1:2">
      <c r="A28" s="216" t="s">
        <v>522</v>
      </c>
      <c r="B28" s="198"/>
    </row>
    <row r="29" ht="19.5" customHeight="1" spans="1:2">
      <c r="A29" s="216" t="s">
        <v>523</v>
      </c>
      <c r="B29" s="198"/>
    </row>
    <row r="30" ht="19.5" customHeight="1" spans="1:2">
      <c r="A30" s="216" t="s">
        <v>524</v>
      </c>
      <c r="B30" s="222">
        <v>400</v>
      </c>
    </row>
    <row r="31" ht="19.5" customHeight="1" spans="1:2">
      <c r="A31" s="216" t="s">
        <v>525</v>
      </c>
      <c r="B31" s="198">
        <v>5117</v>
      </c>
    </row>
    <row r="32" ht="19.5" customHeight="1" spans="1:2">
      <c r="A32" s="216" t="s">
        <v>526</v>
      </c>
      <c r="B32" s="221">
        <v>455</v>
      </c>
    </row>
    <row r="33" ht="19.5" customHeight="1" spans="1:2">
      <c r="A33" s="199" t="s">
        <v>527</v>
      </c>
      <c r="B33" s="223">
        <f>SUM(B5:B32)</f>
        <v>27288</v>
      </c>
    </row>
    <row r="34" ht="19.5" customHeight="1" spans="1:2">
      <c r="A34" s="224" t="s">
        <v>528</v>
      </c>
      <c r="B34" s="225"/>
    </row>
    <row r="35" ht="19.5" customHeight="1" spans="1:3">
      <c r="A35" s="226" t="s">
        <v>160</v>
      </c>
      <c r="B35" s="225">
        <v>54600</v>
      </c>
      <c r="C35" s="227"/>
    </row>
    <row r="36" ht="19.5" customHeight="1" spans="1:2">
      <c r="A36" s="228" t="s">
        <v>529</v>
      </c>
      <c r="B36" s="225"/>
    </row>
    <row r="37" ht="19.5" customHeight="1" spans="1:1">
      <c r="A37" s="228" t="s">
        <v>530</v>
      </c>
    </row>
    <row r="38" ht="19.5" customHeight="1" spans="1:2">
      <c r="A38" s="228" t="s">
        <v>531</v>
      </c>
      <c r="B38" s="221">
        <v>54600</v>
      </c>
    </row>
    <row r="39" ht="19.5" customHeight="1" spans="1:2">
      <c r="A39" s="228" t="s">
        <v>532</v>
      </c>
      <c r="B39" s="225"/>
    </row>
    <row r="40" ht="19.5" customHeight="1" spans="1:2">
      <c r="A40" s="228" t="s">
        <v>533</v>
      </c>
      <c r="B40" s="229"/>
    </row>
    <row r="41" ht="19.5" customHeight="1" spans="1:2">
      <c r="A41" s="199" t="s">
        <v>534</v>
      </c>
      <c r="B41" s="200">
        <f>B33+B35</f>
        <v>81888</v>
      </c>
    </row>
    <row r="42" ht="31.5" customHeight="1"/>
    <row r="43" ht="13.5" spans="1:2">
      <c r="A43" s="181"/>
      <c r="B43" s="201"/>
    </row>
  </sheetData>
  <mergeCells count="1">
    <mergeCell ref="A2:B2"/>
  </mergeCells>
  <printOptions horizontalCentered="1"/>
  <pageMargins left="0.707638888888889" right="0.707638888888889" top="0.354166666666667" bottom="0.313888888888889" header="0.313888888888889" footer="0.313888888888889"/>
  <pageSetup paperSize="9" scale="63"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275"/>
  <sheetViews>
    <sheetView showGridLines="0" showZeros="0" view="pageBreakPreview" zoomScaleNormal="100" workbookViewId="0">
      <selection activeCell="L17" sqref="L17"/>
    </sheetView>
  </sheetViews>
  <sheetFormatPr defaultColWidth="9" defaultRowHeight="11.25"/>
  <cols>
    <col min="1" max="1" width="71" customWidth="1"/>
    <col min="2" max="2" width="33.3333333333333" customWidth="1"/>
    <col min="3" max="4" width="12" customWidth="1"/>
    <col min="5" max="9" width="8.5" customWidth="1"/>
    <col min="10" max="42" width="12" customWidth="1"/>
  </cols>
  <sheetData>
    <row r="1" ht="19.5" customHeight="1" spans="1:1">
      <c r="A1" s="202" t="s">
        <v>62</v>
      </c>
    </row>
    <row r="2" ht="39.75" customHeight="1" spans="1:42">
      <c r="A2" s="203" t="s">
        <v>535</v>
      </c>
      <c r="B2" s="203"/>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row>
    <row r="3" ht="19.5" customHeight="1" spans="1:42">
      <c r="A3" s="205"/>
      <c r="B3" s="206" t="s">
        <v>88</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row>
    <row r="4" ht="36" customHeight="1" spans="1:42">
      <c r="A4" s="208" t="s">
        <v>131</v>
      </c>
      <c r="B4" s="208" t="s">
        <v>132</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14"/>
    </row>
    <row r="5" ht="19.5" customHeight="1" spans="1:42">
      <c r="A5" s="209" t="s">
        <v>536</v>
      </c>
      <c r="B5" s="210"/>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row>
    <row r="6" ht="19.5" customHeight="1" spans="1:42">
      <c r="A6" s="209" t="s">
        <v>537</v>
      </c>
      <c r="B6" s="211"/>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row>
    <row r="7" ht="19.5" customHeight="1" spans="1:2">
      <c r="A7" s="212" t="s">
        <v>538</v>
      </c>
      <c r="B7" s="211"/>
    </row>
    <row r="8" ht="19.5" customHeight="1" spans="1:2">
      <c r="A8" s="212" t="s">
        <v>539</v>
      </c>
      <c r="B8" s="211"/>
    </row>
    <row r="9" ht="19.5" customHeight="1" spans="1:2">
      <c r="A9" s="212" t="s">
        <v>540</v>
      </c>
      <c r="B9" s="211"/>
    </row>
    <row r="10" ht="19.5" customHeight="1" spans="1:2">
      <c r="A10" s="212" t="s">
        <v>541</v>
      </c>
      <c r="B10" s="211"/>
    </row>
    <row r="11" ht="19.5" customHeight="1" spans="1:2">
      <c r="A11" s="212" t="s">
        <v>542</v>
      </c>
      <c r="B11" s="211"/>
    </row>
    <row r="12" ht="19.5" customHeight="1" spans="1:2">
      <c r="A12" s="212" t="s">
        <v>543</v>
      </c>
      <c r="B12" s="211"/>
    </row>
    <row r="13" ht="19.5" customHeight="1" spans="1:2">
      <c r="A13" s="209" t="s">
        <v>544</v>
      </c>
      <c r="B13" s="211"/>
    </row>
    <row r="14" ht="19.5" customHeight="1" spans="1:2">
      <c r="A14" s="209" t="s">
        <v>545</v>
      </c>
      <c r="B14" s="211"/>
    </row>
    <row r="15" ht="19.5" customHeight="1" spans="1:2">
      <c r="A15" s="212" t="s">
        <v>546</v>
      </c>
      <c r="B15" s="211"/>
    </row>
    <row r="16" ht="19.5" customHeight="1" spans="1:2">
      <c r="A16" s="212" t="s">
        <v>547</v>
      </c>
      <c r="B16" s="211"/>
    </row>
    <row r="17" ht="19.5" customHeight="1" spans="1:2">
      <c r="A17" s="212" t="s">
        <v>548</v>
      </c>
      <c r="B17" s="211"/>
    </row>
    <row r="18" ht="19.5" customHeight="1" spans="1:2">
      <c r="A18" s="212" t="s">
        <v>549</v>
      </c>
      <c r="B18" s="211"/>
    </row>
    <row r="19" ht="19.5" customHeight="1" spans="1:2">
      <c r="A19" s="212" t="s">
        <v>550</v>
      </c>
      <c r="B19" s="211"/>
    </row>
    <row r="20" ht="19.5" customHeight="1" spans="1:2">
      <c r="A20" s="209" t="s">
        <v>551</v>
      </c>
      <c r="B20" s="211"/>
    </row>
    <row r="21" ht="19.5" customHeight="1" spans="1:2">
      <c r="A21" s="212" t="s">
        <v>552</v>
      </c>
      <c r="B21" s="211"/>
    </row>
    <row r="22" ht="19.5" customHeight="1" spans="1:2">
      <c r="A22" s="212" t="s">
        <v>553</v>
      </c>
      <c r="B22" s="211"/>
    </row>
    <row r="23" ht="19.5" customHeight="1" spans="1:2">
      <c r="A23" s="212" t="s">
        <v>554</v>
      </c>
      <c r="B23" s="211"/>
    </row>
    <row r="24" ht="19.5" customHeight="1" spans="1:2">
      <c r="A24" s="212" t="s">
        <v>555</v>
      </c>
      <c r="B24" s="211"/>
    </row>
    <row r="25" ht="19.5" customHeight="1" spans="1:2">
      <c r="A25" s="212" t="s">
        <v>556</v>
      </c>
      <c r="B25" s="211"/>
    </row>
    <row r="26" ht="19.5" customHeight="1" spans="1:2">
      <c r="A26" s="209" t="s">
        <v>557</v>
      </c>
      <c r="B26" s="211"/>
    </row>
    <row r="27" ht="19.5" customHeight="1" spans="1:2">
      <c r="A27" s="212" t="s">
        <v>558</v>
      </c>
      <c r="B27" s="211"/>
    </row>
    <row r="28" ht="19.5" customHeight="1" spans="1:2">
      <c r="A28" s="212" t="s">
        <v>559</v>
      </c>
      <c r="B28" s="211"/>
    </row>
    <row r="29" ht="19.5" customHeight="1" spans="1:2">
      <c r="A29" s="209" t="s">
        <v>560</v>
      </c>
      <c r="B29" s="213">
        <v>5266</v>
      </c>
    </row>
    <row r="30" ht="19.5" customHeight="1" spans="1:2">
      <c r="A30" s="209" t="s">
        <v>561</v>
      </c>
      <c r="B30" s="213">
        <v>5266</v>
      </c>
    </row>
    <row r="31" ht="19.5" customHeight="1" spans="1:2">
      <c r="A31" s="212" t="s">
        <v>562</v>
      </c>
      <c r="B31" s="213">
        <v>5266</v>
      </c>
    </row>
    <row r="32" ht="19.5" customHeight="1" spans="1:2">
      <c r="A32" s="212" t="s">
        <v>563</v>
      </c>
      <c r="B32" s="211"/>
    </row>
    <row r="33" ht="19.5" customHeight="1" spans="1:2">
      <c r="A33" s="212" t="s">
        <v>564</v>
      </c>
      <c r="B33" s="211"/>
    </row>
    <row r="34" ht="19.5" customHeight="1" spans="1:2">
      <c r="A34" s="209" t="s">
        <v>565</v>
      </c>
      <c r="B34" s="211"/>
    </row>
    <row r="35" ht="19.5" customHeight="1" spans="1:2">
      <c r="A35" s="212" t="s">
        <v>562</v>
      </c>
      <c r="B35" s="211"/>
    </row>
    <row r="36" ht="19.5" customHeight="1" spans="1:2">
      <c r="A36" s="212" t="s">
        <v>563</v>
      </c>
      <c r="B36" s="211"/>
    </row>
    <row r="37" ht="19.5" customHeight="1" spans="1:2">
      <c r="A37" s="212" t="s">
        <v>566</v>
      </c>
      <c r="B37" s="211"/>
    </row>
    <row r="38" ht="19.5" customHeight="1" spans="1:2">
      <c r="A38" s="209" t="s">
        <v>567</v>
      </c>
      <c r="B38" s="211"/>
    </row>
    <row r="39" ht="19.5" customHeight="1" spans="1:2">
      <c r="A39" s="212" t="s">
        <v>563</v>
      </c>
      <c r="B39" s="211"/>
    </row>
    <row r="40" ht="19.5" customHeight="1" spans="1:2">
      <c r="A40" s="212" t="s">
        <v>568</v>
      </c>
      <c r="B40" s="211"/>
    </row>
    <row r="41" ht="19.5" customHeight="1" spans="1:2">
      <c r="A41" s="209" t="s">
        <v>569</v>
      </c>
      <c r="B41" s="211"/>
    </row>
    <row r="42" ht="19.5" customHeight="1" spans="1:2">
      <c r="A42" s="209" t="s">
        <v>570</v>
      </c>
      <c r="B42" s="211"/>
    </row>
    <row r="43" ht="19.5" customHeight="1" spans="1:2">
      <c r="A43" s="212" t="s">
        <v>571</v>
      </c>
      <c r="B43" s="211"/>
    </row>
    <row r="44" ht="19.5" customHeight="1" spans="1:2">
      <c r="A44" s="212" t="s">
        <v>572</v>
      </c>
      <c r="B44" s="211"/>
    </row>
    <row r="45" ht="19.5" customHeight="1" spans="1:2">
      <c r="A45" s="212" t="s">
        <v>573</v>
      </c>
      <c r="B45" s="211"/>
    </row>
    <row r="46" ht="19.5" customHeight="1" spans="1:2">
      <c r="A46" s="212" t="s">
        <v>574</v>
      </c>
      <c r="B46" s="211"/>
    </row>
    <row r="47" ht="19.5" customHeight="1" spans="1:2">
      <c r="A47" s="209" t="s">
        <v>575</v>
      </c>
      <c r="B47" s="211"/>
    </row>
    <row r="48" ht="19.5" customHeight="1" spans="1:2">
      <c r="A48" s="212" t="s">
        <v>576</v>
      </c>
      <c r="B48" s="211"/>
    </row>
    <row r="49" ht="19.5" customHeight="1" spans="1:2">
      <c r="A49" s="212" t="s">
        <v>577</v>
      </c>
      <c r="B49" s="211"/>
    </row>
    <row r="50" ht="19.5" customHeight="1" spans="1:2">
      <c r="A50" s="212" t="s">
        <v>578</v>
      </c>
      <c r="B50" s="211"/>
    </row>
    <row r="51" ht="19.5" customHeight="1" spans="1:2">
      <c r="A51" s="212" t="s">
        <v>579</v>
      </c>
      <c r="B51" s="211"/>
    </row>
    <row r="52" ht="19.5" customHeight="1" spans="1:2">
      <c r="A52" s="209" t="s">
        <v>580</v>
      </c>
      <c r="B52" s="213">
        <f>B65+B73+B78</f>
        <v>16050</v>
      </c>
    </row>
    <row r="53" ht="19.5" customHeight="1" spans="1:2">
      <c r="A53" s="209" t="s">
        <v>581</v>
      </c>
      <c r="B53" s="211"/>
    </row>
    <row r="54" ht="19.5" customHeight="1" spans="1:2">
      <c r="A54" s="212" t="s">
        <v>582</v>
      </c>
      <c r="B54" s="211"/>
    </row>
    <row r="55" ht="19.5" customHeight="1" spans="1:2">
      <c r="A55" s="212" t="s">
        <v>583</v>
      </c>
      <c r="B55" s="211"/>
    </row>
    <row r="56" ht="19.5" customHeight="1" spans="1:2">
      <c r="A56" s="212" t="s">
        <v>584</v>
      </c>
      <c r="B56" s="211"/>
    </row>
    <row r="57" ht="19.5" customHeight="1" spans="1:2">
      <c r="A57" s="212" t="s">
        <v>585</v>
      </c>
      <c r="B57" s="211"/>
    </row>
    <row r="58" ht="19.5" customHeight="1" spans="1:2">
      <c r="A58" s="212" t="s">
        <v>586</v>
      </c>
      <c r="B58" s="211"/>
    </row>
    <row r="59" ht="19.5" customHeight="1" spans="1:2">
      <c r="A59" s="212" t="s">
        <v>587</v>
      </c>
      <c r="B59" s="211"/>
    </row>
    <row r="60" ht="19.5" customHeight="1" spans="1:2">
      <c r="A60" s="212" t="s">
        <v>588</v>
      </c>
      <c r="B60" s="211"/>
    </row>
    <row r="61" ht="19.5" customHeight="1" spans="1:2">
      <c r="A61" s="212" t="s">
        <v>589</v>
      </c>
      <c r="B61" s="211"/>
    </row>
    <row r="62" ht="19.5" customHeight="1" spans="1:2">
      <c r="A62" s="212" t="s">
        <v>590</v>
      </c>
      <c r="B62" s="211"/>
    </row>
    <row r="63" ht="19.5" customHeight="1" spans="1:2">
      <c r="A63" s="212" t="s">
        <v>591</v>
      </c>
      <c r="B63" s="211"/>
    </row>
    <row r="64" ht="19.5" customHeight="1" spans="1:2">
      <c r="A64" s="212" t="s">
        <v>592</v>
      </c>
      <c r="B64" s="211"/>
    </row>
    <row r="65" ht="19.5" customHeight="1" spans="1:2">
      <c r="A65" s="212" t="s">
        <v>593</v>
      </c>
      <c r="B65" s="213">
        <v>15685</v>
      </c>
    </row>
    <row r="66" ht="19.5" customHeight="1" spans="1:2">
      <c r="A66" s="209" t="s">
        <v>594</v>
      </c>
      <c r="B66" s="211"/>
    </row>
    <row r="67" ht="19.5" customHeight="1" spans="1:2">
      <c r="A67" s="212" t="s">
        <v>582</v>
      </c>
      <c r="B67" s="211"/>
    </row>
    <row r="68" ht="19.5" customHeight="1" spans="1:2">
      <c r="A68" s="212" t="s">
        <v>583</v>
      </c>
      <c r="B68" s="211"/>
    </row>
    <row r="69" ht="19.5" customHeight="1" spans="1:2">
      <c r="A69" s="212" t="s">
        <v>595</v>
      </c>
      <c r="B69" s="211"/>
    </row>
    <row r="70" ht="19.5" customHeight="1" spans="1:2">
      <c r="A70" s="209" t="s">
        <v>596</v>
      </c>
      <c r="B70" s="211"/>
    </row>
    <row r="71" ht="19.5" customHeight="1" spans="1:2">
      <c r="A71" s="209" t="s">
        <v>597</v>
      </c>
      <c r="B71" s="211"/>
    </row>
    <row r="72" ht="19.5" customHeight="1" spans="1:2">
      <c r="A72" s="212" t="s">
        <v>598</v>
      </c>
      <c r="B72" s="211"/>
    </row>
    <row r="73" ht="19.5" customHeight="1" spans="1:2">
      <c r="A73" s="212" t="s">
        <v>599</v>
      </c>
      <c r="B73" s="213">
        <v>165</v>
      </c>
    </row>
    <row r="74" ht="19.5" customHeight="1" spans="1:2">
      <c r="A74" s="212" t="s">
        <v>600</v>
      </c>
      <c r="B74" s="211"/>
    </row>
    <row r="75" ht="19.5" customHeight="1" spans="1:2">
      <c r="A75" s="212" t="s">
        <v>601</v>
      </c>
      <c r="B75" s="211"/>
    </row>
    <row r="76" ht="19.5" customHeight="1" spans="1:2">
      <c r="A76" s="212" t="s">
        <v>602</v>
      </c>
      <c r="B76" s="211"/>
    </row>
    <row r="77" ht="19.5" customHeight="1" spans="1:2">
      <c r="A77" s="209" t="s">
        <v>603</v>
      </c>
      <c r="B77" s="211"/>
    </row>
    <row r="78" ht="19.5" customHeight="1" spans="1:2">
      <c r="A78" s="212" t="s">
        <v>604</v>
      </c>
      <c r="B78" s="213">
        <v>200</v>
      </c>
    </row>
    <row r="79" ht="19.5" customHeight="1" spans="1:2">
      <c r="A79" s="212" t="s">
        <v>605</v>
      </c>
      <c r="B79" s="211"/>
    </row>
    <row r="80" ht="19.5" customHeight="1" spans="1:2">
      <c r="A80" s="212" t="s">
        <v>606</v>
      </c>
      <c r="B80" s="211"/>
    </row>
    <row r="81" ht="19.5" customHeight="1" spans="1:2">
      <c r="A81" s="209" t="s">
        <v>607</v>
      </c>
      <c r="B81" s="211"/>
    </row>
    <row r="82" ht="19.5" customHeight="1" spans="1:2">
      <c r="A82" s="212" t="s">
        <v>608</v>
      </c>
      <c r="B82" s="211"/>
    </row>
    <row r="83" ht="19.5" customHeight="1" spans="1:2">
      <c r="A83" s="212" t="s">
        <v>609</v>
      </c>
      <c r="B83" s="211"/>
    </row>
    <row r="84" ht="19.5" customHeight="1" spans="1:2">
      <c r="A84" s="212" t="s">
        <v>610</v>
      </c>
      <c r="B84" s="211"/>
    </row>
    <row r="85" ht="19.5" customHeight="1" spans="1:2">
      <c r="A85" s="209" t="s">
        <v>611</v>
      </c>
      <c r="B85" s="211"/>
    </row>
    <row r="86" ht="19.5" customHeight="1" spans="1:2">
      <c r="A86" s="212" t="s">
        <v>608</v>
      </c>
      <c r="B86" s="211"/>
    </row>
    <row r="87" ht="19.5" customHeight="1" spans="1:2">
      <c r="A87" s="212" t="s">
        <v>609</v>
      </c>
      <c r="B87" s="211"/>
    </row>
    <row r="88" ht="19.5" customHeight="1" spans="1:2">
      <c r="A88" s="212" t="s">
        <v>612</v>
      </c>
      <c r="B88" s="211"/>
    </row>
    <row r="89" ht="19.5" customHeight="1" spans="1:2">
      <c r="A89" s="209" t="s">
        <v>613</v>
      </c>
      <c r="B89" s="211"/>
    </row>
    <row r="90" ht="19.5" customHeight="1" spans="1:2">
      <c r="A90" s="212" t="s">
        <v>614</v>
      </c>
      <c r="B90" s="211"/>
    </row>
    <row r="91" ht="19.5" customHeight="1" spans="1:2">
      <c r="A91" s="212" t="s">
        <v>615</v>
      </c>
      <c r="B91" s="211"/>
    </row>
    <row r="92" ht="19.5" customHeight="1" spans="1:2">
      <c r="A92" s="212" t="s">
        <v>616</v>
      </c>
      <c r="B92" s="211"/>
    </row>
    <row r="93" ht="19.5" customHeight="1" spans="1:2">
      <c r="A93" s="212" t="s">
        <v>617</v>
      </c>
      <c r="B93" s="211"/>
    </row>
    <row r="94" ht="19.5" customHeight="1" spans="1:2">
      <c r="A94" s="212" t="s">
        <v>618</v>
      </c>
      <c r="B94" s="211"/>
    </row>
    <row r="95" ht="19.5" customHeight="1" spans="1:2">
      <c r="A95" s="209" t="s">
        <v>619</v>
      </c>
      <c r="B95" s="211"/>
    </row>
    <row r="96" ht="19.5" customHeight="1" spans="1:2">
      <c r="A96" s="212" t="s">
        <v>620</v>
      </c>
      <c r="B96" s="211"/>
    </row>
    <row r="97" ht="19.5" customHeight="1" spans="1:2">
      <c r="A97" s="212" t="s">
        <v>621</v>
      </c>
      <c r="B97" s="211"/>
    </row>
    <row r="98" ht="19.5" customHeight="1" spans="1:2">
      <c r="A98" s="209" t="s">
        <v>622</v>
      </c>
      <c r="B98" s="211"/>
    </row>
    <row r="99" ht="19.5" customHeight="1" spans="1:2">
      <c r="A99" s="212" t="s">
        <v>608</v>
      </c>
      <c r="B99" s="211"/>
    </row>
    <row r="100" ht="19.5" customHeight="1" spans="1:2">
      <c r="A100" s="212" t="s">
        <v>609</v>
      </c>
      <c r="B100" s="211"/>
    </row>
    <row r="101" ht="19.5" customHeight="1" spans="1:2">
      <c r="A101" s="212" t="s">
        <v>623</v>
      </c>
      <c r="B101" s="211"/>
    </row>
    <row r="102" ht="19.5" customHeight="1" spans="1:2">
      <c r="A102" s="212" t="s">
        <v>624</v>
      </c>
      <c r="B102" s="211"/>
    </row>
    <row r="103" ht="19.5" customHeight="1" spans="1:2">
      <c r="A103" s="212" t="s">
        <v>625</v>
      </c>
      <c r="B103" s="211"/>
    </row>
    <row r="104" ht="19.5" customHeight="1" spans="1:2">
      <c r="A104" s="212" t="s">
        <v>626</v>
      </c>
      <c r="B104" s="211"/>
    </row>
    <row r="105" ht="19.5" customHeight="1" spans="1:2">
      <c r="A105" s="212" t="s">
        <v>627</v>
      </c>
      <c r="B105" s="211"/>
    </row>
    <row r="106" ht="19.5" customHeight="1" spans="1:2">
      <c r="A106" s="212" t="s">
        <v>628</v>
      </c>
      <c r="B106" s="211"/>
    </row>
    <row r="107" ht="19.5" customHeight="1" spans="1:2">
      <c r="A107" s="209" t="s">
        <v>629</v>
      </c>
      <c r="B107" s="211"/>
    </row>
    <row r="108" ht="19.5" customHeight="1" spans="1:2">
      <c r="A108" s="209" t="s">
        <v>630</v>
      </c>
      <c r="B108" s="211"/>
    </row>
    <row r="109" ht="19.5" customHeight="1" spans="1:2">
      <c r="A109" s="212" t="s">
        <v>563</v>
      </c>
      <c r="B109" s="211"/>
    </row>
    <row r="110" ht="19.5" customHeight="1" spans="1:2">
      <c r="A110" s="212" t="s">
        <v>631</v>
      </c>
      <c r="B110" s="211"/>
    </row>
    <row r="111" ht="19.5" customHeight="1" spans="1:2">
      <c r="A111" s="212" t="s">
        <v>632</v>
      </c>
      <c r="B111" s="211"/>
    </row>
    <row r="112" ht="19.5" customHeight="1" spans="1:2">
      <c r="A112" s="212" t="s">
        <v>633</v>
      </c>
      <c r="B112" s="211"/>
    </row>
    <row r="113" ht="19.5" customHeight="1" spans="1:2">
      <c r="A113" s="209" t="s">
        <v>634</v>
      </c>
      <c r="B113" s="211"/>
    </row>
    <row r="114" ht="19.5" customHeight="1" spans="1:2">
      <c r="A114" s="212" t="s">
        <v>563</v>
      </c>
      <c r="B114" s="211"/>
    </row>
    <row r="115" ht="19.5" customHeight="1" spans="1:2">
      <c r="A115" s="212" t="s">
        <v>631</v>
      </c>
      <c r="B115" s="211"/>
    </row>
    <row r="116" ht="19.5" customHeight="1" spans="1:2">
      <c r="A116" s="212" t="s">
        <v>635</v>
      </c>
      <c r="B116" s="211"/>
    </row>
    <row r="117" ht="19.5" customHeight="1" spans="1:2">
      <c r="A117" s="212" t="s">
        <v>636</v>
      </c>
      <c r="B117" s="211"/>
    </row>
    <row r="118" ht="19.5" customHeight="1" spans="1:2">
      <c r="A118" s="209" t="s">
        <v>637</v>
      </c>
      <c r="B118" s="211"/>
    </row>
    <row r="119" ht="19.5" customHeight="1" spans="1:2">
      <c r="A119" s="212" t="s">
        <v>638</v>
      </c>
      <c r="B119" s="211"/>
    </row>
    <row r="120" ht="19.5" customHeight="1" spans="1:2">
      <c r="A120" s="212" t="s">
        <v>639</v>
      </c>
      <c r="B120" s="211"/>
    </row>
    <row r="121" ht="19.5" customHeight="1" spans="1:2">
      <c r="A121" s="212" t="s">
        <v>640</v>
      </c>
      <c r="B121" s="211"/>
    </row>
    <row r="122" ht="19.5" customHeight="1" spans="1:2">
      <c r="A122" s="212" t="s">
        <v>641</v>
      </c>
      <c r="B122" s="211"/>
    </row>
    <row r="123" ht="19.5" customHeight="1" spans="1:2">
      <c r="A123" s="209" t="s">
        <v>642</v>
      </c>
      <c r="B123" s="211"/>
    </row>
    <row r="124" ht="19.5" customHeight="1" spans="1:2">
      <c r="A124" s="212" t="s">
        <v>643</v>
      </c>
      <c r="B124" s="211"/>
    </row>
    <row r="125" ht="19.5" customHeight="1" spans="1:2">
      <c r="A125" s="212" t="s">
        <v>644</v>
      </c>
      <c r="B125" s="211"/>
    </row>
    <row r="126" ht="19.5" customHeight="1" spans="1:2">
      <c r="A126" s="209" t="s">
        <v>645</v>
      </c>
      <c r="B126" s="211"/>
    </row>
    <row r="127" ht="19.5" customHeight="1" spans="1:2">
      <c r="A127" s="212" t="s">
        <v>646</v>
      </c>
      <c r="B127" s="211"/>
    </row>
    <row r="128" ht="19.5" customHeight="1" spans="1:2">
      <c r="A128" s="212" t="s">
        <v>647</v>
      </c>
      <c r="B128" s="211"/>
    </row>
    <row r="129" ht="19.5" customHeight="1" spans="1:2">
      <c r="A129" s="212" t="s">
        <v>648</v>
      </c>
      <c r="B129" s="211"/>
    </row>
    <row r="130" ht="19.5" customHeight="1" spans="1:2">
      <c r="A130" s="212" t="s">
        <v>649</v>
      </c>
      <c r="B130" s="211"/>
    </row>
    <row r="131" ht="19.5" customHeight="1" spans="1:2">
      <c r="A131" s="209" t="s">
        <v>650</v>
      </c>
      <c r="B131" s="211"/>
    </row>
    <row r="132" ht="19.5" customHeight="1" spans="1:2">
      <c r="A132" s="209" t="s">
        <v>651</v>
      </c>
      <c r="B132" s="211"/>
    </row>
    <row r="133" ht="19.5" customHeight="1" spans="1:2">
      <c r="A133" s="212" t="s">
        <v>652</v>
      </c>
      <c r="B133" s="211"/>
    </row>
    <row r="134" ht="19.5" customHeight="1" spans="1:2">
      <c r="A134" s="212" t="s">
        <v>653</v>
      </c>
      <c r="B134" s="211"/>
    </row>
    <row r="135" ht="19.5" customHeight="1" spans="1:2">
      <c r="A135" s="212" t="s">
        <v>654</v>
      </c>
      <c r="B135" s="211"/>
    </row>
    <row r="136" ht="19.5" customHeight="1" spans="1:2">
      <c r="A136" s="212" t="s">
        <v>655</v>
      </c>
      <c r="B136" s="211"/>
    </row>
    <row r="137" ht="19.5" customHeight="1" spans="1:2">
      <c r="A137" s="209" t="s">
        <v>656</v>
      </c>
      <c r="B137" s="211"/>
    </row>
    <row r="138" ht="19.5" customHeight="1" spans="1:2">
      <c r="A138" s="212" t="s">
        <v>654</v>
      </c>
      <c r="B138" s="211"/>
    </row>
    <row r="139" ht="19.5" customHeight="1" spans="1:2">
      <c r="A139" s="212" t="s">
        <v>657</v>
      </c>
      <c r="B139" s="211"/>
    </row>
    <row r="140" ht="19.5" customHeight="1" spans="1:2">
      <c r="A140" s="212" t="s">
        <v>658</v>
      </c>
      <c r="B140" s="211"/>
    </row>
    <row r="141" ht="19.5" customHeight="1" spans="1:2">
      <c r="A141" s="212" t="s">
        <v>659</v>
      </c>
      <c r="B141" s="211"/>
    </row>
    <row r="142" ht="19.5" customHeight="1" spans="1:2">
      <c r="A142" s="209" t="s">
        <v>660</v>
      </c>
      <c r="B142" s="211"/>
    </row>
    <row r="143" ht="19.5" customHeight="1" spans="1:2">
      <c r="A143" s="212" t="s">
        <v>661</v>
      </c>
      <c r="B143" s="211"/>
    </row>
    <row r="144" ht="19.5" customHeight="1" spans="1:2">
      <c r="A144" s="212" t="s">
        <v>662</v>
      </c>
      <c r="B144" s="211"/>
    </row>
    <row r="145" ht="19.5" customHeight="1" spans="1:2">
      <c r="A145" s="212" t="s">
        <v>663</v>
      </c>
      <c r="B145" s="211"/>
    </row>
    <row r="146" ht="19.5" customHeight="1" spans="1:2">
      <c r="A146" s="212" t="s">
        <v>664</v>
      </c>
      <c r="B146" s="211"/>
    </row>
    <row r="147" ht="19.5" customHeight="1" spans="1:2">
      <c r="A147" s="209" t="s">
        <v>665</v>
      </c>
      <c r="B147" s="211"/>
    </row>
    <row r="148" ht="19.5" customHeight="1" spans="1:2">
      <c r="A148" s="212" t="s">
        <v>666</v>
      </c>
      <c r="B148" s="211"/>
    </row>
    <row r="149" ht="19.5" customHeight="1" spans="1:2">
      <c r="A149" s="212" t="s">
        <v>667</v>
      </c>
      <c r="B149" s="211"/>
    </row>
    <row r="150" ht="19.5" customHeight="1" spans="1:2">
      <c r="A150" s="212" t="s">
        <v>668</v>
      </c>
      <c r="B150" s="211"/>
    </row>
    <row r="151" ht="19.5" customHeight="1" spans="1:2">
      <c r="A151" s="212" t="s">
        <v>669</v>
      </c>
      <c r="B151" s="211"/>
    </row>
    <row r="152" ht="19.5" customHeight="1" spans="1:2">
      <c r="A152" s="212" t="s">
        <v>670</v>
      </c>
      <c r="B152" s="211"/>
    </row>
    <row r="153" ht="19.5" customHeight="1" spans="1:2">
      <c r="A153" s="212" t="s">
        <v>671</v>
      </c>
      <c r="B153" s="211"/>
    </row>
    <row r="154" ht="19.5" customHeight="1" spans="1:2">
      <c r="A154" s="212" t="s">
        <v>672</v>
      </c>
      <c r="B154" s="211"/>
    </row>
    <row r="155" ht="19.5" customHeight="1" spans="1:2">
      <c r="A155" s="212" t="s">
        <v>673</v>
      </c>
      <c r="B155" s="211"/>
    </row>
    <row r="156" ht="19.5" customHeight="1" spans="1:2">
      <c r="A156" s="209" t="s">
        <v>674</v>
      </c>
      <c r="B156" s="211"/>
    </row>
    <row r="157" ht="19.5" customHeight="1" spans="1:2">
      <c r="A157" s="212" t="s">
        <v>675</v>
      </c>
      <c r="B157" s="211"/>
    </row>
    <row r="158" ht="19.5" customHeight="1" spans="1:2">
      <c r="A158" s="212" t="s">
        <v>676</v>
      </c>
      <c r="B158" s="211"/>
    </row>
    <row r="159" ht="19.5" customHeight="1" spans="1:2">
      <c r="A159" s="212" t="s">
        <v>677</v>
      </c>
      <c r="B159" s="211"/>
    </row>
    <row r="160" ht="19.5" customHeight="1" spans="1:2">
      <c r="A160" s="212" t="s">
        <v>678</v>
      </c>
      <c r="B160" s="211"/>
    </row>
    <row r="161" ht="19.5" customHeight="1" spans="1:2">
      <c r="A161" s="212" t="s">
        <v>679</v>
      </c>
      <c r="B161" s="211"/>
    </row>
    <row r="162" ht="19.5" customHeight="1" spans="1:2">
      <c r="A162" s="212" t="s">
        <v>680</v>
      </c>
      <c r="B162" s="211"/>
    </row>
    <row r="163" ht="19.5" customHeight="1" spans="1:2">
      <c r="A163" s="209" t="s">
        <v>681</v>
      </c>
      <c r="B163" s="211"/>
    </row>
    <row r="164" ht="19.5" customHeight="1" spans="1:2">
      <c r="A164" s="212" t="s">
        <v>682</v>
      </c>
      <c r="B164" s="211"/>
    </row>
    <row r="165" ht="19.5" customHeight="1" spans="1:2">
      <c r="A165" s="212" t="s">
        <v>683</v>
      </c>
      <c r="B165" s="211"/>
    </row>
    <row r="166" ht="19.5" customHeight="1" spans="1:2">
      <c r="A166" s="212" t="s">
        <v>684</v>
      </c>
      <c r="B166" s="211"/>
    </row>
    <row r="167" ht="19.5" customHeight="1" spans="1:2">
      <c r="A167" s="212" t="s">
        <v>685</v>
      </c>
      <c r="B167" s="211"/>
    </row>
    <row r="168" ht="19.5" customHeight="1" spans="1:2">
      <c r="A168" s="212" t="s">
        <v>686</v>
      </c>
      <c r="B168" s="211"/>
    </row>
    <row r="169" ht="19.5" customHeight="1" spans="1:2">
      <c r="A169" s="212" t="s">
        <v>687</v>
      </c>
      <c r="B169" s="211"/>
    </row>
    <row r="170" ht="19.5" customHeight="1" spans="1:2">
      <c r="A170" s="212" t="s">
        <v>688</v>
      </c>
      <c r="B170" s="211"/>
    </row>
    <row r="171" ht="19.5" customHeight="1" spans="1:2">
      <c r="A171" s="212" t="s">
        <v>689</v>
      </c>
      <c r="B171" s="211"/>
    </row>
    <row r="172" ht="19.5" customHeight="1" spans="1:2">
      <c r="A172" s="209" t="s">
        <v>690</v>
      </c>
      <c r="B172" s="211"/>
    </row>
    <row r="173" ht="19.5" customHeight="1" spans="1:2">
      <c r="A173" s="212" t="s">
        <v>691</v>
      </c>
      <c r="B173" s="211"/>
    </row>
    <row r="174" ht="19.5" customHeight="1" spans="1:2">
      <c r="A174" s="212" t="s">
        <v>692</v>
      </c>
      <c r="B174" s="211"/>
    </row>
    <row r="175" ht="19.5" customHeight="1" spans="1:2">
      <c r="A175" s="209" t="s">
        <v>693</v>
      </c>
      <c r="B175" s="211"/>
    </row>
    <row r="176" ht="19.5" customHeight="1" spans="1:2">
      <c r="A176" s="212" t="s">
        <v>691</v>
      </c>
      <c r="B176" s="211"/>
    </row>
    <row r="177" ht="19.5" customHeight="1" spans="1:2">
      <c r="A177" s="212" t="s">
        <v>694</v>
      </c>
      <c r="B177" s="211"/>
    </row>
    <row r="178" ht="19.5" customHeight="1" spans="1:2">
      <c r="A178" s="209" t="s">
        <v>695</v>
      </c>
      <c r="B178" s="211"/>
    </row>
    <row r="179" ht="19.5" customHeight="1" spans="1:2">
      <c r="A179" s="209" t="s">
        <v>696</v>
      </c>
      <c r="B179" s="211"/>
    </row>
    <row r="180" ht="19.5" customHeight="1" spans="1:2">
      <c r="A180" s="212" t="s">
        <v>697</v>
      </c>
      <c r="B180" s="211"/>
    </row>
    <row r="181" ht="19.5" customHeight="1" spans="1:2">
      <c r="A181" s="212" t="s">
        <v>698</v>
      </c>
      <c r="B181" s="211"/>
    </row>
    <row r="182" ht="19.5" customHeight="1" spans="1:2">
      <c r="A182" s="212" t="s">
        <v>699</v>
      </c>
      <c r="B182" s="211"/>
    </row>
    <row r="183" ht="19.5" customHeight="1" spans="1:2">
      <c r="A183" s="209" t="s">
        <v>700</v>
      </c>
      <c r="B183" s="211"/>
    </row>
    <row r="184" ht="19.5" customHeight="1" spans="1:2">
      <c r="A184" s="209" t="s">
        <v>701</v>
      </c>
      <c r="B184" s="211"/>
    </row>
    <row r="185" ht="19.5" customHeight="1" spans="1:2">
      <c r="A185" s="212" t="s">
        <v>702</v>
      </c>
      <c r="B185" s="211"/>
    </row>
    <row r="186" ht="19.5" customHeight="1" spans="1:2">
      <c r="A186" s="212" t="s">
        <v>703</v>
      </c>
      <c r="B186" s="211"/>
    </row>
    <row r="187" ht="19.5" customHeight="1" spans="1:2">
      <c r="A187" s="212" t="s">
        <v>704</v>
      </c>
      <c r="B187" s="211"/>
    </row>
    <row r="188" ht="19.5" customHeight="1" spans="1:2">
      <c r="A188" s="209" t="s">
        <v>705</v>
      </c>
      <c r="B188" s="211"/>
    </row>
    <row r="189" ht="19.5" customHeight="1" spans="1:2">
      <c r="A189" s="209" t="s">
        <v>706</v>
      </c>
      <c r="B189" s="211"/>
    </row>
    <row r="190" ht="19.5" customHeight="1" spans="1:2">
      <c r="A190" s="212" t="s">
        <v>707</v>
      </c>
      <c r="B190" s="211"/>
    </row>
    <row r="191" ht="19.5" customHeight="1" spans="1:2">
      <c r="A191" s="212" t="s">
        <v>708</v>
      </c>
      <c r="B191" s="211"/>
    </row>
    <row r="192" ht="19.5" customHeight="1" spans="1:2">
      <c r="A192" s="209" t="s">
        <v>413</v>
      </c>
      <c r="B192" s="213">
        <v>400</v>
      </c>
    </row>
    <row r="193" ht="19.5" customHeight="1" spans="1:2">
      <c r="A193" s="209" t="s">
        <v>709</v>
      </c>
      <c r="B193" s="211"/>
    </row>
    <row r="194" ht="19.5" customHeight="1" spans="1:2">
      <c r="A194" s="212" t="s">
        <v>710</v>
      </c>
      <c r="B194" s="211"/>
    </row>
    <row r="195" ht="19.5" customHeight="1" spans="1:2">
      <c r="A195" s="212" t="s">
        <v>711</v>
      </c>
      <c r="B195" s="211"/>
    </row>
    <row r="196" ht="19.5" customHeight="1" spans="1:2">
      <c r="A196" s="212" t="s">
        <v>712</v>
      </c>
      <c r="B196" s="211"/>
    </row>
    <row r="197" ht="19.5" customHeight="1" spans="1:2">
      <c r="A197" s="209" t="s">
        <v>713</v>
      </c>
      <c r="B197" s="211"/>
    </row>
    <row r="198" ht="19.5" customHeight="1" spans="1:2">
      <c r="A198" s="212" t="s">
        <v>714</v>
      </c>
      <c r="B198" s="211"/>
    </row>
    <row r="199" ht="19.5" customHeight="1" spans="1:2">
      <c r="A199" s="212" t="s">
        <v>715</v>
      </c>
      <c r="B199" s="211"/>
    </row>
    <row r="200" ht="19.5" customHeight="1" spans="1:2">
      <c r="A200" s="212" t="s">
        <v>716</v>
      </c>
      <c r="B200" s="211"/>
    </row>
    <row r="201" ht="19.5" customHeight="1" spans="1:2">
      <c r="A201" s="212" t="s">
        <v>717</v>
      </c>
      <c r="B201" s="211"/>
    </row>
    <row r="202" ht="19.5" customHeight="1" spans="1:2">
      <c r="A202" s="212" t="s">
        <v>718</v>
      </c>
      <c r="B202" s="211"/>
    </row>
    <row r="203" ht="19.5" customHeight="1" spans="1:2">
      <c r="A203" s="212" t="s">
        <v>719</v>
      </c>
      <c r="B203" s="211"/>
    </row>
    <row r="204" ht="19.5" customHeight="1" spans="1:2">
      <c r="A204" s="212" t="s">
        <v>720</v>
      </c>
      <c r="B204" s="211"/>
    </row>
    <row r="205" ht="19.5" customHeight="1" spans="1:2">
      <c r="A205" s="212" t="s">
        <v>721</v>
      </c>
      <c r="B205" s="211"/>
    </row>
    <row r="206" ht="19.5" customHeight="1" spans="1:2">
      <c r="A206" s="209" t="s">
        <v>722</v>
      </c>
      <c r="B206" s="211"/>
    </row>
    <row r="207" ht="19.5" customHeight="1" spans="1:2">
      <c r="A207" s="212" t="s">
        <v>723</v>
      </c>
      <c r="B207" s="211"/>
    </row>
    <row r="208" ht="19.5" customHeight="1" spans="1:2">
      <c r="A208" s="212" t="s">
        <v>724</v>
      </c>
      <c r="B208" s="213">
        <v>400</v>
      </c>
    </row>
    <row r="209" ht="19.5" customHeight="1" spans="1:2">
      <c r="A209" s="212" t="s">
        <v>725</v>
      </c>
      <c r="B209" s="211"/>
    </row>
    <row r="210" ht="19.5" customHeight="1" spans="1:2">
      <c r="A210" s="212" t="s">
        <v>726</v>
      </c>
      <c r="B210" s="211"/>
    </row>
    <row r="211" ht="19.5" customHeight="1" spans="1:2">
      <c r="A211" s="212" t="s">
        <v>727</v>
      </c>
      <c r="B211" s="211"/>
    </row>
    <row r="212" ht="19.5" customHeight="1" spans="1:2">
      <c r="A212" s="212" t="s">
        <v>728</v>
      </c>
      <c r="B212" s="211"/>
    </row>
    <row r="213" ht="19.5" customHeight="1" spans="1:2">
      <c r="A213" s="212" t="s">
        <v>729</v>
      </c>
      <c r="B213" s="211"/>
    </row>
    <row r="214" ht="19.5" customHeight="1" spans="1:2">
      <c r="A214" s="212" t="s">
        <v>730</v>
      </c>
      <c r="B214" s="211"/>
    </row>
    <row r="215" ht="19.5" customHeight="1" spans="1:2">
      <c r="A215" s="212" t="s">
        <v>731</v>
      </c>
      <c r="B215" s="211"/>
    </row>
    <row r="216" ht="19.5" customHeight="1" spans="1:2">
      <c r="A216" s="212" t="s">
        <v>732</v>
      </c>
      <c r="B216" s="211"/>
    </row>
    <row r="217" ht="19.5" customHeight="1" spans="1:2">
      <c r="A217" s="212" t="s">
        <v>733</v>
      </c>
      <c r="B217" s="211"/>
    </row>
    <row r="218" ht="19.5" customHeight="1" spans="1:2">
      <c r="A218" s="209" t="s">
        <v>734</v>
      </c>
      <c r="B218" s="213">
        <v>5117</v>
      </c>
    </row>
    <row r="219" ht="19.5" customHeight="1" spans="1:2">
      <c r="A219" s="209" t="s">
        <v>735</v>
      </c>
      <c r="B219" s="211"/>
    </row>
    <row r="220" ht="19.5" customHeight="1" spans="1:2">
      <c r="A220" s="212" t="s">
        <v>736</v>
      </c>
      <c r="B220" s="211"/>
    </row>
    <row r="221" ht="19.5" customHeight="1" spans="1:2">
      <c r="A221" s="212" t="s">
        <v>737</v>
      </c>
      <c r="B221" s="211"/>
    </row>
    <row r="222" ht="19.5" customHeight="1" spans="1:2">
      <c r="A222" s="212" t="s">
        <v>738</v>
      </c>
      <c r="B222" s="211"/>
    </row>
    <row r="223" ht="19.5" customHeight="1" spans="1:2">
      <c r="A223" s="212" t="s">
        <v>739</v>
      </c>
      <c r="B223" s="213">
        <v>5117</v>
      </c>
    </row>
    <row r="224" ht="19.5" customHeight="1" spans="1:2">
      <c r="A224" s="212" t="s">
        <v>740</v>
      </c>
      <c r="B224" s="211"/>
    </row>
    <row r="225" ht="19.5" customHeight="1" spans="1:2">
      <c r="A225" s="212" t="s">
        <v>741</v>
      </c>
      <c r="B225" s="211"/>
    </row>
    <row r="226" ht="19.5" customHeight="1" spans="1:2">
      <c r="A226" s="212" t="s">
        <v>742</v>
      </c>
      <c r="B226" s="211"/>
    </row>
    <row r="227" ht="19.5" customHeight="1" spans="1:2">
      <c r="A227" s="212" t="s">
        <v>743</v>
      </c>
      <c r="B227" s="211"/>
    </row>
    <row r="228" ht="19.5" customHeight="1" spans="1:2">
      <c r="A228" s="212" t="s">
        <v>744</v>
      </c>
      <c r="B228" s="211"/>
    </row>
    <row r="229" ht="19.5" customHeight="1" spans="1:2">
      <c r="A229" s="212" t="s">
        <v>745</v>
      </c>
      <c r="B229" s="211"/>
    </row>
    <row r="230" ht="19.5" customHeight="1" spans="1:2">
      <c r="A230" s="212" t="s">
        <v>746</v>
      </c>
      <c r="B230" s="211"/>
    </row>
    <row r="231" ht="19.5" customHeight="1" spans="1:2">
      <c r="A231" s="212" t="s">
        <v>747</v>
      </c>
      <c r="B231" s="211"/>
    </row>
    <row r="232" ht="19.5" customHeight="1" spans="1:2">
      <c r="A232" s="212" t="s">
        <v>748</v>
      </c>
      <c r="B232" s="211"/>
    </row>
    <row r="233" ht="19.5" customHeight="1" spans="1:2">
      <c r="A233" s="212" t="s">
        <v>749</v>
      </c>
      <c r="B233" s="211"/>
    </row>
    <row r="234" ht="19.5" customHeight="1" spans="1:2">
      <c r="A234" s="212" t="s">
        <v>750</v>
      </c>
      <c r="B234" s="211"/>
    </row>
    <row r="235" ht="19.5" customHeight="1" spans="1:2">
      <c r="A235" s="212" t="s">
        <v>751</v>
      </c>
      <c r="B235" s="211"/>
    </row>
    <row r="236" ht="19.5" customHeight="1" spans="1:2">
      <c r="A236" s="209" t="s">
        <v>752</v>
      </c>
      <c r="B236" s="211"/>
    </row>
    <row r="237" ht="19.5" customHeight="1" spans="1:2">
      <c r="A237" s="209" t="s">
        <v>753</v>
      </c>
      <c r="B237" s="211"/>
    </row>
    <row r="238" ht="19.5" customHeight="1" spans="1:2">
      <c r="A238" s="212" t="s">
        <v>754</v>
      </c>
      <c r="B238" s="211"/>
    </row>
    <row r="239" ht="19.5" customHeight="1" spans="1:2">
      <c r="A239" s="212" t="s">
        <v>755</v>
      </c>
      <c r="B239" s="211"/>
    </row>
    <row r="240" ht="19.5" customHeight="1" spans="1:2">
      <c r="A240" s="212" t="s">
        <v>756</v>
      </c>
      <c r="B240" s="211"/>
    </row>
    <row r="241" ht="19.5" customHeight="1" spans="1:2">
      <c r="A241" s="212" t="s">
        <v>757</v>
      </c>
      <c r="B241" s="211"/>
    </row>
    <row r="242" ht="19.5" customHeight="1" spans="1:2">
      <c r="A242" s="212" t="s">
        <v>758</v>
      </c>
      <c r="B242" s="211"/>
    </row>
    <row r="243" ht="19.5" customHeight="1" spans="1:2">
      <c r="A243" s="212" t="s">
        <v>759</v>
      </c>
      <c r="B243" s="211"/>
    </row>
    <row r="244" ht="19.5" customHeight="1" spans="1:2">
      <c r="A244" s="212" t="s">
        <v>760</v>
      </c>
      <c r="B244" s="211"/>
    </row>
    <row r="245" ht="19.5" customHeight="1" spans="1:2">
      <c r="A245" s="212" t="s">
        <v>761</v>
      </c>
      <c r="B245" s="211"/>
    </row>
    <row r="246" ht="19.5" customHeight="1" spans="1:2">
      <c r="A246" s="212" t="s">
        <v>762</v>
      </c>
      <c r="B246" s="211"/>
    </row>
    <row r="247" ht="19.5" customHeight="1" spans="1:2">
      <c r="A247" s="212" t="s">
        <v>763</v>
      </c>
      <c r="B247" s="211"/>
    </row>
    <row r="248" ht="19.5" customHeight="1" spans="1:2">
      <c r="A248" s="212" t="s">
        <v>764</v>
      </c>
      <c r="B248" s="211"/>
    </row>
    <row r="249" ht="19.5" customHeight="1" spans="1:2">
      <c r="A249" s="212" t="s">
        <v>765</v>
      </c>
      <c r="B249" s="211"/>
    </row>
    <row r="250" ht="19.5" customHeight="1" spans="1:2">
      <c r="A250" s="212" t="s">
        <v>766</v>
      </c>
      <c r="B250" s="211"/>
    </row>
    <row r="251" ht="19.5" customHeight="1" spans="1:2">
      <c r="A251" s="212" t="s">
        <v>767</v>
      </c>
      <c r="B251" s="211"/>
    </row>
    <row r="252" ht="19.5" customHeight="1" spans="1:2">
      <c r="A252" s="212" t="s">
        <v>768</v>
      </c>
      <c r="B252" s="211"/>
    </row>
    <row r="253" ht="19.5" customHeight="1" spans="1:2">
      <c r="A253" s="212" t="s">
        <v>769</v>
      </c>
      <c r="B253" s="211"/>
    </row>
    <row r="254" ht="19.5" customHeight="1" spans="1:2">
      <c r="A254" s="215" t="s">
        <v>526</v>
      </c>
      <c r="B254" s="213">
        <v>455</v>
      </c>
    </row>
    <row r="255" ht="19.5" customHeight="1" spans="1:2">
      <c r="A255" s="215" t="s">
        <v>378</v>
      </c>
      <c r="B255" s="211"/>
    </row>
    <row r="256" ht="19.5" customHeight="1" spans="1:2">
      <c r="A256" s="216" t="s">
        <v>770</v>
      </c>
      <c r="B256" s="211"/>
    </row>
    <row r="257" ht="19.5" customHeight="1" spans="1:2">
      <c r="A257" s="216" t="s">
        <v>771</v>
      </c>
      <c r="B257" s="211"/>
    </row>
    <row r="258" ht="19.5" customHeight="1" spans="1:2">
      <c r="A258" s="216" t="s">
        <v>772</v>
      </c>
      <c r="B258" s="211"/>
    </row>
    <row r="259" ht="19.5" customHeight="1" spans="1:2">
      <c r="A259" s="216" t="s">
        <v>773</v>
      </c>
      <c r="B259" s="211"/>
    </row>
    <row r="260" ht="19.5" customHeight="1" spans="1:2">
      <c r="A260" s="216" t="s">
        <v>774</v>
      </c>
      <c r="B260" s="211"/>
    </row>
    <row r="261" ht="19.5" customHeight="1" spans="1:2">
      <c r="A261" s="216" t="s">
        <v>775</v>
      </c>
      <c r="B261" s="211"/>
    </row>
    <row r="262" ht="19.5" customHeight="1" spans="1:2">
      <c r="A262" s="216" t="s">
        <v>776</v>
      </c>
      <c r="B262" s="211"/>
    </row>
    <row r="263" ht="19.5" customHeight="1" spans="1:2">
      <c r="A263" s="216" t="s">
        <v>777</v>
      </c>
      <c r="B263" s="211"/>
    </row>
    <row r="264" ht="19.5" customHeight="1" spans="1:2">
      <c r="A264" s="216" t="s">
        <v>778</v>
      </c>
      <c r="B264" s="211"/>
    </row>
    <row r="265" ht="19.5" customHeight="1" spans="1:2">
      <c r="A265" s="216" t="s">
        <v>779</v>
      </c>
      <c r="B265" s="211"/>
    </row>
    <row r="266" ht="19.5" customHeight="1" spans="1:2">
      <c r="A266" s="216" t="s">
        <v>780</v>
      </c>
      <c r="B266" s="211"/>
    </row>
    <row r="267" ht="19.5" customHeight="1" spans="1:2">
      <c r="A267" s="216" t="s">
        <v>781</v>
      </c>
      <c r="B267" s="211"/>
    </row>
    <row r="268" ht="19.5" customHeight="1" spans="1:2">
      <c r="A268" s="215" t="s">
        <v>782</v>
      </c>
      <c r="B268" s="213">
        <v>455</v>
      </c>
    </row>
    <row r="269" ht="19.5" customHeight="1" spans="1:2">
      <c r="A269" s="216" t="s">
        <v>783</v>
      </c>
      <c r="B269" s="211"/>
    </row>
    <row r="270" ht="19.5" customHeight="1" spans="1:2">
      <c r="A270" s="216" t="s">
        <v>784</v>
      </c>
      <c r="B270" s="211"/>
    </row>
    <row r="271" ht="19.5" customHeight="1" spans="1:2">
      <c r="A271" s="216" t="s">
        <v>785</v>
      </c>
      <c r="B271" s="211"/>
    </row>
    <row r="272" ht="19.5" customHeight="1" spans="1:2">
      <c r="A272" s="216" t="s">
        <v>786</v>
      </c>
      <c r="B272" s="211"/>
    </row>
    <row r="273" ht="19.5" customHeight="1" spans="1:2">
      <c r="A273" s="216" t="s">
        <v>787</v>
      </c>
      <c r="B273" s="211"/>
    </row>
    <row r="274" ht="19.5" customHeight="1" spans="1:2">
      <c r="A274" s="216" t="s">
        <v>788</v>
      </c>
      <c r="B274" s="213">
        <v>455</v>
      </c>
    </row>
    <row r="275" ht="19.5" customHeight="1" spans="1:2">
      <c r="A275" s="217" t="s">
        <v>358</v>
      </c>
      <c r="B275" s="218">
        <f>B254+B236+B218+B192+B131+B52+B29+B13</f>
        <v>27288</v>
      </c>
    </row>
  </sheetData>
  <sheetProtection formatCells="0" formatColumns="0" formatRows="0"/>
  <mergeCells count="1">
    <mergeCell ref="A2:B2"/>
  </mergeCells>
  <printOptions horizontalCentered="1"/>
  <pageMargins left="0.707638888888889" right="0.707638888888889" top="0.354166666666667" bottom="0.313888888888889" header="0.313888888888889" footer="0.313888888888889"/>
  <pageSetup paperSize="9" scale="70"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2"/>
  <sheetViews>
    <sheetView workbookViewId="0">
      <selection activeCell="A1" sqref="A1"/>
    </sheetView>
  </sheetViews>
  <sheetFormatPr defaultColWidth="12.1666666666667" defaultRowHeight="11.25" outlineLevelCol="1"/>
  <cols>
    <col min="1" max="1" width="75" customWidth="1"/>
    <col min="2" max="2" width="29.8333333333333" customWidth="1"/>
    <col min="3" max="3" width="28.6666666666667" customWidth="1"/>
    <col min="254" max="254" width="39.5" customWidth="1"/>
    <col min="255" max="255" width="16.3333333333333" customWidth="1"/>
    <col min="256" max="256" width="16" customWidth="1"/>
    <col min="257" max="257" width="14.3333333333333" customWidth="1"/>
    <col min="258" max="258" width="25.5" customWidth="1"/>
    <col min="259" max="259" width="28.6666666666667" customWidth="1"/>
    <col min="510" max="510" width="39.5" customWidth="1"/>
    <col min="511" max="511" width="16.3333333333333" customWidth="1"/>
    <col min="512" max="512" width="16" customWidth="1"/>
    <col min="513" max="513" width="14.3333333333333" customWidth="1"/>
    <col min="514" max="514" width="25.5" customWidth="1"/>
    <col min="515" max="515" width="28.6666666666667" customWidth="1"/>
    <col min="766" max="766" width="39.5" customWidth="1"/>
    <col min="767" max="767" width="16.3333333333333" customWidth="1"/>
    <col min="768" max="768" width="16" customWidth="1"/>
    <col min="769" max="769" width="14.3333333333333" customWidth="1"/>
    <col min="770" max="770" width="25.5" customWidth="1"/>
    <col min="771" max="771" width="28.6666666666667" customWidth="1"/>
    <col min="1022" max="1022" width="39.5" customWidth="1"/>
    <col min="1023" max="1023" width="16.3333333333333" customWidth="1"/>
    <col min="1024" max="1024" width="16" customWidth="1"/>
    <col min="1025" max="1025" width="14.3333333333333" customWidth="1"/>
    <col min="1026" max="1026" width="25.5" customWidth="1"/>
    <col min="1027" max="1027" width="28.6666666666667" customWidth="1"/>
    <col min="1278" max="1278" width="39.5" customWidth="1"/>
    <col min="1279" max="1279" width="16.3333333333333" customWidth="1"/>
    <col min="1280" max="1280" width="16" customWidth="1"/>
    <col min="1281" max="1281" width="14.3333333333333" customWidth="1"/>
    <col min="1282" max="1282" width="25.5" customWidth="1"/>
    <col min="1283" max="1283" width="28.6666666666667" customWidth="1"/>
    <col min="1534" max="1534" width="39.5" customWidth="1"/>
    <col min="1535" max="1535" width="16.3333333333333" customWidth="1"/>
    <col min="1536" max="1536" width="16" customWidth="1"/>
    <col min="1537" max="1537" width="14.3333333333333" customWidth="1"/>
    <col min="1538" max="1538" width="25.5" customWidth="1"/>
    <col min="1539" max="1539" width="28.6666666666667" customWidth="1"/>
    <col min="1790" max="1790" width="39.5" customWidth="1"/>
    <col min="1791" max="1791" width="16.3333333333333" customWidth="1"/>
    <col min="1792" max="1792" width="16" customWidth="1"/>
    <col min="1793" max="1793" width="14.3333333333333" customWidth="1"/>
    <col min="1794" max="1794" width="25.5" customWidth="1"/>
    <col min="1795" max="1795" width="28.6666666666667" customWidth="1"/>
    <col min="2046" max="2046" width="39.5" customWidth="1"/>
    <col min="2047" max="2047" width="16.3333333333333" customWidth="1"/>
    <col min="2048" max="2048" width="16" customWidth="1"/>
    <col min="2049" max="2049" width="14.3333333333333" customWidth="1"/>
    <col min="2050" max="2050" width="25.5" customWidth="1"/>
    <col min="2051" max="2051" width="28.6666666666667" customWidth="1"/>
    <col min="2302" max="2302" width="39.5" customWidth="1"/>
    <col min="2303" max="2303" width="16.3333333333333" customWidth="1"/>
    <col min="2304" max="2304" width="16" customWidth="1"/>
    <col min="2305" max="2305" width="14.3333333333333" customWidth="1"/>
    <col min="2306" max="2306" width="25.5" customWidth="1"/>
    <col min="2307" max="2307" width="28.6666666666667" customWidth="1"/>
    <col min="2558" max="2558" width="39.5" customWidth="1"/>
    <col min="2559" max="2559" width="16.3333333333333" customWidth="1"/>
    <col min="2560" max="2560" width="16" customWidth="1"/>
    <col min="2561" max="2561" width="14.3333333333333" customWidth="1"/>
    <col min="2562" max="2562" width="25.5" customWidth="1"/>
    <col min="2563" max="2563" width="28.6666666666667" customWidth="1"/>
    <col min="2814" max="2814" width="39.5" customWidth="1"/>
    <col min="2815" max="2815" width="16.3333333333333" customWidth="1"/>
    <col min="2816" max="2816" width="16" customWidth="1"/>
    <col min="2817" max="2817" width="14.3333333333333" customWidth="1"/>
    <col min="2818" max="2818" width="25.5" customWidth="1"/>
    <col min="2819" max="2819" width="28.6666666666667" customWidth="1"/>
    <col min="3070" max="3070" width="39.5" customWidth="1"/>
    <col min="3071" max="3071" width="16.3333333333333" customWidth="1"/>
    <col min="3072" max="3072" width="16" customWidth="1"/>
    <col min="3073" max="3073" width="14.3333333333333" customWidth="1"/>
    <col min="3074" max="3074" width="25.5" customWidth="1"/>
    <col min="3075" max="3075" width="28.6666666666667" customWidth="1"/>
    <col min="3326" max="3326" width="39.5" customWidth="1"/>
    <col min="3327" max="3327" width="16.3333333333333" customWidth="1"/>
    <col min="3328" max="3328" width="16" customWidth="1"/>
    <col min="3329" max="3329" width="14.3333333333333" customWidth="1"/>
    <col min="3330" max="3330" width="25.5" customWidth="1"/>
    <col min="3331" max="3331" width="28.6666666666667" customWidth="1"/>
    <col min="3582" max="3582" width="39.5" customWidth="1"/>
    <col min="3583" max="3583" width="16.3333333333333" customWidth="1"/>
    <col min="3584" max="3584" width="16" customWidth="1"/>
    <col min="3585" max="3585" width="14.3333333333333" customWidth="1"/>
    <col min="3586" max="3586" width="25.5" customWidth="1"/>
    <col min="3587" max="3587" width="28.6666666666667" customWidth="1"/>
    <col min="3838" max="3838" width="39.5" customWidth="1"/>
    <col min="3839" max="3839" width="16.3333333333333" customWidth="1"/>
    <col min="3840" max="3840" width="16" customWidth="1"/>
    <col min="3841" max="3841" width="14.3333333333333" customWidth="1"/>
    <col min="3842" max="3842" width="25.5" customWidth="1"/>
    <col min="3843" max="3843" width="28.6666666666667" customWidth="1"/>
    <col min="4094" max="4094" width="39.5" customWidth="1"/>
    <col min="4095" max="4095" width="16.3333333333333" customWidth="1"/>
    <col min="4096" max="4096" width="16" customWidth="1"/>
    <col min="4097" max="4097" width="14.3333333333333" customWidth="1"/>
    <col min="4098" max="4098" width="25.5" customWidth="1"/>
    <col min="4099" max="4099" width="28.6666666666667" customWidth="1"/>
    <col min="4350" max="4350" width="39.5" customWidth="1"/>
    <col min="4351" max="4351" width="16.3333333333333" customWidth="1"/>
    <col min="4352" max="4352" width="16" customWidth="1"/>
    <col min="4353" max="4353" width="14.3333333333333" customWidth="1"/>
    <col min="4354" max="4354" width="25.5" customWidth="1"/>
    <col min="4355" max="4355" width="28.6666666666667" customWidth="1"/>
    <col min="4606" max="4606" width="39.5" customWidth="1"/>
    <col min="4607" max="4607" width="16.3333333333333" customWidth="1"/>
    <col min="4608" max="4608" width="16" customWidth="1"/>
    <col min="4609" max="4609" width="14.3333333333333" customWidth="1"/>
    <col min="4610" max="4610" width="25.5" customWidth="1"/>
    <col min="4611" max="4611" width="28.6666666666667" customWidth="1"/>
    <col min="4862" max="4862" width="39.5" customWidth="1"/>
    <col min="4863" max="4863" width="16.3333333333333" customWidth="1"/>
    <col min="4864" max="4864" width="16" customWidth="1"/>
    <col min="4865" max="4865" width="14.3333333333333" customWidth="1"/>
    <col min="4866" max="4866" width="25.5" customWidth="1"/>
    <col min="4867" max="4867" width="28.6666666666667" customWidth="1"/>
    <col min="5118" max="5118" width="39.5" customWidth="1"/>
    <col min="5119" max="5119" width="16.3333333333333" customWidth="1"/>
    <col min="5120" max="5120" width="16" customWidth="1"/>
    <col min="5121" max="5121" width="14.3333333333333" customWidth="1"/>
    <col min="5122" max="5122" width="25.5" customWidth="1"/>
    <col min="5123" max="5123" width="28.6666666666667" customWidth="1"/>
    <col min="5374" max="5374" width="39.5" customWidth="1"/>
    <col min="5375" max="5375" width="16.3333333333333" customWidth="1"/>
    <col min="5376" max="5376" width="16" customWidth="1"/>
    <col min="5377" max="5377" width="14.3333333333333" customWidth="1"/>
    <col min="5378" max="5378" width="25.5" customWidth="1"/>
    <col min="5379" max="5379" width="28.6666666666667" customWidth="1"/>
    <col min="5630" max="5630" width="39.5" customWidth="1"/>
    <col min="5631" max="5631" width="16.3333333333333" customWidth="1"/>
    <col min="5632" max="5632" width="16" customWidth="1"/>
    <col min="5633" max="5633" width="14.3333333333333" customWidth="1"/>
    <col min="5634" max="5634" width="25.5" customWidth="1"/>
    <col min="5635" max="5635" width="28.6666666666667" customWidth="1"/>
    <col min="5886" max="5886" width="39.5" customWidth="1"/>
    <col min="5887" max="5887" width="16.3333333333333" customWidth="1"/>
    <col min="5888" max="5888" width="16" customWidth="1"/>
    <col min="5889" max="5889" width="14.3333333333333" customWidth="1"/>
    <col min="5890" max="5890" width="25.5" customWidth="1"/>
    <col min="5891" max="5891" width="28.6666666666667" customWidth="1"/>
    <col min="6142" max="6142" width="39.5" customWidth="1"/>
    <col min="6143" max="6143" width="16.3333333333333" customWidth="1"/>
    <col min="6144" max="6144" width="16" customWidth="1"/>
    <col min="6145" max="6145" width="14.3333333333333" customWidth="1"/>
    <col min="6146" max="6146" width="25.5" customWidth="1"/>
    <col min="6147" max="6147" width="28.6666666666667" customWidth="1"/>
    <col min="6398" max="6398" width="39.5" customWidth="1"/>
    <col min="6399" max="6399" width="16.3333333333333" customWidth="1"/>
    <col min="6400" max="6400" width="16" customWidth="1"/>
    <col min="6401" max="6401" width="14.3333333333333" customWidth="1"/>
    <col min="6402" max="6402" width="25.5" customWidth="1"/>
    <col min="6403" max="6403" width="28.6666666666667" customWidth="1"/>
    <col min="6654" max="6654" width="39.5" customWidth="1"/>
    <col min="6655" max="6655" width="16.3333333333333" customWidth="1"/>
    <col min="6656" max="6656" width="16" customWidth="1"/>
    <col min="6657" max="6657" width="14.3333333333333" customWidth="1"/>
    <col min="6658" max="6658" width="25.5" customWidth="1"/>
    <col min="6659" max="6659" width="28.6666666666667" customWidth="1"/>
    <col min="6910" max="6910" width="39.5" customWidth="1"/>
    <col min="6911" max="6911" width="16.3333333333333" customWidth="1"/>
    <col min="6912" max="6912" width="16" customWidth="1"/>
    <col min="6913" max="6913" width="14.3333333333333" customWidth="1"/>
    <col min="6914" max="6914" width="25.5" customWidth="1"/>
    <col min="6915" max="6915" width="28.6666666666667" customWidth="1"/>
    <col min="7166" max="7166" width="39.5" customWidth="1"/>
    <col min="7167" max="7167" width="16.3333333333333" customWidth="1"/>
    <col min="7168" max="7168" width="16" customWidth="1"/>
    <col min="7169" max="7169" width="14.3333333333333" customWidth="1"/>
    <col min="7170" max="7170" width="25.5" customWidth="1"/>
    <col min="7171" max="7171" width="28.6666666666667" customWidth="1"/>
    <col min="7422" max="7422" width="39.5" customWidth="1"/>
    <col min="7423" max="7423" width="16.3333333333333" customWidth="1"/>
    <col min="7424" max="7424" width="16" customWidth="1"/>
    <col min="7425" max="7425" width="14.3333333333333" customWidth="1"/>
    <col min="7426" max="7426" width="25.5" customWidth="1"/>
    <col min="7427" max="7427" width="28.6666666666667" customWidth="1"/>
    <col min="7678" max="7678" width="39.5" customWidth="1"/>
    <col min="7679" max="7679" width="16.3333333333333" customWidth="1"/>
    <col min="7680" max="7680" width="16" customWidth="1"/>
    <col min="7681" max="7681" width="14.3333333333333" customWidth="1"/>
    <col min="7682" max="7682" width="25.5" customWidth="1"/>
    <col min="7683" max="7683" width="28.6666666666667" customWidth="1"/>
    <col min="7934" max="7934" width="39.5" customWidth="1"/>
    <col min="7935" max="7935" width="16.3333333333333" customWidth="1"/>
    <col min="7936" max="7936" width="16" customWidth="1"/>
    <col min="7937" max="7937" width="14.3333333333333" customWidth="1"/>
    <col min="7938" max="7938" width="25.5" customWidth="1"/>
    <col min="7939" max="7939" width="28.6666666666667" customWidth="1"/>
    <col min="8190" max="8190" width="39.5" customWidth="1"/>
    <col min="8191" max="8191" width="16.3333333333333" customWidth="1"/>
    <col min="8192" max="8192" width="16" customWidth="1"/>
    <col min="8193" max="8193" width="14.3333333333333" customWidth="1"/>
    <col min="8194" max="8194" width="25.5" customWidth="1"/>
    <col min="8195" max="8195" width="28.6666666666667" customWidth="1"/>
    <col min="8446" max="8446" width="39.5" customWidth="1"/>
    <col min="8447" max="8447" width="16.3333333333333" customWidth="1"/>
    <col min="8448" max="8448" width="16" customWidth="1"/>
    <col min="8449" max="8449" width="14.3333333333333" customWidth="1"/>
    <col min="8450" max="8450" width="25.5" customWidth="1"/>
    <col min="8451" max="8451" width="28.6666666666667" customWidth="1"/>
    <col min="8702" max="8702" width="39.5" customWidth="1"/>
    <col min="8703" max="8703" width="16.3333333333333" customWidth="1"/>
    <col min="8704" max="8704" width="16" customWidth="1"/>
    <col min="8705" max="8705" width="14.3333333333333" customWidth="1"/>
    <col min="8706" max="8706" width="25.5" customWidth="1"/>
    <col min="8707" max="8707" width="28.6666666666667" customWidth="1"/>
    <col min="8958" max="8958" width="39.5" customWidth="1"/>
    <col min="8959" max="8959" width="16.3333333333333" customWidth="1"/>
    <col min="8960" max="8960" width="16" customWidth="1"/>
    <col min="8961" max="8961" width="14.3333333333333" customWidth="1"/>
    <col min="8962" max="8962" width="25.5" customWidth="1"/>
    <col min="8963" max="8963" width="28.6666666666667" customWidth="1"/>
    <col min="9214" max="9214" width="39.5" customWidth="1"/>
    <col min="9215" max="9215" width="16.3333333333333" customWidth="1"/>
    <col min="9216" max="9216" width="16" customWidth="1"/>
    <col min="9217" max="9217" width="14.3333333333333" customWidth="1"/>
    <col min="9218" max="9218" width="25.5" customWidth="1"/>
    <col min="9219" max="9219" width="28.6666666666667" customWidth="1"/>
    <col min="9470" max="9470" width="39.5" customWidth="1"/>
    <col min="9471" max="9471" width="16.3333333333333" customWidth="1"/>
    <col min="9472" max="9472" width="16" customWidth="1"/>
    <col min="9473" max="9473" width="14.3333333333333" customWidth="1"/>
    <col min="9474" max="9474" width="25.5" customWidth="1"/>
    <col min="9475" max="9475" width="28.6666666666667" customWidth="1"/>
    <col min="9726" max="9726" width="39.5" customWidth="1"/>
    <col min="9727" max="9727" width="16.3333333333333" customWidth="1"/>
    <col min="9728" max="9728" width="16" customWidth="1"/>
    <col min="9729" max="9729" width="14.3333333333333" customWidth="1"/>
    <col min="9730" max="9730" width="25.5" customWidth="1"/>
    <col min="9731" max="9731" width="28.6666666666667" customWidth="1"/>
    <col min="9982" max="9982" width="39.5" customWidth="1"/>
    <col min="9983" max="9983" width="16.3333333333333" customWidth="1"/>
    <col min="9984" max="9984" width="16" customWidth="1"/>
    <col min="9985" max="9985" width="14.3333333333333" customWidth="1"/>
    <col min="9986" max="9986" width="25.5" customWidth="1"/>
    <col min="9987" max="9987" width="28.6666666666667" customWidth="1"/>
    <col min="10238" max="10238" width="39.5" customWidth="1"/>
    <col min="10239" max="10239" width="16.3333333333333" customWidth="1"/>
    <col min="10240" max="10240" width="16" customWidth="1"/>
    <col min="10241" max="10241" width="14.3333333333333" customWidth="1"/>
    <col min="10242" max="10242" width="25.5" customWidth="1"/>
    <col min="10243" max="10243" width="28.6666666666667" customWidth="1"/>
    <col min="10494" max="10494" width="39.5" customWidth="1"/>
    <col min="10495" max="10495" width="16.3333333333333" customWidth="1"/>
    <col min="10496" max="10496" width="16" customWidth="1"/>
    <col min="10497" max="10497" width="14.3333333333333" customWidth="1"/>
    <col min="10498" max="10498" width="25.5" customWidth="1"/>
    <col min="10499" max="10499" width="28.6666666666667" customWidth="1"/>
    <col min="10750" max="10750" width="39.5" customWidth="1"/>
    <col min="10751" max="10751" width="16.3333333333333" customWidth="1"/>
    <col min="10752" max="10752" width="16" customWidth="1"/>
    <col min="10753" max="10753" width="14.3333333333333" customWidth="1"/>
    <col min="10754" max="10754" width="25.5" customWidth="1"/>
    <col min="10755" max="10755" width="28.6666666666667" customWidth="1"/>
    <col min="11006" max="11006" width="39.5" customWidth="1"/>
    <col min="11007" max="11007" width="16.3333333333333" customWidth="1"/>
    <col min="11008" max="11008" width="16" customWidth="1"/>
    <col min="11009" max="11009" width="14.3333333333333" customWidth="1"/>
    <col min="11010" max="11010" width="25.5" customWidth="1"/>
    <col min="11011" max="11011" width="28.6666666666667" customWidth="1"/>
    <col min="11262" max="11262" width="39.5" customWidth="1"/>
    <col min="11263" max="11263" width="16.3333333333333" customWidth="1"/>
    <col min="11264" max="11264" width="16" customWidth="1"/>
    <col min="11265" max="11265" width="14.3333333333333" customWidth="1"/>
    <col min="11266" max="11266" width="25.5" customWidth="1"/>
    <col min="11267" max="11267" width="28.6666666666667" customWidth="1"/>
    <col min="11518" max="11518" width="39.5" customWidth="1"/>
    <col min="11519" max="11519" width="16.3333333333333" customWidth="1"/>
    <col min="11520" max="11520" width="16" customWidth="1"/>
    <col min="11521" max="11521" width="14.3333333333333" customWidth="1"/>
    <col min="11522" max="11522" width="25.5" customWidth="1"/>
    <col min="11523" max="11523" width="28.6666666666667" customWidth="1"/>
    <col min="11774" max="11774" width="39.5" customWidth="1"/>
    <col min="11775" max="11775" width="16.3333333333333" customWidth="1"/>
    <col min="11776" max="11776" width="16" customWidth="1"/>
    <col min="11777" max="11777" width="14.3333333333333" customWidth="1"/>
    <col min="11778" max="11778" width="25.5" customWidth="1"/>
    <col min="11779" max="11779" width="28.6666666666667" customWidth="1"/>
    <col min="12030" max="12030" width="39.5" customWidth="1"/>
    <col min="12031" max="12031" width="16.3333333333333" customWidth="1"/>
    <col min="12032" max="12032" width="16" customWidth="1"/>
    <col min="12033" max="12033" width="14.3333333333333" customWidth="1"/>
    <col min="12034" max="12034" width="25.5" customWidth="1"/>
    <col min="12035" max="12035" width="28.6666666666667" customWidth="1"/>
    <col min="12286" max="12286" width="39.5" customWidth="1"/>
    <col min="12287" max="12287" width="16.3333333333333" customWidth="1"/>
    <col min="12288" max="12288" width="16" customWidth="1"/>
    <col min="12289" max="12289" width="14.3333333333333" customWidth="1"/>
    <col min="12290" max="12290" width="25.5" customWidth="1"/>
    <col min="12291" max="12291" width="28.6666666666667" customWidth="1"/>
    <col min="12542" max="12542" width="39.5" customWidth="1"/>
    <col min="12543" max="12543" width="16.3333333333333" customWidth="1"/>
    <col min="12544" max="12544" width="16" customWidth="1"/>
    <col min="12545" max="12545" width="14.3333333333333" customWidth="1"/>
    <col min="12546" max="12546" width="25.5" customWidth="1"/>
    <col min="12547" max="12547" width="28.6666666666667" customWidth="1"/>
    <col min="12798" max="12798" width="39.5" customWidth="1"/>
    <col min="12799" max="12799" width="16.3333333333333" customWidth="1"/>
    <col min="12800" max="12800" width="16" customWidth="1"/>
    <col min="12801" max="12801" width="14.3333333333333" customWidth="1"/>
    <col min="12802" max="12802" width="25.5" customWidth="1"/>
    <col min="12803" max="12803" width="28.6666666666667" customWidth="1"/>
    <col min="13054" max="13054" width="39.5" customWidth="1"/>
    <col min="13055" max="13055" width="16.3333333333333" customWidth="1"/>
    <col min="13056" max="13056" width="16" customWidth="1"/>
    <col min="13057" max="13057" width="14.3333333333333" customWidth="1"/>
    <col min="13058" max="13058" width="25.5" customWidth="1"/>
    <col min="13059" max="13059" width="28.6666666666667" customWidth="1"/>
    <col min="13310" max="13310" width="39.5" customWidth="1"/>
    <col min="13311" max="13311" width="16.3333333333333" customWidth="1"/>
    <col min="13312" max="13312" width="16" customWidth="1"/>
    <col min="13313" max="13313" width="14.3333333333333" customWidth="1"/>
    <col min="13314" max="13314" width="25.5" customWidth="1"/>
    <col min="13315" max="13315" width="28.6666666666667" customWidth="1"/>
    <col min="13566" max="13566" width="39.5" customWidth="1"/>
    <col min="13567" max="13567" width="16.3333333333333" customWidth="1"/>
    <col min="13568" max="13568" width="16" customWidth="1"/>
    <col min="13569" max="13569" width="14.3333333333333" customWidth="1"/>
    <col min="13570" max="13570" width="25.5" customWidth="1"/>
    <col min="13571" max="13571" width="28.6666666666667" customWidth="1"/>
    <col min="13822" max="13822" width="39.5" customWidth="1"/>
    <col min="13823" max="13823" width="16.3333333333333" customWidth="1"/>
    <col min="13824" max="13824" width="16" customWidth="1"/>
    <col min="13825" max="13825" width="14.3333333333333" customWidth="1"/>
    <col min="13826" max="13826" width="25.5" customWidth="1"/>
    <col min="13827" max="13827" width="28.6666666666667" customWidth="1"/>
    <col min="14078" max="14078" width="39.5" customWidth="1"/>
    <col min="14079" max="14079" width="16.3333333333333" customWidth="1"/>
    <col min="14080" max="14080" width="16" customWidth="1"/>
    <col min="14081" max="14081" width="14.3333333333333" customWidth="1"/>
    <col min="14082" max="14082" width="25.5" customWidth="1"/>
    <col min="14083" max="14083" width="28.6666666666667" customWidth="1"/>
    <col min="14334" max="14334" width="39.5" customWidth="1"/>
    <col min="14335" max="14335" width="16.3333333333333" customWidth="1"/>
    <col min="14336" max="14336" width="16" customWidth="1"/>
    <col min="14337" max="14337" width="14.3333333333333" customWidth="1"/>
    <col min="14338" max="14338" width="25.5" customWidth="1"/>
    <col min="14339" max="14339" width="28.6666666666667" customWidth="1"/>
    <col min="14590" max="14590" width="39.5" customWidth="1"/>
    <col min="14591" max="14591" width="16.3333333333333" customWidth="1"/>
    <col min="14592" max="14592" width="16" customWidth="1"/>
    <col min="14593" max="14593" width="14.3333333333333" customWidth="1"/>
    <col min="14594" max="14594" width="25.5" customWidth="1"/>
    <col min="14595" max="14595" width="28.6666666666667" customWidth="1"/>
    <col min="14846" max="14846" width="39.5" customWidth="1"/>
    <col min="14847" max="14847" width="16.3333333333333" customWidth="1"/>
    <col min="14848" max="14848" width="16" customWidth="1"/>
    <col min="14849" max="14849" width="14.3333333333333" customWidth="1"/>
    <col min="14850" max="14850" width="25.5" customWidth="1"/>
    <col min="14851" max="14851" width="28.6666666666667" customWidth="1"/>
    <col min="15102" max="15102" width="39.5" customWidth="1"/>
    <col min="15103" max="15103" width="16.3333333333333" customWidth="1"/>
    <col min="15104" max="15104" width="16" customWidth="1"/>
    <col min="15105" max="15105" width="14.3333333333333" customWidth="1"/>
    <col min="15106" max="15106" width="25.5" customWidth="1"/>
    <col min="15107" max="15107" width="28.6666666666667" customWidth="1"/>
    <col min="15358" max="15358" width="39.5" customWidth="1"/>
    <col min="15359" max="15359" width="16.3333333333333" customWidth="1"/>
    <col min="15360" max="15360" width="16" customWidth="1"/>
    <col min="15361" max="15361" width="14.3333333333333" customWidth="1"/>
    <col min="15362" max="15362" width="25.5" customWidth="1"/>
    <col min="15363" max="15363" width="28.6666666666667" customWidth="1"/>
    <col min="15614" max="15614" width="39.5" customWidth="1"/>
    <col min="15615" max="15615" width="16.3333333333333" customWidth="1"/>
    <col min="15616" max="15616" width="16" customWidth="1"/>
    <col min="15617" max="15617" width="14.3333333333333" customWidth="1"/>
    <col min="15618" max="15618" width="25.5" customWidth="1"/>
    <col min="15619" max="15619" width="28.6666666666667" customWidth="1"/>
    <col min="15870" max="15870" width="39.5" customWidth="1"/>
    <col min="15871" max="15871" width="16.3333333333333" customWidth="1"/>
    <col min="15872" max="15872" width="16" customWidth="1"/>
    <col min="15873" max="15873" width="14.3333333333333" customWidth="1"/>
    <col min="15874" max="15874" width="25.5" customWidth="1"/>
    <col min="15875" max="15875" width="28.6666666666667" customWidth="1"/>
    <col min="16126" max="16126" width="39.5" customWidth="1"/>
    <col min="16127" max="16127" width="16.3333333333333" customWidth="1"/>
    <col min="16128" max="16128" width="16" customWidth="1"/>
    <col min="16129" max="16129" width="14.3333333333333" customWidth="1"/>
    <col min="16130" max="16130" width="25.5" customWidth="1"/>
    <col min="16131" max="16131" width="28.6666666666667" customWidth="1"/>
  </cols>
  <sheetData>
    <row r="1" ht="19.5" customHeight="1" spans="1:1">
      <c r="A1" s="94" t="s">
        <v>63</v>
      </c>
    </row>
    <row r="2" ht="33" customHeight="1" spans="1:2">
      <c r="A2" s="193" t="s">
        <v>789</v>
      </c>
      <c r="B2" s="193"/>
    </row>
    <row r="3" ht="19.5" customHeight="1" spans="1:2">
      <c r="A3" s="194"/>
      <c r="B3" s="195" t="s">
        <v>88</v>
      </c>
    </row>
    <row r="4" ht="36" customHeight="1" spans="1:2">
      <c r="A4" s="196" t="s">
        <v>498</v>
      </c>
      <c r="B4" s="151" t="s">
        <v>132</v>
      </c>
    </row>
    <row r="5" ht="19.5" customHeight="1" spans="1:2">
      <c r="A5" s="197" t="s">
        <v>790</v>
      </c>
      <c r="B5" s="198"/>
    </row>
    <row r="6" ht="19.5" customHeight="1" spans="1:2">
      <c r="A6" s="197" t="s">
        <v>791</v>
      </c>
      <c r="B6" s="198">
        <v>5265</v>
      </c>
    </row>
    <row r="7" ht="19.5" customHeight="1" spans="1:2">
      <c r="A7" s="197" t="s">
        <v>792</v>
      </c>
      <c r="B7" s="198"/>
    </row>
    <row r="8" ht="19.5" customHeight="1" spans="1:2">
      <c r="A8" s="197" t="s">
        <v>793</v>
      </c>
      <c r="B8" s="198">
        <v>30</v>
      </c>
    </row>
    <row r="9" ht="19.5" customHeight="1" spans="1:2">
      <c r="A9" s="197" t="s">
        <v>794</v>
      </c>
      <c r="B9" s="198"/>
    </row>
    <row r="10" ht="19.5" customHeight="1" spans="1:2">
      <c r="A10" s="199" t="s">
        <v>534</v>
      </c>
      <c r="B10" s="200"/>
    </row>
    <row r="11" ht="31.5" customHeight="1"/>
    <row r="12" ht="13.5" spans="1:2">
      <c r="A12" s="181"/>
      <c r="B12" s="201"/>
    </row>
  </sheetData>
  <mergeCells count="1">
    <mergeCell ref="A2:B2"/>
  </mergeCells>
  <printOptions horizontalCentered="1"/>
  <pageMargins left="0.707638888888889" right="0.707638888888889" top="0.354166666666667" bottom="0.313888888888889" header="0.313888888888889" footer="0.313888888888889"/>
  <pageSetup paperSize="9" scale="96"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11"/>
  <sheetViews>
    <sheetView showGridLines="0" showZeros="0" workbookViewId="0">
      <selection activeCell="A2" sqref="A2:D2"/>
    </sheetView>
  </sheetViews>
  <sheetFormatPr defaultColWidth="9" defaultRowHeight="11.25"/>
  <cols>
    <col min="1" max="1" width="62.1666666666667" customWidth="1"/>
    <col min="2" max="3" width="29.8333333333333" customWidth="1"/>
    <col min="4" max="4" width="33" customWidth="1"/>
    <col min="5" max="7" width="12" customWidth="1"/>
    <col min="8" max="8" width="7.5" customWidth="1"/>
    <col min="9" max="9" width="1" customWidth="1"/>
    <col min="10" max="10" width="13.5" customWidth="1"/>
    <col min="11" max="11" width="7.83333333333333" customWidth="1"/>
  </cols>
  <sheetData>
    <row r="1" ht="19.5" customHeight="1" spans="1:1">
      <c r="A1" s="94" t="s">
        <v>64</v>
      </c>
    </row>
    <row r="2" ht="33" customHeight="1" spans="1:254">
      <c r="A2" s="176" t="s">
        <v>795</v>
      </c>
      <c r="B2" s="176"/>
      <c r="C2" s="176"/>
      <c r="D2" s="176"/>
      <c r="E2" s="177"/>
      <c r="F2" s="177"/>
      <c r="G2" s="177"/>
      <c r="H2" s="177"/>
      <c r="I2" s="177"/>
      <c r="J2" s="177"/>
      <c r="K2" s="177"/>
      <c r="L2" s="190"/>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row>
    <row r="3" ht="19.5" customHeight="1" spans="1:254">
      <c r="A3" s="178"/>
      <c r="B3" s="179"/>
      <c r="C3" s="179"/>
      <c r="D3" s="180" t="s">
        <v>88</v>
      </c>
      <c r="E3" s="181"/>
      <c r="F3" s="181"/>
      <c r="G3" s="181"/>
      <c r="H3" s="181"/>
      <c r="I3" s="181"/>
      <c r="J3" s="181"/>
      <c r="K3" s="181"/>
      <c r="L3" s="19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row>
    <row r="4" ht="36" customHeight="1" spans="1:254">
      <c r="A4" s="182" t="s">
        <v>459</v>
      </c>
      <c r="B4" s="182" t="s">
        <v>796</v>
      </c>
      <c r="C4" s="182" t="s">
        <v>132</v>
      </c>
      <c r="D4" s="182" t="s">
        <v>797</v>
      </c>
      <c r="E4" s="181"/>
      <c r="F4" s="181"/>
      <c r="G4" s="181"/>
      <c r="H4" s="181"/>
      <c r="I4" s="181"/>
      <c r="J4" s="181"/>
      <c r="K4" s="181"/>
      <c r="L4" s="19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92"/>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row>
    <row r="5" ht="19.5" customHeight="1" spans="1:4">
      <c r="A5" s="183" t="s">
        <v>798</v>
      </c>
      <c r="B5" s="184"/>
      <c r="C5" s="184"/>
      <c r="D5" s="185"/>
    </row>
    <row r="6" ht="19.5" customHeight="1" spans="1:7">
      <c r="A6" s="183" t="s">
        <v>798</v>
      </c>
      <c r="B6" s="184"/>
      <c r="C6" s="184"/>
      <c r="D6" s="185"/>
      <c r="G6" t="s">
        <v>799</v>
      </c>
    </row>
    <row r="7" ht="19.5" customHeight="1" spans="1:4">
      <c r="A7" s="183" t="s">
        <v>798</v>
      </c>
      <c r="B7" s="184"/>
      <c r="C7" s="184"/>
      <c r="D7" s="185"/>
    </row>
    <row r="8" ht="19.5" customHeight="1" spans="1:4">
      <c r="A8" s="186" t="s">
        <v>800</v>
      </c>
      <c r="B8" s="187"/>
      <c r="C8" s="187"/>
      <c r="D8" s="187"/>
    </row>
    <row r="9" ht="19.5" customHeight="1" spans="1:254">
      <c r="A9" s="182" t="s">
        <v>457</v>
      </c>
      <c r="B9" s="188"/>
      <c r="C9" s="188"/>
      <c r="D9" s="188"/>
      <c r="E9" s="181"/>
      <c r="F9" s="181"/>
      <c r="G9" s="181"/>
      <c r="H9" s="181"/>
      <c r="I9" s="181"/>
      <c r="J9" s="181"/>
      <c r="K9" s="181"/>
      <c r="L9" s="19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92"/>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row>
    <row r="11" ht="20.25" spans="1:4">
      <c r="A11" s="189" t="s">
        <v>801</v>
      </c>
      <c r="B11" s="189"/>
      <c r="C11" s="189"/>
      <c r="D11" s="189"/>
    </row>
  </sheetData>
  <sheetProtection formatCells="0" formatColumns="0" formatRows="0"/>
  <mergeCells count="2">
    <mergeCell ref="A2:D2"/>
    <mergeCell ref="A11:D11"/>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7"/>
  <sheetViews>
    <sheetView workbookViewId="0">
      <selection activeCell="A2" sqref="A2:C2"/>
    </sheetView>
  </sheetViews>
  <sheetFormatPr defaultColWidth="12" defaultRowHeight="11.25" outlineLevelRow="6"/>
  <cols>
    <col min="1" max="2" width="41.3333333333333" customWidth="1"/>
    <col min="3" max="3" width="38.8333333333333" customWidth="1"/>
    <col min="4" max="256" width="12" customWidth="1"/>
  </cols>
  <sheetData>
    <row r="1" ht="14.25" spans="1:1">
      <c r="A1" s="61" t="s">
        <v>65</v>
      </c>
    </row>
    <row r="2" ht="41.25" customHeight="1" spans="1:256">
      <c r="A2" s="167" t="s">
        <v>802</v>
      </c>
      <c r="B2" s="168"/>
      <c r="C2" s="169"/>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ht="24" customHeight="1" spans="1:256">
      <c r="A3" s="171" t="s">
        <v>467</v>
      </c>
      <c r="B3" s="171"/>
      <c r="C3" s="171"/>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row>
    <row r="4" ht="30" customHeight="1" spans="1:256">
      <c r="A4" s="172" t="s">
        <v>89</v>
      </c>
      <c r="B4" s="172" t="s">
        <v>468</v>
      </c>
      <c r="C4" s="172" t="s">
        <v>469</v>
      </c>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row>
    <row r="5" ht="30" customHeight="1" spans="1:256">
      <c r="A5" s="172" t="s">
        <v>470</v>
      </c>
      <c r="B5" s="172">
        <v>13.77</v>
      </c>
      <c r="C5" s="173">
        <v>13.77</v>
      </c>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row>
    <row r="6" ht="30" customHeight="1" spans="1:256">
      <c r="A6" s="172"/>
      <c r="B6" s="172"/>
      <c r="C6" s="173"/>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row>
    <row r="7" ht="30" customHeight="1" spans="1:256">
      <c r="A7" s="174"/>
      <c r="B7" s="174"/>
      <c r="C7" s="175"/>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row>
  </sheetData>
  <mergeCells count="3">
    <mergeCell ref="A2:C2"/>
    <mergeCell ref="A3:C3"/>
    <mergeCell ref="A7:C7"/>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7"/>
  <sheetViews>
    <sheetView workbookViewId="0">
      <selection activeCell="A17" sqref="A17:B17"/>
    </sheetView>
  </sheetViews>
  <sheetFormatPr defaultColWidth="9" defaultRowHeight="11.25" outlineLevelCol="1"/>
  <cols>
    <col min="1" max="1" width="53.8333333333333" customWidth="1"/>
    <col min="2" max="2" width="29.8333333333333" customWidth="1"/>
    <col min="3" max="197" width="9.33333333333333"/>
    <col min="198" max="198" width="49.5" customWidth="1"/>
    <col min="199" max="199" width="16.1666666666667" customWidth="1"/>
    <col min="200" max="200" width="15.1666666666667" customWidth="1"/>
    <col min="201" max="201" width="14.5" customWidth="1"/>
    <col min="202" max="257" width="9" hidden="1" customWidth="1"/>
    <col min="258" max="453" width="9.33333333333333"/>
    <col min="454" max="454" width="49.5" customWidth="1"/>
    <col min="455" max="455" width="16.1666666666667" customWidth="1"/>
    <col min="456" max="456" width="15.1666666666667" customWidth="1"/>
    <col min="457" max="457" width="14.5" customWidth="1"/>
    <col min="458" max="513" width="9" hidden="1" customWidth="1"/>
    <col min="514" max="709" width="9.33333333333333"/>
    <col min="710" max="710" width="49.5" customWidth="1"/>
    <col min="711" max="711" width="16.1666666666667" customWidth="1"/>
    <col min="712" max="712" width="15.1666666666667" customWidth="1"/>
    <col min="713" max="713" width="14.5" customWidth="1"/>
    <col min="714" max="769" width="9" hidden="1" customWidth="1"/>
    <col min="770" max="965" width="9.33333333333333"/>
    <col min="966" max="966" width="49.5" customWidth="1"/>
    <col min="967" max="967" width="16.1666666666667" customWidth="1"/>
    <col min="968" max="968" width="15.1666666666667" customWidth="1"/>
    <col min="969" max="969" width="14.5" customWidth="1"/>
    <col min="970" max="1025" width="9" hidden="1" customWidth="1"/>
    <col min="1026" max="1221" width="9.33333333333333"/>
    <col min="1222" max="1222" width="49.5" customWidth="1"/>
    <col min="1223" max="1223" width="16.1666666666667" customWidth="1"/>
    <col min="1224" max="1224" width="15.1666666666667" customWidth="1"/>
    <col min="1225" max="1225" width="14.5" customWidth="1"/>
    <col min="1226" max="1281" width="9" hidden="1" customWidth="1"/>
    <col min="1282" max="1477" width="9.33333333333333"/>
    <col min="1478" max="1478" width="49.5" customWidth="1"/>
    <col min="1479" max="1479" width="16.1666666666667" customWidth="1"/>
    <col min="1480" max="1480" width="15.1666666666667" customWidth="1"/>
    <col min="1481" max="1481" width="14.5" customWidth="1"/>
    <col min="1482" max="1537" width="9" hidden="1" customWidth="1"/>
    <col min="1538" max="1733" width="9.33333333333333"/>
    <col min="1734" max="1734" width="49.5" customWidth="1"/>
    <col min="1735" max="1735" width="16.1666666666667" customWidth="1"/>
    <col min="1736" max="1736" width="15.1666666666667" customWidth="1"/>
    <col min="1737" max="1737" width="14.5" customWidth="1"/>
    <col min="1738" max="1793" width="9" hidden="1" customWidth="1"/>
    <col min="1794" max="1989" width="9.33333333333333"/>
    <col min="1990" max="1990" width="49.5" customWidth="1"/>
    <col min="1991" max="1991" width="16.1666666666667" customWidth="1"/>
    <col min="1992" max="1992" width="15.1666666666667" customWidth="1"/>
    <col min="1993" max="1993" width="14.5" customWidth="1"/>
    <col min="1994" max="2049" width="9" hidden="1" customWidth="1"/>
    <col min="2050" max="2245" width="9.33333333333333"/>
    <col min="2246" max="2246" width="49.5" customWidth="1"/>
    <col min="2247" max="2247" width="16.1666666666667" customWidth="1"/>
    <col min="2248" max="2248" width="15.1666666666667" customWidth="1"/>
    <col min="2249" max="2249" width="14.5" customWidth="1"/>
    <col min="2250" max="2305" width="9" hidden="1" customWidth="1"/>
    <col min="2306" max="2501" width="9.33333333333333"/>
    <col min="2502" max="2502" width="49.5" customWidth="1"/>
    <col min="2503" max="2503" width="16.1666666666667" customWidth="1"/>
    <col min="2504" max="2504" width="15.1666666666667" customWidth="1"/>
    <col min="2505" max="2505" width="14.5" customWidth="1"/>
    <col min="2506" max="2561" width="9" hidden="1" customWidth="1"/>
    <col min="2562" max="2757" width="9.33333333333333"/>
    <col min="2758" max="2758" width="49.5" customWidth="1"/>
    <col min="2759" max="2759" width="16.1666666666667" customWidth="1"/>
    <col min="2760" max="2760" width="15.1666666666667" customWidth="1"/>
    <col min="2761" max="2761" width="14.5" customWidth="1"/>
    <col min="2762" max="2817" width="9" hidden="1" customWidth="1"/>
    <col min="2818" max="3013" width="9.33333333333333"/>
    <col min="3014" max="3014" width="49.5" customWidth="1"/>
    <col min="3015" max="3015" width="16.1666666666667" customWidth="1"/>
    <col min="3016" max="3016" width="15.1666666666667" customWidth="1"/>
    <col min="3017" max="3017" width="14.5" customWidth="1"/>
    <col min="3018" max="3073" width="9" hidden="1" customWidth="1"/>
    <col min="3074" max="3269" width="9.33333333333333"/>
    <col min="3270" max="3270" width="49.5" customWidth="1"/>
    <col min="3271" max="3271" width="16.1666666666667" customWidth="1"/>
    <col min="3272" max="3272" width="15.1666666666667" customWidth="1"/>
    <col min="3273" max="3273" width="14.5" customWidth="1"/>
    <col min="3274" max="3329" width="9" hidden="1" customWidth="1"/>
    <col min="3330" max="3525" width="9.33333333333333"/>
    <col min="3526" max="3526" width="49.5" customWidth="1"/>
    <col min="3527" max="3527" width="16.1666666666667" customWidth="1"/>
    <col min="3528" max="3528" width="15.1666666666667" customWidth="1"/>
    <col min="3529" max="3529" width="14.5" customWidth="1"/>
    <col min="3530" max="3585" width="9" hidden="1" customWidth="1"/>
    <col min="3586" max="3781" width="9.33333333333333"/>
    <col min="3782" max="3782" width="49.5" customWidth="1"/>
    <col min="3783" max="3783" width="16.1666666666667" customWidth="1"/>
    <col min="3784" max="3784" width="15.1666666666667" customWidth="1"/>
    <col min="3785" max="3785" width="14.5" customWidth="1"/>
    <col min="3786" max="3841" width="9" hidden="1" customWidth="1"/>
    <col min="3842" max="4037" width="9.33333333333333"/>
    <col min="4038" max="4038" width="49.5" customWidth="1"/>
    <col min="4039" max="4039" width="16.1666666666667" customWidth="1"/>
    <col min="4040" max="4040" width="15.1666666666667" customWidth="1"/>
    <col min="4041" max="4041" width="14.5" customWidth="1"/>
    <col min="4042" max="4097" width="9" hidden="1" customWidth="1"/>
    <col min="4098" max="4293" width="9.33333333333333"/>
    <col min="4294" max="4294" width="49.5" customWidth="1"/>
    <col min="4295" max="4295" width="16.1666666666667" customWidth="1"/>
    <col min="4296" max="4296" width="15.1666666666667" customWidth="1"/>
    <col min="4297" max="4297" width="14.5" customWidth="1"/>
    <col min="4298" max="4353" width="9" hidden="1" customWidth="1"/>
    <col min="4354" max="4549" width="9.33333333333333"/>
    <col min="4550" max="4550" width="49.5" customWidth="1"/>
    <col min="4551" max="4551" width="16.1666666666667" customWidth="1"/>
    <col min="4552" max="4552" width="15.1666666666667" customWidth="1"/>
    <col min="4553" max="4553" width="14.5" customWidth="1"/>
    <col min="4554" max="4609" width="9" hidden="1" customWidth="1"/>
    <col min="4610" max="4805" width="9.33333333333333"/>
    <col min="4806" max="4806" width="49.5" customWidth="1"/>
    <col min="4807" max="4807" width="16.1666666666667" customWidth="1"/>
    <col min="4808" max="4808" width="15.1666666666667" customWidth="1"/>
    <col min="4809" max="4809" width="14.5" customWidth="1"/>
    <col min="4810" max="4865" width="9" hidden="1" customWidth="1"/>
    <col min="4866" max="5061" width="9.33333333333333"/>
    <col min="5062" max="5062" width="49.5" customWidth="1"/>
    <col min="5063" max="5063" width="16.1666666666667" customWidth="1"/>
    <col min="5064" max="5064" width="15.1666666666667" customWidth="1"/>
    <col min="5065" max="5065" width="14.5" customWidth="1"/>
    <col min="5066" max="5121" width="9" hidden="1" customWidth="1"/>
    <col min="5122" max="5317" width="9.33333333333333"/>
    <col min="5318" max="5318" width="49.5" customWidth="1"/>
    <col min="5319" max="5319" width="16.1666666666667" customWidth="1"/>
    <col min="5320" max="5320" width="15.1666666666667" customWidth="1"/>
    <col min="5321" max="5321" width="14.5" customWidth="1"/>
    <col min="5322" max="5377" width="9" hidden="1" customWidth="1"/>
    <col min="5378" max="5573" width="9.33333333333333"/>
    <col min="5574" max="5574" width="49.5" customWidth="1"/>
    <col min="5575" max="5575" width="16.1666666666667" customWidth="1"/>
    <col min="5576" max="5576" width="15.1666666666667" customWidth="1"/>
    <col min="5577" max="5577" width="14.5" customWidth="1"/>
    <col min="5578" max="5633" width="9" hidden="1" customWidth="1"/>
    <col min="5634" max="5829" width="9.33333333333333"/>
    <col min="5830" max="5830" width="49.5" customWidth="1"/>
    <col min="5831" max="5831" width="16.1666666666667" customWidth="1"/>
    <col min="5832" max="5832" width="15.1666666666667" customWidth="1"/>
    <col min="5833" max="5833" width="14.5" customWidth="1"/>
    <col min="5834" max="5889" width="9" hidden="1" customWidth="1"/>
    <col min="5890" max="6085" width="9.33333333333333"/>
    <col min="6086" max="6086" width="49.5" customWidth="1"/>
    <col min="6087" max="6087" width="16.1666666666667" customWidth="1"/>
    <col min="6088" max="6088" width="15.1666666666667" customWidth="1"/>
    <col min="6089" max="6089" width="14.5" customWidth="1"/>
    <col min="6090" max="6145" width="9" hidden="1" customWidth="1"/>
    <col min="6146" max="6341" width="9.33333333333333"/>
    <col min="6342" max="6342" width="49.5" customWidth="1"/>
    <col min="6343" max="6343" width="16.1666666666667" customWidth="1"/>
    <col min="6344" max="6344" width="15.1666666666667" customWidth="1"/>
    <col min="6345" max="6345" width="14.5" customWidth="1"/>
    <col min="6346" max="6401" width="9" hidden="1" customWidth="1"/>
    <col min="6402" max="6597" width="9.33333333333333"/>
    <col min="6598" max="6598" width="49.5" customWidth="1"/>
    <col min="6599" max="6599" width="16.1666666666667" customWidth="1"/>
    <col min="6600" max="6600" width="15.1666666666667" customWidth="1"/>
    <col min="6601" max="6601" width="14.5" customWidth="1"/>
    <col min="6602" max="6657" width="9" hidden="1" customWidth="1"/>
    <col min="6658" max="6853" width="9.33333333333333"/>
    <col min="6854" max="6854" width="49.5" customWidth="1"/>
    <col min="6855" max="6855" width="16.1666666666667" customWidth="1"/>
    <col min="6856" max="6856" width="15.1666666666667" customWidth="1"/>
    <col min="6857" max="6857" width="14.5" customWidth="1"/>
    <col min="6858" max="6913" width="9" hidden="1" customWidth="1"/>
    <col min="6914" max="7109" width="9.33333333333333"/>
    <col min="7110" max="7110" width="49.5" customWidth="1"/>
    <col min="7111" max="7111" width="16.1666666666667" customWidth="1"/>
    <col min="7112" max="7112" width="15.1666666666667" customWidth="1"/>
    <col min="7113" max="7113" width="14.5" customWidth="1"/>
    <col min="7114" max="7169" width="9" hidden="1" customWidth="1"/>
    <col min="7170" max="7365" width="9.33333333333333"/>
    <col min="7366" max="7366" width="49.5" customWidth="1"/>
    <col min="7367" max="7367" width="16.1666666666667" customWidth="1"/>
    <col min="7368" max="7368" width="15.1666666666667" customWidth="1"/>
    <col min="7369" max="7369" width="14.5" customWidth="1"/>
    <col min="7370" max="7425" width="9" hidden="1" customWidth="1"/>
    <col min="7426" max="7621" width="9.33333333333333"/>
    <col min="7622" max="7622" width="49.5" customWidth="1"/>
    <col min="7623" max="7623" width="16.1666666666667" customWidth="1"/>
    <col min="7624" max="7624" width="15.1666666666667" customWidth="1"/>
    <col min="7625" max="7625" width="14.5" customWidth="1"/>
    <col min="7626" max="7681" width="9" hidden="1" customWidth="1"/>
    <col min="7682" max="7877" width="9.33333333333333"/>
    <col min="7878" max="7878" width="49.5" customWidth="1"/>
    <col min="7879" max="7879" width="16.1666666666667" customWidth="1"/>
    <col min="7880" max="7880" width="15.1666666666667" customWidth="1"/>
    <col min="7881" max="7881" width="14.5" customWidth="1"/>
    <col min="7882" max="7937" width="9" hidden="1" customWidth="1"/>
    <col min="7938" max="8133" width="9.33333333333333"/>
    <col min="8134" max="8134" width="49.5" customWidth="1"/>
    <col min="8135" max="8135" width="16.1666666666667" customWidth="1"/>
    <col min="8136" max="8136" width="15.1666666666667" customWidth="1"/>
    <col min="8137" max="8137" width="14.5" customWidth="1"/>
    <col min="8138" max="8193" width="9" hidden="1" customWidth="1"/>
    <col min="8194" max="8389" width="9.33333333333333"/>
    <col min="8390" max="8390" width="49.5" customWidth="1"/>
    <col min="8391" max="8391" width="16.1666666666667" customWidth="1"/>
    <col min="8392" max="8392" width="15.1666666666667" customWidth="1"/>
    <col min="8393" max="8393" width="14.5" customWidth="1"/>
    <col min="8394" max="8449" width="9" hidden="1" customWidth="1"/>
    <col min="8450" max="8645" width="9.33333333333333"/>
    <col min="8646" max="8646" width="49.5" customWidth="1"/>
    <col min="8647" max="8647" width="16.1666666666667" customWidth="1"/>
    <col min="8648" max="8648" width="15.1666666666667" customWidth="1"/>
    <col min="8649" max="8649" width="14.5" customWidth="1"/>
    <col min="8650" max="8705" width="9" hidden="1" customWidth="1"/>
    <col min="8706" max="8901" width="9.33333333333333"/>
    <col min="8902" max="8902" width="49.5" customWidth="1"/>
    <col min="8903" max="8903" width="16.1666666666667" customWidth="1"/>
    <col min="8904" max="8904" width="15.1666666666667" customWidth="1"/>
    <col min="8905" max="8905" width="14.5" customWidth="1"/>
    <col min="8906" max="8961" width="9" hidden="1" customWidth="1"/>
    <col min="8962" max="9157" width="9.33333333333333"/>
    <col min="9158" max="9158" width="49.5" customWidth="1"/>
    <col min="9159" max="9159" width="16.1666666666667" customWidth="1"/>
    <col min="9160" max="9160" width="15.1666666666667" customWidth="1"/>
    <col min="9161" max="9161" width="14.5" customWidth="1"/>
    <col min="9162" max="9217" width="9" hidden="1" customWidth="1"/>
    <col min="9218" max="9413" width="9.33333333333333"/>
    <col min="9414" max="9414" width="49.5" customWidth="1"/>
    <col min="9415" max="9415" width="16.1666666666667" customWidth="1"/>
    <col min="9416" max="9416" width="15.1666666666667" customWidth="1"/>
    <col min="9417" max="9417" width="14.5" customWidth="1"/>
    <col min="9418" max="9473" width="9" hidden="1" customWidth="1"/>
    <col min="9474" max="9669" width="9.33333333333333"/>
    <col min="9670" max="9670" width="49.5" customWidth="1"/>
    <col min="9671" max="9671" width="16.1666666666667" customWidth="1"/>
    <col min="9672" max="9672" width="15.1666666666667" customWidth="1"/>
    <col min="9673" max="9673" width="14.5" customWidth="1"/>
    <col min="9674" max="9729" width="9" hidden="1" customWidth="1"/>
    <col min="9730" max="9925" width="9.33333333333333"/>
    <col min="9926" max="9926" width="49.5" customWidth="1"/>
    <col min="9927" max="9927" width="16.1666666666667" customWidth="1"/>
    <col min="9928" max="9928" width="15.1666666666667" customWidth="1"/>
    <col min="9929" max="9929" width="14.5" customWidth="1"/>
    <col min="9930" max="9985" width="9" hidden="1" customWidth="1"/>
    <col min="9986" max="10181" width="9.33333333333333"/>
    <col min="10182" max="10182" width="49.5" customWidth="1"/>
    <col min="10183" max="10183" width="16.1666666666667" customWidth="1"/>
    <col min="10184" max="10184" width="15.1666666666667" customWidth="1"/>
    <col min="10185" max="10185" width="14.5" customWidth="1"/>
    <col min="10186" max="10241" width="9" hidden="1" customWidth="1"/>
    <col min="10242" max="10437" width="9.33333333333333"/>
    <col min="10438" max="10438" width="49.5" customWidth="1"/>
    <col min="10439" max="10439" width="16.1666666666667" customWidth="1"/>
    <col min="10440" max="10440" width="15.1666666666667" customWidth="1"/>
    <col min="10441" max="10441" width="14.5" customWidth="1"/>
    <col min="10442" max="10497" width="9" hidden="1" customWidth="1"/>
    <col min="10498" max="10693" width="9.33333333333333"/>
    <col min="10694" max="10694" width="49.5" customWidth="1"/>
    <col min="10695" max="10695" width="16.1666666666667" customWidth="1"/>
    <col min="10696" max="10696" width="15.1666666666667" customWidth="1"/>
    <col min="10697" max="10697" width="14.5" customWidth="1"/>
    <col min="10698" max="10753" width="9" hidden="1" customWidth="1"/>
    <col min="10754" max="10949" width="9.33333333333333"/>
    <col min="10950" max="10950" width="49.5" customWidth="1"/>
    <col min="10951" max="10951" width="16.1666666666667" customWidth="1"/>
    <col min="10952" max="10952" width="15.1666666666667" customWidth="1"/>
    <col min="10953" max="10953" width="14.5" customWidth="1"/>
    <col min="10954" max="11009" width="9" hidden="1" customWidth="1"/>
    <col min="11010" max="11205" width="9.33333333333333"/>
    <col min="11206" max="11206" width="49.5" customWidth="1"/>
    <col min="11207" max="11207" width="16.1666666666667" customWidth="1"/>
    <col min="11208" max="11208" width="15.1666666666667" customWidth="1"/>
    <col min="11209" max="11209" width="14.5" customWidth="1"/>
    <col min="11210" max="11265" width="9" hidden="1" customWidth="1"/>
    <col min="11266" max="11461" width="9.33333333333333"/>
    <col min="11462" max="11462" width="49.5" customWidth="1"/>
    <col min="11463" max="11463" width="16.1666666666667" customWidth="1"/>
    <col min="11464" max="11464" width="15.1666666666667" customWidth="1"/>
    <col min="11465" max="11465" width="14.5" customWidth="1"/>
    <col min="11466" max="11521" width="9" hidden="1" customWidth="1"/>
    <col min="11522" max="11717" width="9.33333333333333"/>
    <col min="11718" max="11718" width="49.5" customWidth="1"/>
    <col min="11719" max="11719" width="16.1666666666667" customWidth="1"/>
    <col min="11720" max="11720" width="15.1666666666667" customWidth="1"/>
    <col min="11721" max="11721" width="14.5" customWidth="1"/>
    <col min="11722" max="11777" width="9" hidden="1" customWidth="1"/>
    <col min="11778" max="11973" width="9.33333333333333"/>
    <col min="11974" max="11974" width="49.5" customWidth="1"/>
    <col min="11975" max="11975" width="16.1666666666667" customWidth="1"/>
    <col min="11976" max="11976" width="15.1666666666667" customWidth="1"/>
    <col min="11977" max="11977" width="14.5" customWidth="1"/>
    <col min="11978" max="12033" width="9" hidden="1" customWidth="1"/>
    <col min="12034" max="12229" width="9.33333333333333"/>
    <col min="12230" max="12230" width="49.5" customWidth="1"/>
    <col min="12231" max="12231" width="16.1666666666667" customWidth="1"/>
    <col min="12232" max="12232" width="15.1666666666667" customWidth="1"/>
    <col min="12233" max="12233" width="14.5" customWidth="1"/>
    <col min="12234" max="12289" width="9" hidden="1" customWidth="1"/>
    <col min="12290" max="12485" width="9.33333333333333"/>
    <col min="12486" max="12486" width="49.5" customWidth="1"/>
    <col min="12487" max="12487" width="16.1666666666667" customWidth="1"/>
    <col min="12488" max="12488" width="15.1666666666667" customWidth="1"/>
    <col min="12489" max="12489" width="14.5" customWidth="1"/>
    <col min="12490" max="12545" width="9" hidden="1" customWidth="1"/>
    <col min="12546" max="12741" width="9.33333333333333"/>
    <col min="12742" max="12742" width="49.5" customWidth="1"/>
    <col min="12743" max="12743" width="16.1666666666667" customWidth="1"/>
    <col min="12744" max="12744" width="15.1666666666667" customWidth="1"/>
    <col min="12745" max="12745" width="14.5" customWidth="1"/>
    <col min="12746" max="12801" width="9" hidden="1" customWidth="1"/>
    <col min="12802" max="12997" width="9.33333333333333"/>
    <col min="12998" max="12998" width="49.5" customWidth="1"/>
    <col min="12999" max="12999" width="16.1666666666667" customWidth="1"/>
    <col min="13000" max="13000" width="15.1666666666667" customWidth="1"/>
    <col min="13001" max="13001" width="14.5" customWidth="1"/>
    <col min="13002" max="13057" width="9" hidden="1" customWidth="1"/>
    <col min="13058" max="13253" width="9.33333333333333"/>
    <col min="13254" max="13254" width="49.5" customWidth="1"/>
    <col min="13255" max="13255" width="16.1666666666667" customWidth="1"/>
    <col min="13256" max="13256" width="15.1666666666667" customWidth="1"/>
    <col min="13257" max="13257" width="14.5" customWidth="1"/>
    <col min="13258" max="13313" width="9" hidden="1" customWidth="1"/>
    <col min="13314" max="13509" width="9.33333333333333"/>
    <col min="13510" max="13510" width="49.5" customWidth="1"/>
    <col min="13511" max="13511" width="16.1666666666667" customWidth="1"/>
    <col min="13512" max="13512" width="15.1666666666667" customWidth="1"/>
    <col min="13513" max="13513" width="14.5" customWidth="1"/>
    <col min="13514" max="13569" width="9" hidden="1" customWidth="1"/>
    <col min="13570" max="13765" width="9.33333333333333"/>
    <col min="13766" max="13766" width="49.5" customWidth="1"/>
    <col min="13767" max="13767" width="16.1666666666667" customWidth="1"/>
    <col min="13768" max="13768" width="15.1666666666667" customWidth="1"/>
    <col min="13769" max="13769" width="14.5" customWidth="1"/>
    <col min="13770" max="13825" width="9" hidden="1" customWidth="1"/>
    <col min="13826" max="14021" width="9.33333333333333"/>
    <col min="14022" max="14022" width="49.5" customWidth="1"/>
    <col min="14023" max="14023" width="16.1666666666667" customWidth="1"/>
    <col min="14024" max="14024" width="15.1666666666667" customWidth="1"/>
    <col min="14025" max="14025" width="14.5" customWidth="1"/>
    <col min="14026" max="14081" width="9" hidden="1" customWidth="1"/>
    <col min="14082" max="14277" width="9.33333333333333"/>
    <col min="14278" max="14278" width="49.5" customWidth="1"/>
    <col min="14279" max="14279" width="16.1666666666667" customWidth="1"/>
    <col min="14280" max="14280" width="15.1666666666667" customWidth="1"/>
    <col min="14281" max="14281" width="14.5" customWidth="1"/>
    <col min="14282" max="14337" width="9" hidden="1" customWidth="1"/>
    <col min="14338" max="14533" width="9.33333333333333"/>
    <col min="14534" max="14534" width="49.5" customWidth="1"/>
    <col min="14535" max="14535" width="16.1666666666667" customWidth="1"/>
    <col min="14536" max="14536" width="15.1666666666667" customWidth="1"/>
    <col min="14537" max="14537" width="14.5" customWidth="1"/>
    <col min="14538" max="14593" width="9" hidden="1" customWidth="1"/>
    <col min="14594" max="14789" width="9.33333333333333"/>
    <col min="14790" max="14790" width="49.5" customWidth="1"/>
    <col min="14791" max="14791" width="16.1666666666667" customWidth="1"/>
    <col min="14792" max="14792" width="15.1666666666667" customWidth="1"/>
    <col min="14793" max="14793" width="14.5" customWidth="1"/>
    <col min="14794" max="14849" width="9" hidden="1" customWidth="1"/>
    <col min="14850" max="15045" width="9.33333333333333"/>
    <col min="15046" max="15046" width="49.5" customWidth="1"/>
    <col min="15047" max="15047" width="16.1666666666667" customWidth="1"/>
    <col min="15048" max="15048" width="15.1666666666667" customWidth="1"/>
    <col min="15049" max="15049" width="14.5" customWidth="1"/>
    <col min="15050" max="15105" width="9" hidden="1" customWidth="1"/>
    <col min="15106" max="15301" width="9.33333333333333"/>
    <col min="15302" max="15302" width="49.5" customWidth="1"/>
    <col min="15303" max="15303" width="16.1666666666667" customWidth="1"/>
    <col min="15304" max="15304" width="15.1666666666667" customWidth="1"/>
    <col min="15305" max="15305" width="14.5" customWidth="1"/>
    <col min="15306" max="15361" width="9" hidden="1" customWidth="1"/>
    <col min="15362" max="15557" width="9.33333333333333"/>
    <col min="15558" max="15558" width="49.5" customWidth="1"/>
    <col min="15559" max="15559" width="16.1666666666667" customWidth="1"/>
    <col min="15560" max="15560" width="15.1666666666667" customWidth="1"/>
    <col min="15561" max="15561" width="14.5" customWidth="1"/>
    <col min="15562" max="15617" width="9" hidden="1" customWidth="1"/>
    <col min="15618" max="15813" width="9.33333333333333"/>
    <col min="15814" max="15814" width="49.5" customWidth="1"/>
    <col min="15815" max="15815" width="16.1666666666667" customWidth="1"/>
    <col min="15816" max="15816" width="15.1666666666667" customWidth="1"/>
    <col min="15817" max="15817" width="14.5" customWidth="1"/>
    <col min="15818" max="15873" width="9" hidden="1" customWidth="1"/>
    <col min="15874" max="16069" width="9.33333333333333"/>
    <col min="16070" max="16070" width="49.5" customWidth="1"/>
    <col min="16071" max="16071" width="16.1666666666667" customWidth="1"/>
    <col min="16072" max="16072" width="15.1666666666667" customWidth="1"/>
    <col min="16073" max="16073" width="14.5" customWidth="1"/>
    <col min="16074" max="16129" width="9" hidden="1" customWidth="1"/>
    <col min="16130" max="16382" width="9.33333333333333"/>
  </cols>
  <sheetData>
    <row r="1" ht="19.5" customHeight="1" spans="1:1">
      <c r="A1" s="94" t="s">
        <v>67</v>
      </c>
    </row>
    <row r="2" ht="30.75" customHeight="1" spans="1:2">
      <c r="A2" s="147" t="s">
        <v>803</v>
      </c>
      <c r="B2" s="147"/>
    </row>
    <row r="3" ht="19.5" customHeight="1" spans="2:2">
      <c r="B3" s="149" t="s">
        <v>804</v>
      </c>
    </row>
    <row r="4" ht="36" customHeight="1" spans="1:2">
      <c r="A4" s="150" t="s">
        <v>498</v>
      </c>
      <c r="B4" s="151" t="s">
        <v>132</v>
      </c>
    </row>
    <row r="5" ht="19.5" customHeight="1" spans="1:2">
      <c r="A5" s="161" t="s">
        <v>805</v>
      </c>
      <c r="B5" s="163"/>
    </row>
    <row r="6" ht="19.5" customHeight="1" spans="1:2">
      <c r="A6" s="161" t="s">
        <v>806</v>
      </c>
      <c r="B6" s="163"/>
    </row>
    <row r="7" ht="19.5" customHeight="1" spans="1:2">
      <c r="A7" s="161" t="s">
        <v>807</v>
      </c>
      <c r="B7" s="163"/>
    </row>
    <row r="8" ht="19.5" customHeight="1" spans="1:2">
      <c r="A8" s="161" t="s">
        <v>808</v>
      </c>
      <c r="B8" s="163"/>
    </row>
    <row r="9" ht="19.5" customHeight="1" spans="1:2">
      <c r="A9" s="161" t="s">
        <v>809</v>
      </c>
      <c r="B9" s="163"/>
    </row>
    <row r="10" ht="19.5" customHeight="1" spans="1:2">
      <c r="A10" s="150" t="s">
        <v>490</v>
      </c>
      <c r="B10" s="164">
        <v>0</v>
      </c>
    </row>
    <row r="11" ht="19.5" customHeight="1" spans="1:2">
      <c r="A11" s="165" t="s">
        <v>92</v>
      </c>
      <c r="B11" s="164"/>
    </row>
    <row r="12" ht="19.5" customHeight="1" spans="1:2">
      <c r="A12" s="166" t="s">
        <v>810</v>
      </c>
      <c r="B12" s="164"/>
    </row>
    <row r="13" ht="19.5" customHeight="1" spans="1:2">
      <c r="A13" s="161" t="s">
        <v>811</v>
      </c>
      <c r="B13" s="163"/>
    </row>
    <row r="14" ht="19.5" customHeight="1" spans="1:2">
      <c r="A14" s="68" t="s">
        <v>496</v>
      </c>
      <c r="B14" s="163"/>
    </row>
    <row r="15" ht="19.5" customHeight="1" spans="1:2">
      <c r="A15" s="150" t="s">
        <v>100</v>
      </c>
      <c r="B15" s="164">
        <v>0</v>
      </c>
    </row>
    <row r="17" ht="18.75" spans="1:2">
      <c r="A17" s="162" t="s">
        <v>812</v>
      </c>
      <c r="B17" s="162"/>
    </row>
  </sheetData>
  <mergeCells count="2">
    <mergeCell ref="A2:B2"/>
    <mergeCell ref="A17:B17"/>
  </mergeCells>
  <printOptions horizontalCentered="1"/>
  <pageMargins left="0.707638888888889" right="0.707638888888889" top="0.354166666666667" bottom="0.313888888888889" header="0.313888888888889" footer="0.313888888888889"/>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40"/>
  <sheetViews>
    <sheetView topLeftCell="A22" workbookViewId="0">
      <selection activeCell="G49" sqref="G49"/>
    </sheetView>
  </sheetViews>
  <sheetFormatPr defaultColWidth="9" defaultRowHeight="11.25" outlineLevelCol="1"/>
  <cols>
    <col min="1" max="1" width="65" customWidth="1"/>
    <col min="2" max="2" width="29.8333333333333" customWidth="1"/>
    <col min="3" max="141" width="9.33333333333333"/>
    <col min="142" max="142" width="47.8333333333333" customWidth="1"/>
    <col min="143" max="143" width="16" customWidth="1"/>
    <col min="144" max="144" width="16.3333333333333" customWidth="1"/>
    <col min="145" max="145" width="12.8333333333333" customWidth="1"/>
    <col min="146" max="251" width="9" hidden="1" customWidth="1"/>
    <col min="252" max="397" width="9.33333333333333"/>
    <col min="398" max="398" width="47.8333333333333" customWidth="1"/>
    <col min="399" max="399" width="16" customWidth="1"/>
    <col min="400" max="400" width="16.3333333333333" customWidth="1"/>
    <col min="401" max="401" width="12.8333333333333" customWidth="1"/>
    <col min="402" max="507" width="9" hidden="1" customWidth="1"/>
    <col min="508" max="653" width="9.33333333333333"/>
    <col min="654" max="654" width="47.8333333333333" customWidth="1"/>
    <col min="655" max="655" width="16" customWidth="1"/>
    <col min="656" max="656" width="16.3333333333333" customWidth="1"/>
    <col min="657" max="657" width="12.8333333333333" customWidth="1"/>
    <col min="658" max="763" width="9" hidden="1" customWidth="1"/>
    <col min="764" max="909" width="9.33333333333333"/>
    <col min="910" max="910" width="47.8333333333333" customWidth="1"/>
    <col min="911" max="911" width="16" customWidth="1"/>
    <col min="912" max="912" width="16.3333333333333" customWidth="1"/>
    <col min="913" max="913" width="12.8333333333333" customWidth="1"/>
    <col min="914" max="1019" width="9" hidden="1" customWidth="1"/>
    <col min="1020" max="1165" width="9.33333333333333"/>
    <col min="1166" max="1166" width="47.8333333333333" customWidth="1"/>
    <col min="1167" max="1167" width="16" customWidth="1"/>
    <col min="1168" max="1168" width="16.3333333333333" customWidth="1"/>
    <col min="1169" max="1169" width="12.8333333333333" customWidth="1"/>
    <col min="1170" max="1275" width="9" hidden="1" customWidth="1"/>
    <col min="1276" max="1421" width="9.33333333333333"/>
    <col min="1422" max="1422" width="47.8333333333333" customWidth="1"/>
    <col min="1423" max="1423" width="16" customWidth="1"/>
    <col min="1424" max="1424" width="16.3333333333333" customWidth="1"/>
    <col min="1425" max="1425" width="12.8333333333333" customWidth="1"/>
    <col min="1426" max="1531" width="9" hidden="1" customWidth="1"/>
    <col min="1532" max="1677" width="9.33333333333333"/>
    <col min="1678" max="1678" width="47.8333333333333" customWidth="1"/>
    <col min="1679" max="1679" width="16" customWidth="1"/>
    <col min="1680" max="1680" width="16.3333333333333" customWidth="1"/>
    <col min="1681" max="1681" width="12.8333333333333" customWidth="1"/>
    <col min="1682" max="1787" width="9" hidden="1" customWidth="1"/>
    <col min="1788" max="1933" width="9.33333333333333"/>
    <col min="1934" max="1934" width="47.8333333333333" customWidth="1"/>
    <col min="1935" max="1935" width="16" customWidth="1"/>
    <col min="1936" max="1936" width="16.3333333333333" customWidth="1"/>
    <col min="1937" max="1937" width="12.8333333333333" customWidth="1"/>
    <col min="1938" max="2043" width="9" hidden="1" customWidth="1"/>
    <col min="2044" max="2189" width="9.33333333333333"/>
    <col min="2190" max="2190" width="47.8333333333333" customWidth="1"/>
    <col min="2191" max="2191" width="16" customWidth="1"/>
    <col min="2192" max="2192" width="16.3333333333333" customWidth="1"/>
    <col min="2193" max="2193" width="12.8333333333333" customWidth="1"/>
    <col min="2194" max="2299" width="9" hidden="1" customWidth="1"/>
    <col min="2300" max="2445" width="9.33333333333333"/>
    <col min="2446" max="2446" width="47.8333333333333" customWidth="1"/>
    <col min="2447" max="2447" width="16" customWidth="1"/>
    <col min="2448" max="2448" width="16.3333333333333" customWidth="1"/>
    <col min="2449" max="2449" width="12.8333333333333" customWidth="1"/>
    <col min="2450" max="2555" width="9" hidden="1" customWidth="1"/>
    <col min="2556" max="2701" width="9.33333333333333"/>
    <col min="2702" max="2702" width="47.8333333333333" customWidth="1"/>
    <col min="2703" max="2703" width="16" customWidth="1"/>
    <col min="2704" max="2704" width="16.3333333333333" customWidth="1"/>
    <col min="2705" max="2705" width="12.8333333333333" customWidth="1"/>
    <col min="2706" max="2811" width="9" hidden="1" customWidth="1"/>
    <col min="2812" max="2957" width="9.33333333333333"/>
    <col min="2958" max="2958" width="47.8333333333333" customWidth="1"/>
    <col min="2959" max="2959" width="16" customWidth="1"/>
    <col min="2960" max="2960" width="16.3333333333333" customWidth="1"/>
    <col min="2961" max="2961" width="12.8333333333333" customWidth="1"/>
    <col min="2962" max="3067" width="9" hidden="1" customWidth="1"/>
    <col min="3068" max="3213" width="9.33333333333333"/>
    <col min="3214" max="3214" width="47.8333333333333" customWidth="1"/>
    <col min="3215" max="3215" width="16" customWidth="1"/>
    <col min="3216" max="3216" width="16.3333333333333" customWidth="1"/>
    <col min="3217" max="3217" width="12.8333333333333" customWidth="1"/>
    <col min="3218" max="3323" width="9" hidden="1" customWidth="1"/>
    <col min="3324" max="3469" width="9.33333333333333"/>
    <col min="3470" max="3470" width="47.8333333333333" customWidth="1"/>
    <col min="3471" max="3471" width="16" customWidth="1"/>
    <col min="3472" max="3472" width="16.3333333333333" customWidth="1"/>
    <col min="3473" max="3473" width="12.8333333333333" customWidth="1"/>
    <col min="3474" max="3579" width="9" hidden="1" customWidth="1"/>
    <col min="3580" max="3725" width="9.33333333333333"/>
    <col min="3726" max="3726" width="47.8333333333333" customWidth="1"/>
    <col min="3727" max="3727" width="16" customWidth="1"/>
    <col min="3728" max="3728" width="16.3333333333333" customWidth="1"/>
    <col min="3729" max="3729" width="12.8333333333333" customWidth="1"/>
    <col min="3730" max="3835" width="9" hidden="1" customWidth="1"/>
    <col min="3836" max="3981" width="9.33333333333333"/>
    <col min="3982" max="3982" width="47.8333333333333" customWidth="1"/>
    <col min="3983" max="3983" width="16" customWidth="1"/>
    <col min="3984" max="3984" width="16.3333333333333" customWidth="1"/>
    <col min="3985" max="3985" width="12.8333333333333" customWidth="1"/>
    <col min="3986" max="4091" width="9" hidden="1" customWidth="1"/>
    <col min="4092" max="4237" width="9.33333333333333"/>
    <col min="4238" max="4238" width="47.8333333333333" customWidth="1"/>
    <col min="4239" max="4239" width="16" customWidth="1"/>
    <col min="4240" max="4240" width="16.3333333333333" customWidth="1"/>
    <col min="4241" max="4241" width="12.8333333333333" customWidth="1"/>
    <col min="4242" max="4347" width="9" hidden="1" customWidth="1"/>
    <col min="4348" max="4493" width="9.33333333333333"/>
    <col min="4494" max="4494" width="47.8333333333333" customWidth="1"/>
    <col min="4495" max="4495" width="16" customWidth="1"/>
    <col min="4496" max="4496" width="16.3333333333333" customWidth="1"/>
    <col min="4497" max="4497" width="12.8333333333333" customWidth="1"/>
    <col min="4498" max="4603" width="9" hidden="1" customWidth="1"/>
    <col min="4604" max="4749" width="9.33333333333333"/>
    <col min="4750" max="4750" width="47.8333333333333" customWidth="1"/>
    <col min="4751" max="4751" width="16" customWidth="1"/>
    <col min="4752" max="4752" width="16.3333333333333" customWidth="1"/>
    <col min="4753" max="4753" width="12.8333333333333" customWidth="1"/>
    <col min="4754" max="4859" width="9" hidden="1" customWidth="1"/>
    <col min="4860" max="5005" width="9.33333333333333"/>
    <col min="5006" max="5006" width="47.8333333333333" customWidth="1"/>
    <col min="5007" max="5007" width="16" customWidth="1"/>
    <col min="5008" max="5008" width="16.3333333333333" customWidth="1"/>
    <col min="5009" max="5009" width="12.8333333333333" customWidth="1"/>
    <col min="5010" max="5115" width="9" hidden="1" customWidth="1"/>
    <col min="5116" max="5261" width="9.33333333333333"/>
    <col min="5262" max="5262" width="47.8333333333333" customWidth="1"/>
    <col min="5263" max="5263" width="16" customWidth="1"/>
    <col min="5264" max="5264" width="16.3333333333333" customWidth="1"/>
    <col min="5265" max="5265" width="12.8333333333333" customWidth="1"/>
    <col min="5266" max="5371" width="9" hidden="1" customWidth="1"/>
    <col min="5372" max="5517" width="9.33333333333333"/>
    <col min="5518" max="5518" width="47.8333333333333" customWidth="1"/>
    <col min="5519" max="5519" width="16" customWidth="1"/>
    <col min="5520" max="5520" width="16.3333333333333" customWidth="1"/>
    <col min="5521" max="5521" width="12.8333333333333" customWidth="1"/>
    <col min="5522" max="5627" width="9" hidden="1" customWidth="1"/>
    <col min="5628" max="5773" width="9.33333333333333"/>
    <col min="5774" max="5774" width="47.8333333333333" customWidth="1"/>
    <col min="5775" max="5775" width="16" customWidth="1"/>
    <col min="5776" max="5776" width="16.3333333333333" customWidth="1"/>
    <col min="5777" max="5777" width="12.8333333333333" customWidth="1"/>
    <col min="5778" max="5883" width="9" hidden="1" customWidth="1"/>
    <col min="5884" max="6029" width="9.33333333333333"/>
    <col min="6030" max="6030" width="47.8333333333333" customWidth="1"/>
    <col min="6031" max="6031" width="16" customWidth="1"/>
    <col min="6032" max="6032" width="16.3333333333333" customWidth="1"/>
    <col min="6033" max="6033" width="12.8333333333333" customWidth="1"/>
    <col min="6034" max="6139" width="9" hidden="1" customWidth="1"/>
    <col min="6140" max="6285" width="9.33333333333333"/>
    <col min="6286" max="6286" width="47.8333333333333" customWidth="1"/>
    <col min="6287" max="6287" width="16" customWidth="1"/>
    <col min="6288" max="6288" width="16.3333333333333" customWidth="1"/>
    <col min="6289" max="6289" width="12.8333333333333" customWidth="1"/>
    <col min="6290" max="6395" width="9" hidden="1" customWidth="1"/>
    <col min="6396" max="6541" width="9.33333333333333"/>
    <col min="6542" max="6542" width="47.8333333333333" customWidth="1"/>
    <col min="6543" max="6543" width="16" customWidth="1"/>
    <col min="6544" max="6544" width="16.3333333333333" customWidth="1"/>
    <col min="6545" max="6545" width="12.8333333333333" customWidth="1"/>
    <col min="6546" max="6651" width="9" hidden="1" customWidth="1"/>
    <col min="6652" max="6797" width="9.33333333333333"/>
    <col min="6798" max="6798" width="47.8333333333333" customWidth="1"/>
    <col min="6799" max="6799" width="16" customWidth="1"/>
    <col min="6800" max="6800" width="16.3333333333333" customWidth="1"/>
    <col min="6801" max="6801" width="12.8333333333333" customWidth="1"/>
    <col min="6802" max="6907" width="9" hidden="1" customWidth="1"/>
    <col min="6908" max="7053" width="9.33333333333333"/>
    <col min="7054" max="7054" width="47.8333333333333" customWidth="1"/>
    <col min="7055" max="7055" width="16" customWidth="1"/>
    <col min="7056" max="7056" width="16.3333333333333" customWidth="1"/>
    <col min="7057" max="7057" width="12.8333333333333" customWidth="1"/>
    <col min="7058" max="7163" width="9" hidden="1" customWidth="1"/>
    <col min="7164" max="7309" width="9.33333333333333"/>
    <col min="7310" max="7310" width="47.8333333333333" customWidth="1"/>
    <col min="7311" max="7311" width="16" customWidth="1"/>
    <col min="7312" max="7312" width="16.3333333333333" customWidth="1"/>
    <col min="7313" max="7313" width="12.8333333333333" customWidth="1"/>
    <col min="7314" max="7419" width="9" hidden="1" customWidth="1"/>
    <col min="7420" max="7565" width="9.33333333333333"/>
    <col min="7566" max="7566" width="47.8333333333333" customWidth="1"/>
    <col min="7567" max="7567" width="16" customWidth="1"/>
    <col min="7568" max="7568" width="16.3333333333333" customWidth="1"/>
    <col min="7569" max="7569" width="12.8333333333333" customWidth="1"/>
    <col min="7570" max="7675" width="9" hidden="1" customWidth="1"/>
    <col min="7676" max="7821" width="9.33333333333333"/>
    <col min="7822" max="7822" width="47.8333333333333" customWidth="1"/>
    <col min="7823" max="7823" width="16" customWidth="1"/>
    <col min="7824" max="7824" width="16.3333333333333" customWidth="1"/>
    <col min="7825" max="7825" width="12.8333333333333" customWidth="1"/>
    <col min="7826" max="7931" width="9" hidden="1" customWidth="1"/>
    <col min="7932" max="8077" width="9.33333333333333"/>
    <col min="8078" max="8078" width="47.8333333333333" customWidth="1"/>
    <col min="8079" max="8079" width="16" customWidth="1"/>
    <col min="8080" max="8080" width="16.3333333333333" customWidth="1"/>
    <col min="8081" max="8081" width="12.8333333333333" customWidth="1"/>
    <col min="8082" max="8187" width="9" hidden="1" customWidth="1"/>
    <col min="8188" max="8333" width="9.33333333333333"/>
    <col min="8334" max="8334" width="47.8333333333333" customWidth="1"/>
    <col min="8335" max="8335" width="16" customWidth="1"/>
    <col min="8336" max="8336" width="16.3333333333333" customWidth="1"/>
    <col min="8337" max="8337" width="12.8333333333333" customWidth="1"/>
    <col min="8338" max="8443" width="9" hidden="1" customWidth="1"/>
    <col min="8444" max="8589" width="9.33333333333333"/>
    <col min="8590" max="8590" width="47.8333333333333" customWidth="1"/>
    <col min="8591" max="8591" width="16" customWidth="1"/>
    <col min="8592" max="8592" width="16.3333333333333" customWidth="1"/>
    <col min="8593" max="8593" width="12.8333333333333" customWidth="1"/>
    <col min="8594" max="8699" width="9" hidden="1" customWidth="1"/>
    <col min="8700" max="8845" width="9.33333333333333"/>
    <col min="8846" max="8846" width="47.8333333333333" customWidth="1"/>
    <col min="8847" max="8847" width="16" customWidth="1"/>
    <col min="8848" max="8848" width="16.3333333333333" customWidth="1"/>
    <col min="8849" max="8849" width="12.8333333333333" customWidth="1"/>
    <col min="8850" max="8955" width="9" hidden="1" customWidth="1"/>
    <col min="8956" max="9101" width="9.33333333333333"/>
    <col min="9102" max="9102" width="47.8333333333333" customWidth="1"/>
    <col min="9103" max="9103" width="16" customWidth="1"/>
    <col min="9104" max="9104" width="16.3333333333333" customWidth="1"/>
    <col min="9105" max="9105" width="12.8333333333333" customWidth="1"/>
    <col min="9106" max="9211" width="9" hidden="1" customWidth="1"/>
    <col min="9212" max="9357" width="9.33333333333333"/>
    <col min="9358" max="9358" width="47.8333333333333" customWidth="1"/>
    <col min="9359" max="9359" width="16" customWidth="1"/>
    <col min="9360" max="9360" width="16.3333333333333" customWidth="1"/>
    <col min="9361" max="9361" width="12.8333333333333" customWidth="1"/>
    <col min="9362" max="9467" width="9" hidden="1" customWidth="1"/>
    <col min="9468" max="9613" width="9.33333333333333"/>
    <col min="9614" max="9614" width="47.8333333333333" customWidth="1"/>
    <col min="9615" max="9615" width="16" customWidth="1"/>
    <col min="9616" max="9616" width="16.3333333333333" customWidth="1"/>
    <col min="9617" max="9617" width="12.8333333333333" customWidth="1"/>
    <col min="9618" max="9723" width="9" hidden="1" customWidth="1"/>
    <col min="9724" max="9869" width="9.33333333333333"/>
    <col min="9870" max="9870" width="47.8333333333333" customWidth="1"/>
    <col min="9871" max="9871" width="16" customWidth="1"/>
    <col min="9872" max="9872" width="16.3333333333333" customWidth="1"/>
    <col min="9873" max="9873" width="12.8333333333333" customWidth="1"/>
    <col min="9874" max="9979" width="9" hidden="1" customWidth="1"/>
    <col min="9980" max="10125" width="9.33333333333333"/>
    <col min="10126" max="10126" width="47.8333333333333" customWidth="1"/>
    <col min="10127" max="10127" width="16" customWidth="1"/>
    <col min="10128" max="10128" width="16.3333333333333" customWidth="1"/>
    <col min="10129" max="10129" width="12.8333333333333" customWidth="1"/>
    <col min="10130" max="10235" width="9" hidden="1" customWidth="1"/>
    <col min="10236" max="10381" width="9.33333333333333"/>
    <col min="10382" max="10382" width="47.8333333333333" customWidth="1"/>
    <col min="10383" max="10383" width="16" customWidth="1"/>
    <col min="10384" max="10384" width="16.3333333333333" customWidth="1"/>
    <col min="10385" max="10385" width="12.8333333333333" customWidth="1"/>
    <col min="10386" max="10491" width="9" hidden="1" customWidth="1"/>
    <col min="10492" max="10637" width="9.33333333333333"/>
    <col min="10638" max="10638" width="47.8333333333333" customWidth="1"/>
    <col min="10639" max="10639" width="16" customWidth="1"/>
    <col min="10640" max="10640" width="16.3333333333333" customWidth="1"/>
    <col min="10641" max="10641" width="12.8333333333333" customWidth="1"/>
    <col min="10642" max="10747" width="9" hidden="1" customWidth="1"/>
    <col min="10748" max="10893" width="9.33333333333333"/>
    <col min="10894" max="10894" width="47.8333333333333" customWidth="1"/>
    <col min="10895" max="10895" width="16" customWidth="1"/>
    <col min="10896" max="10896" width="16.3333333333333" customWidth="1"/>
    <col min="10897" max="10897" width="12.8333333333333" customWidth="1"/>
    <col min="10898" max="11003" width="9" hidden="1" customWidth="1"/>
    <col min="11004" max="11149" width="9.33333333333333"/>
    <col min="11150" max="11150" width="47.8333333333333" customWidth="1"/>
    <col min="11151" max="11151" width="16" customWidth="1"/>
    <col min="11152" max="11152" width="16.3333333333333" customWidth="1"/>
    <col min="11153" max="11153" width="12.8333333333333" customWidth="1"/>
    <col min="11154" max="11259" width="9" hidden="1" customWidth="1"/>
    <col min="11260" max="11405" width="9.33333333333333"/>
    <col min="11406" max="11406" width="47.8333333333333" customWidth="1"/>
    <col min="11407" max="11407" width="16" customWidth="1"/>
    <col min="11408" max="11408" width="16.3333333333333" customWidth="1"/>
    <col min="11409" max="11409" width="12.8333333333333" customWidth="1"/>
    <col min="11410" max="11515" width="9" hidden="1" customWidth="1"/>
    <col min="11516" max="11661" width="9.33333333333333"/>
    <col min="11662" max="11662" width="47.8333333333333" customWidth="1"/>
    <col min="11663" max="11663" width="16" customWidth="1"/>
    <col min="11664" max="11664" width="16.3333333333333" customWidth="1"/>
    <col min="11665" max="11665" width="12.8333333333333" customWidth="1"/>
    <col min="11666" max="11771" width="9" hidden="1" customWidth="1"/>
    <col min="11772" max="11917" width="9.33333333333333"/>
    <col min="11918" max="11918" width="47.8333333333333" customWidth="1"/>
    <col min="11919" max="11919" width="16" customWidth="1"/>
    <col min="11920" max="11920" width="16.3333333333333" customWidth="1"/>
    <col min="11921" max="11921" width="12.8333333333333" customWidth="1"/>
    <col min="11922" max="12027" width="9" hidden="1" customWidth="1"/>
    <col min="12028" max="12173" width="9.33333333333333"/>
    <col min="12174" max="12174" width="47.8333333333333" customWidth="1"/>
    <col min="12175" max="12175" width="16" customWidth="1"/>
    <col min="12176" max="12176" width="16.3333333333333" customWidth="1"/>
    <col min="12177" max="12177" width="12.8333333333333" customWidth="1"/>
    <col min="12178" max="12283" width="9" hidden="1" customWidth="1"/>
    <col min="12284" max="12429" width="9.33333333333333"/>
    <col min="12430" max="12430" width="47.8333333333333" customWidth="1"/>
    <col min="12431" max="12431" width="16" customWidth="1"/>
    <col min="12432" max="12432" width="16.3333333333333" customWidth="1"/>
    <col min="12433" max="12433" width="12.8333333333333" customWidth="1"/>
    <col min="12434" max="12539" width="9" hidden="1" customWidth="1"/>
    <col min="12540" max="12685" width="9.33333333333333"/>
    <col min="12686" max="12686" width="47.8333333333333" customWidth="1"/>
    <col min="12687" max="12687" width="16" customWidth="1"/>
    <col min="12688" max="12688" width="16.3333333333333" customWidth="1"/>
    <col min="12689" max="12689" width="12.8333333333333" customWidth="1"/>
    <col min="12690" max="12795" width="9" hidden="1" customWidth="1"/>
    <col min="12796" max="12941" width="9.33333333333333"/>
    <col min="12942" max="12942" width="47.8333333333333" customWidth="1"/>
    <col min="12943" max="12943" width="16" customWidth="1"/>
    <col min="12944" max="12944" width="16.3333333333333" customWidth="1"/>
    <col min="12945" max="12945" width="12.8333333333333" customWidth="1"/>
    <col min="12946" max="13051" width="9" hidden="1" customWidth="1"/>
    <col min="13052" max="13197" width="9.33333333333333"/>
    <col min="13198" max="13198" width="47.8333333333333" customWidth="1"/>
    <col min="13199" max="13199" width="16" customWidth="1"/>
    <col min="13200" max="13200" width="16.3333333333333" customWidth="1"/>
    <col min="13201" max="13201" width="12.8333333333333" customWidth="1"/>
    <col min="13202" max="13307" width="9" hidden="1" customWidth="1"/>
    <col min="13308" max="13453" width="9.33333333333333"/>
    <col min="13454" max="13454" width="47.8333333333333" customWidth="1"/>
    <col min="13455" max="13455" width="16" customWidth="1"/>
    <col min="13456" max="13456" width="16.3333333333333" customWidth="1"/>
    <col min="13457" max="13457" width="12.8333333333333" customWidth="1"/>
    <col min="13458" max="13563" width="9" hidden="1" customWidth="1"/>
    <col min="13564" max="13709" width="9.33333333333333"/>
    <col min="13710" max="13710" width="47.8333333333333" customWidth="1"/>
    <col min="13711" max="13711" width="16" customWidth="1"/>
    <col min="13712" max="13712" width="16.3333333333333" customWidth="1"/>
    <col min="13713" max="13713" width="12.8333333333333" customWidth="1"/>
    <col min="13714" max="13819" width="9" hidden="1" customWidth="1"/>
    <col min="13820" max="13965" width="9.33333333333333"/>
    <col min="13966" max="13966" width="47.8333333333333" customWidth="1"/>
    <col min="13967" max="13967" width="16" customWidth="1"/>
    <col min="13968" max="13968" width="16.3333333333333" customWidth="1"/>
    <col min="13969" max="13969" width="12.8333333333333" customWidth="1"/>
    <col min="13970" max="14075" width="9" hidden="1" customWidth="1"/>
    <col min="14076" max="14221" width="9.33333333333333"/>
    <col min="14222" max="14222" width="47.8333333333333" customWidth="1"/>
    <col min="14223" max="14223" width="16" customWidth="1"/>
    <col min="14224" max="14224" width="16.3333333333333" customWidth="1"/>
    <col min="14225" max="14225" width="12.8333333333333" customWidth="1"/>
    <col min="14226" max="14331" width="9" hidden="1" customWidth="1"/>
    <col min="14332" max="14477" width="9.33333333333333"/>
    <col min="14478" max="14478" width="47.8333333333333" customWidth="1"/>
    <col min="14479" max="14479" width="16" customWidth="1"/>
    <col min="14480" max="14480" width="16.3333333333333" customWidth="1"/>
    <col min="14481" max="14481" width="12.8333333333333" customWidth="1"/>
    <col min="14482" max="14587" width="9" hidden="1" customWidth="1"/>
    <col min="14588" max="14733" width="9.33333333333333"/>
    <col min="14734" max="14734" width="47.8333333333333" customWidth="1"/>
    <col min="14735" max="14735" width="16" customWidth="1"/>
    <col min="14736" max="14736" width="16.3333333333333" customWidth="1"/>
    <col min="14737" max="14737" width="12.8333333333333" customWidth="1"/>
    <col min="14738" max="14843" width="9" hidden="1" customWidth="1"/>
    <col min="14844" max="14989" width="9.33333333333333"/>
    <col min="14990" max="14990" width="47.8333333333333" customWidth="1"/>
    <col min="14991" max="14991" width="16" customWidth="1"/>
    <col min="14992" max="14992" width="16.3333333333333" customWidth="1"/>
    <col min="14993" max="14993" width="12.8333333333333" customWidth="1"/>
    <col min="14994" max="15099" width="9" hidden="1" customWidth="1"/>
    <col min="15100" max="15245" width="9.33333333333333"/>
    <col min="15246" max="15246" width="47.8333333333333" customWidth="1"/>
    <col min="15247" max="15247" width="16" customWidth="1"/>
    <col min="15248" max="15248" width="16.3333333333333" customWidth="1"/>
    <col min="15249" max="15249" width="12.8333333333333" customWidth="1"/>
    <col min="15250" max="15355" width="9" hidden="1" customWidth="1"/>
    <col min="15356" max="15501" width="9.33333333333333"/>
    <col min="15502" max="15502" width="47.8333333333333" customWidth="1"/>
    <col min="15503" max="15503" width="16" customWidth="1"/>
    <col min="15504" max="15504" width="16.3333333333333" customWidth="1"/>
    <col min="15505" max="15505" width="12.8333333333333" customWidth="1"/>
    <col min="15506" max="15611" width="9" hidden="1" customWidth="1"/>
    <col min="15612" max="15757" width="9.33333333333333"/>
    <col min="15758" max="15758" width="47.8333333333333" customWidth="1"/>
    <col min="15759" max="15759" width="16" customWidth="1"/>
    <col min="15760" max="15760" width="16.3333333333333" customWidth="1"/>
    <col min="15761" max="15761" width="12.8333333333333" customWidth="1"/>
    <col min="15762" max="15867" width="9" hidden="1" customWidth="1"/>
    <col min="15868" max="16013" width="9.33333333333333"/>
    <col min="16014" max="16014" width="47.8333333333333" customWidth="1"/>
    <col min="16015" max="16015" width="16" customWidth="1"/>
    <col min="16016" max="16016" width="16.3333333333333" customWidth="1"/>
    <col min="16017" max="16017" width="12.8333333333333" customWidth="1"/>
    <col min="16018" max="16123" width="9" hidden="1" customWidth="1"/>
    <col min="16124" max="16382" width="9.33333333333333"/>
  </cols>
  <sheetData>
    <row r="1" ht="19.5" customHeight="1" spans="1:1">
      <c r="A1" s="94" t="s">
        <v>68</v>
      </c>
    </row>
    <row r="2" ht="28.5" customHeight="1" spans="1:2">
      <c r="A2" s="147" t="s">
        <v>813</v>
      </c>
      <c r="B2" s="147"/>
    </row>
    <row r="3" ht="19.5" customHeight="1" spans="1:2">
      <c r="A3" s="148"/>
      <c r="B3" s="149" t="s">
        <v>88</v>
      </c>
    </row>
    <row r="4" ht="36" customHeight="1" spans="1:2">
      <c r="A4" s="150" t="s">
        <v>814</v>
      </c>
      <c r="B4" s="151" t="s">
        <v>132</v>
      </c>
    </row>
    <row r="5" ht="18" customHeight="1" spans="1:2">
      <c r="A5" s="152" t="s">
        <v>815</v>
      </c>
      <c r="B5" s="153"/>
    </row>
    <row r="6" ht="18" customHeight="1" spans="1:2">
      <c r="A6" s="152" t="s">
        <v>816</v>
      </c>
      <c r="B6" s="153"/>
    </row>
    <row r="7" ht="18" customHeight="1" spans="1:2">
      <c r="A7" s="152" t="s">
        <v>817</v>
      </c>
      <c r="B7" s="153"/>
    </row>
    <row r="8" ht="18" customHeight="1" spans="1:2">
      <c r="A8" s="152" t="s">
        <v>818</v>
      </c>
      <c r="B8" s="153"/>
    </row>
    <row r="9" ht="18" customHeight="1" spans="1:2">
      <c r="A9" s="152" t="s">
        <v>819</v>
      </c>
      <c r="B9" s="153"/>
    </row>
    <row r="10" ht="18" customHeight="1" spans="1:2">
      <c r="A10" s="152" t="s">
        <v>820</v>
      </c>
      <c r="B10" s="153"/>
    </row>
    <row r="11" ht="18" customHeight="1" spans="1:2">
      <c r="A11" s="152" t="s">
        <v>821</v>
      </c>
      <c r="B11" s="153"/>
    </row>
    <row r="12" ht="18" customHeight="1" spans="1:2">
      <c r="A12" s="152" t="s">
        <v>822</v>
      </c>
      <c r="B12" s="153"/>
    </row>
    <row r="13" ht="18" customHeight="1" spans="1:2">
      <c r="A13" s="152" t="s">
        <v>823</v>
      </c>
      <c r="B13" s="153"/>
    </row>
    <row r="14" ht="18" customHeight="1" spans="1:2">
      <c r="A14" s="152" t="s">
        <v>824</v>
      </c>
      <c r="B14" s="153"/>
    </row>
    <row r="15" ht="18" customHeight="1" spans="1:2">
      <c r="A15" s="152" t="s">
        <v>825</v>
      </c>
      <c r="B15" s="153"/>
    </row>
    <row r="16" ht="18" customHeight="1" spans="1:2">
      <c r="A16" s="152" t="s">
        <v>826</v>
      </c>
      <c r="B16" s="153"/>
    </row>
    <row r="17" ht="18" customHeight="1" spans="1:2">
      <c r="A17" s="152" t="s">
        <v>827</v>
      </c>
      <c r="B17" s="153"/>
    </row>
    <row r="18" ht="18" customHeight="1" spans="1:2">
      <c r="A18" s="152" t="s">
        <v>828</v>
      </c>
      <c r="B18" s="153"/>
    </row>
    <row r="19" ht="18" customHeight="1" spans="1:2">
      <c r="A19" s="152" t="s">
        <v>829</v>
      </c>
      <c r="B19" s="153"/>
    </row>
    <row r="20" ht="18" customHeight="1" spans="1:2">
      <c r="A20" s="152" t="s">
        <v>830</v>
      </c>
      <c r="B20" s="153"/>
    </row>
    <row r="21" ht="18" customHeight="1" spans="1:2">
      <c r="A21" s="152" t="s">
        <v>831</v>
      </c>
      <c r="B21" s="153"/>
    </row>
    <row r="22" ht="18" customHeight="1" spans="1:2">
      <c r="A22" s="152" t="s">
        <v>832</v>
      </c>
      <c r="B22" s="153"/>
    </row>
    <row r="23" ht="18" customHeight="1" spans="1:2">
      <c r="A23" s="152" t="s">
        <v>833</v>
      </c>
      <c r="B23" s="153"/>
    </row>
    <row r="24" ht="18" customHeight="1" spans="1:2">
      <c r="A24" s="152" t="s">
        <v>834</v>
      </c>
      <c r="B24" s="153"/>
    </row>
    <row r="25" ht="18" customHeight="1" spans="1:2">
      <c r="A25" s="152" t="s">
        <v>835</v>
      </c>
      <c r="B25" s="153"/>
    </row>
    <row r="26" ht="15.75" customHeight="1" spans="1:2">
      <c r="A26" s="152" t="s">
        <v>836</v>
      </c>
      <c r="B26" s="153"/>
    </row>
    <row r="27" ht="15.75" customHeight="1" spans="1:2">
      <c r="A27" s="152" t="s">
        <v>837</v>
      </c>
      <c r="B27" s="153"/>
    </row>
    <row r="28" ht="15.75" customHeight="1" spans="1:2">
      <c r="A28" s="154" t="s">
        <v>838</v>
      </c>
      <c r="B28" s="153"/>
    </row>
    <row r="29" ht="15.75" customHeight="1" spans="1:2">
      <c r="A29" s="154" t="s">
        <v>839</v>
      </c>
      <c r="B29" s="153"/>
    </row>
    <row r="30" ht="15.75" customHeight="1" spans="1:2">
      <c r="A30" s="155" t="s">
        <v>840</v>
      </c>
      <c r="B30" s="153"/>
    </row>
    <row r="31" ht="15.75" customHeight="1" spans="1:2">
      <c r="A31" s="154" t="s">
        <v>841</v>
      </c>
      <c r="B31" s="153"/>
    </row>
    <row r="32" ht="15.75" customHeight="1" spans="1:2">
      <c r="A32" s="154" t="s">
        <v>842</v>
      </c>
      <c r="B32" s="153"/>
    </row>
    <row r="33" ht="17.25" customHeight="1" spans="1:2">
      <c r="A33" s="156" t="s">
        <v>158</v>
      </c>
      <c r="B33" s="157">
        <v>0</v>
      </c>
    </row>
    <row r="34" ht="19.5" customHeight="1" spans="1:2">
      <c r="A34" s="158" t="s">
        <v>160</v>
      </c>
      <c r="B34" s="157"/>
    </row>
    <row r="35" ht="19.5" customHeight="1" spans="1:2">
      <c r="A35" s="159" t="s">
        <v>843</v>
      </c>
      <c r="B35" s="157"/>
    </row>
    <row r="36" ht="19.5" customHeight="1" spans="1:2">
      <c r="A36" s="160" t="s">
        <v>844</v>
      </c>
      <c r="B36" s="157"/>
    </row>
    <row r="37" ht="19.5" customHeight="1" spans="1:2">
      <c r="A37" s="161" t="s">
        <v>845</v>
      </c>
      <c r="B37" s="153"/>
    </row>
    <row r="38" ht="19.5" customHeight="1" spans="1:2">
      <c r="A38" s="161" t="s">
        <v>533</v>
      </c>
      <c r="B38" s="153"/>
    </row>
    <row r="39" ht="18" customHeight="1" spans="1:2">
      <c r="A39" s="156" t="s">
        <v>170</v>
      </c>
      <c r="B39" s="157">
        <v>0</v>
      </c>
    </row>
    <row r="40" ht="19.5" customHeight="1" spans="1:2">
      <c r="A40" s="162" t="s">
        <v>812</v>
      </c>
      <c r="B40" s="162"/>
    </row>
  </sheetData>
  <mergeCells count="2">
    <mergeCell ref="A2:B2"/>
    <mergeCell ref="A40:B40"/>
  </mergeCells>
  <printOptions horizontalCentered="1"/>
  <pageMargins left="0.707638888888889" right="0.707638888888889" top="0.354166666666667" bottom="0.313888888888889" header="0.313888888888889" footer="0.313888888888889"/>
  <pageSetup paperSize="9" scale="68"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9"/>
  <sheetViews>
    <sheetView workbookViewId="0">
      <selection activeCell="G28" sqref="G28"/>
    </sheetView>
  </sheetViews>
  <sheetFormatPr defaultColWidth="9" defaultRowHeight="11.25" outlineLevelCol="1"/>
  <cols>
    <col min="1" max="1" width="65" customWidth="1"/>
    <col min="2" max="2" width="29.8444444444444" customWidth="1"/>
    <col min="142" max="142" width="47.8444444444444" customWidth="1"/>
    <col min="143" max="143" width="16" customWidth="1"/>
    <col min="144" max="144" width="16.3333333333333" customWidth="1"/>
    <col min="145" max="145" width="12.8444444444444" customWidth="1"/>
    <col min="146" max="251" width="9" hidden="1" customWidth="1"/>
    <col min="398" max="398" width="47.8444444444444" customWidth="1"/>
    <col min="399" max="399" width="16" customWidth="1"/>
    <col min="400" max="400" width="16.3333333333333" customWidth="1"/>
    <col min="401" max="401" width="12.8444444444444" customWidth="1"/>
    <col min="402" max="507" width="9" hidden="1" customWidth="1"/>
    <col min="654" max="654" width="47.8444444444444" customWidth="1"/>
    <col min="655" max="655" width="16" customWidth="1"/>
    <col min="656" max="656" width="16.3333333333333" customWidth="1"/>
    <col min="657" max="657" width="12.8444444444444" customWidth="1"/>
    <col min="658" max="763" width="9" hidden="1" customWidth="1"/>
    <col min="910" max="910" width="47.8444444444444" customWidth="1"/>
    <col min="911" max="911" width="16" customWidth="1"/>
    <col min="912" max="912" width="16.3333333333333" customWidth="1"/>
    <col min="913" max="913" width="12.8444444444444" customWidth="1"/>
    <col min="914" max="1019" width="9" hidden="1" customWidth="1"/>
    <col min="1166" max="1166" width="47.8444444444444" customWidth="1"/>
    <col min="1167" max="1167" width="16" customWidth="1"/>
    <col min="1168" max="1168" width="16.3333333333333" customWidth="1"/>
    <col min="1169" max="1169" width="12.8444444444444" customWidth="1"/>
    <col min="1170" max="1275" width="9" hidden="1" customWidth="1"/>
    <col min="1422" max="1422" width="47.8444444444444" customWidth="1"/>
    <col min="1423" max="1423" width="16" customWidth="1"/>
    <col min="1424" max="1424" width="16.3333333333333" customWidth="1"/>
    <col min="1425" max="1425" width="12.8444444444444" customWidth="1"/>
    <col min="1426" max="1531" width="9" hidden="1" customWidth="1"/>
    <col min="1678" max="1678" width="47.8444444444444" customWidth="1"/>
    <col min="1679" max="1679" width="16" customWidth="1"/>
    <col min="1680" max="1680" width="16.3333333333333" customWidth="1"/>
    <col min="1681" max="1681" width="12.8444444444444" customWidth="1"/>
    <col min="1682" max="1787" width="9" hidden="1" customWidth="1"/>
    <col min="1934" max="1934" width="47.8444444444444" customWidth="1"/>
    <col min="1935" max="1935" width="16" customWidth="1"/>
    <col min="1936" max="1936" width="16.3333333333333" customWidth="1"/>
    <col min="1937" max="1937" width="12.8444444444444" customWidth="1"/>
    <col min="1938" max="2043" width="9" hidden="1" customWidth="1"/>
    <col min="2190" max="2190" width="47.8444444444444" customWidth="1"/>
    <col min="2191" max="2191" width="16" customWidth="1"/>
    <col min="2192" max="2192" width="16.3333333333333" customWidth="1"/>
    <col min="2193" max="2193" width="12.8444444444444" customWidth="1"/>
    <col min="2194" max="2299" width="9" hidden="1" customWidth="1"/>
    <col min="2446" max="2446" width="47.8444444444444" customWidth="1"/>
    <col min="2447" max="2447" width="16" customWidth="1"/>
    <col min="2448" max="2448" width="16.3333333333333" customWidth="1"/>
    <col min="2449" max="2449" width="12.8444444444444" customWidth="1"/>
    <col min="2450" max="2555" width="9" hidden="1" customWidth="1"/>
    <col min="2702" max="2702" width="47.8444444444444" customWidth="1"/>
    <col min="2703" max="2703" width="16" customWidth="1"/>
    <col min="2704" max="2704" width="16.3333333333333" customWidth="1"/>
    <col min="2705" max="2705" width="12.8444444444444" customWidth="1"/>
    <col min="2706" max="2811" width="9" hidden="1" customWidth="1"/>
    <col min="2958" max="2958" width="47.8444444444444" customWidth="1"/>
    <col min="2959" max="2959" width="16" customWidth="1"/>
    <col min="2960" max="2960" width="16.3333333333333" customWidth="1"/>
    <col min="2961" max="2961" width="12.8444444444444" customWidth="1"/>
    <col min="2962" max="3067" width="9" hidden="1" customWidth="1"/>
    <col min="3214" max="3214" width="47.8444444444444" customWidth="1"/>
    <col min="3215" max="3215" width="16" customWidth="1"/>
    <col min="3216" max="3216" width="16.3333333333333" customWidth="1"/>
    <col min="3217" max="3217" width="12.8444444444444" customWidth="1"/>
    <col min="3218" max="3323" width="9" hidden="1" customWidth="1"/>
    <col min="3470" max="3470" width="47.8444444444444" customWidth="1"/>
    <col min="3471" max="3471" width="16" customWidth="1"/>
    <col min="3472" max="3472" width="16.3333333333333" customWidth="1"/>
    <col min="3473" max="3473" width="12.8444444444444" customWidth="1"/>
    <col min="3474" max="3579" width="9" hidden="1" customWidth="1"/>
    <col min="3726" max="3726" width="47.8444444444444" customWidth="1"/>
    <col min="3727" max="3727" width="16" customWidth="1"/>
    <col min="3728" max="3728" width="16.3333333333333" customWidth="1"/>
    <col min="3729" max="3729" width="12.8444444444444" customWidth="1"/>
    <col min="3730" max="3835" width="9" hidden="1" customWidth="1"/>
    <col min="3982" max="3982" width="47.8444444444444" customWidth="1"/>
    <col min="3983" max="3983" width="16" customWidth="1"/>
    <col min="3984" max="3984" width="16.3333333333333" customWidth="1"/>
    <col min="3985" max="3985" width="12.8444444444444" customWidth="1"/>
    <col min="3986" max="4091" width="9" hidden="1" customWidth="1"/>
    <col min="4238" max="4238" width="47.8444444444444" customWidth="1"/>
    <col min="4239" max="4239" width="16" customWidth="1"/>
    <col min="4240" max="4240" width="16.3333333333333" customWidth="1"/>
    <col min="4241" max="4241" width="12.8444444444444" customWidth="1"/>
    <col min="4242" max="4347" width="9" hidden="1" customWidth="1"/>
    <col min="4494" max="4494" width="47.8444444444444" customWidth="1"/>
    <col min="4495" max="4495" width="16" customWidth="1"/>
    <col min="4496" max="4496" width="16.3333333333333" customWidth="1"/>
    <col min="4497" max="4497" width="12.8444444444444" customWidth="1"/>
    <col min="4498" max="4603" width="9" hidden="1" customWidth="1"/>
    <col min="4750" max="4750" width="47.8444444444444" customWidth="1"/>
    <col min="4751" max="4751" width="16" customWidth="1"/>
    <col min="4752" max="4752" width="16.3333333333333" customWidth="1"/>
    <col min="4753" max="4753" width="12.8444444444444" customWidth="1"/>
    <col min="4754" max="4859" width="9" hidden="1" customWidth="1"/>
    <col min="5006" max="5006" width="47.8444444444444" customWidth="1"/>
    <col min="5007" max="5007" width="16" customWidth="1"/>
    <col min="5008" max="5008" width="16.3333333333333" customWidth="1"/>
    <col min="5009" max="5009" width="12.8444444444444" customWidth="1"/>
    <col min="5010" max="5115" width="9" hidden="1" customWidth="1"/>
    <col min="5262" max="5262" width="47.8444444444444" customWidth="1"/>
    <col min="5263" max="5263" width="16" customWidth="1"/>
    <col min="5264" max="5264" width="16.3333333333333" customWidth="1"/>
    <col min="5265" max="5265" width="12.8444444444444" customWidth="1"/>
    <col min="5266" max="5371" width="9" hidden="1" customWidth="1"/>
    <col min="5518" max="5518" width="47.8444444444444" customWidth="1"/>
    <col min="5519" max="5519" width="16" customWidth="1"/>
    <col min="5520" max="5520" width="16.3333333333333" customWidth="1"/>
    <col min="5521" max="5521" width="12.8444444444444" customWidth="1"/>
    <col min="5522" max="5627" width="9" hidden="1" customWidth="1"/>
    <col min="5774" max="5774" width="47.8444444444444" customWidth="1"/>
    <col min="5775" max="5775" width="16" customWidth="1"/>
    <col min="5776" max="5776" width="16.3333333333333" customWidth="1"/>
    <col min="5777" max="5777" width="12.8444444444444" customWidth="1"/>
    <col min="5778" max="5883" width="9" hidden="1" customWidth="1"/>
    <col min="6030" max="6030" width="47.8444444444444" customWidth="1"/>
    <col min="6031" max="6031" width="16" customWidth="1"/>
    <col min="6032" max="6032" width="16.3333333333333" customWidth="1"/>
    <col min="6033" max="6033" width="12.8444444444444" customWidth="1"/>
    <col min="6034" max="6139" width="9" hidden="1" customWidth="1"/>
    <col min="6286" max="6286" width="47.8444444444444" customWidth="1"/>
    <col min="6287" max="6287" width="16" customWidth="1"/>
    <col min="6288" max="6288" width="16.3333333333333" customWidth="1"/>
    <col min="6289" max="6289" width="12.8444444444444" customWidth="1"/>
    <col min="6290" max="6395" width="9" hidden="1" customWidth="1"/>
    <col min="6542" max="6542" width="47.8444444444444" customWidth="1"/>
    <col min="6543" max="6543" width="16" customWidth="1"/>
    <col min="6544" max="6544" width="16.3333333333333" customWidth="1"/>
    <col min="6545" max="6545" width="12.8444444444444" customWidth="1"/>
    <col min="6546" max="6651" width="9" hidden="1" customWidth="1"/>
    <col min="6798" max="6798" width="47.8444444444444" customWidth="1"/>
    <col min="6799" max="6799" width="16" customWidth="1"/>
    <col min="6800" max="6800" width="16.3333333333333" customWidth="1"/>
    <col min="6801" max="6801" width="12.8444444444444" customWidth="1"/>
    <col min="6802" max="6907" width="9" hidden="1" customWidth="1"/>
    <col min="7054" max="7054" width="47.8444444444444" customWidth="1"/>
    <col min="7055" max="7055" width="16" customWidth="1"/>
    <col min="7056" max="7056" width="16.3333333333333" customWidth="1"/>
    <col min="7057" max="7057" width="12.8444444444444" customWidth="1"/>
    <col min="7058" max="7163" width="9" hidden="1" customWidth="1"/>
    <col min="7310" max="7310" width="47.8444444444444" customWidth="1"/>
    <col min="7311" max="7311" width="16" customWidth="1"/>
    <col min="7312" max="7312" width="16.3333333333333" customWidth="1"/>
    <col min="7313" max="7313" width="12.8444444444444" customWidth="1"/>
    <col min="7314" max="7419" width="9" hidden="1" customWidth="1"/>
    <col min="7566" max="7566" width="47.8444444444444" customWidth="1"/>
    <col min="7567" max="7567" width="16" customWidth="1"/>
    <col min="7568" max="7568" width="16.3333333333333" customWidth="1"/>
    <col min="7569" max="7569" width="12.8444444444444" customWidth="1"/>
    <col min="7570" max="7675" width="9" hidden="1" customWidth="1"/>
    <col min="7822" max="7822" width="47.8444444444444" customWidth="1"/>
    <col min="7823" max="7823" width="16" customWidth="1"/>
    <col min="7824" max="7824" width="16.3333333333333" customWidth="1"/>
    <col min="7825" max="7825" width="12.8444444444444" customWidth="1"/>
    <col min="7826" max="7931" width="9" hidden="1" customWidth="1"/>
    <col min="8078" max="8078" width="47.8444444444444" customWidth="1"/>
    <col min="8079" max="8079" width="16" customWidth="1"/>
    <col min="8080" max="8080" width="16.3333333333333" customWidth="1"/>
    <col min="8081" max="8081" width="12.8444444444444" customWidth="1"/>
    <col min="8082" max="8187" width="9" hidden="1" customWidth="1"/>
    <col min="8334" max="8334" width="47.8444444444444" customWidth="1"/>
    <col min="8335" max="8335" width="16" customWidth="1"/>
    <col min="8336" max="8336" width="16.3333333333333" customWidth="1"/>
    <col min="8337" max="8337" width="12.8444444444444" customWidth="1"/>
    <col min="8338" max="8443" width="9" hidden="1" customWidth="1"/>
    <col min="8590" max="8590" width="47.8444444444444" customWidth="1"/>
    <col min="8591" max="8591" width="16" customWidth="1"/>
    <col min="8592" max="8592" width="16.3333333333333" customWidth="1"/>
    <col min="8593" max="8593" width="12.8444444444444" customWidth="1"/>
    <col min="8594" max="8699" width="9" hidden="1" customWidth="1"/>
    <col min="8846" max="8846" width="47.8444444444444" customWidth="1"/>
    <col min="8847" max="8847" width="16" customWidth="1"/>
    <col min="8848" max="8848" width="16.3333333333333" customWidth="1"/>
    <col min="8849" max="8849" width="12.8444444444444" customWidth="1"/>
    <col min="8850" max="8955" width="9" hidden="1" customWidth="1"/>
    <col min="9102" max="9102" width="47.8444444444444" customWidth="1"/>
    <col min="9103" max="9103" width="16" customWidth="1"/>
    <col min="9104" max="9104" width="16.3333333333333" customWidth="1"/>
    <col min="9105" max="9105" width="12.8444444444444" customWidth="1"/>
    <col min="9106" max="9211" width="9" hidden="1" customWidth="1"/>
    <col min="9358" max="9358" width="47.8444444444444" customWidth="1"/>
    <col min="9359" max="9359" width="16" customWidth="1"/>
    <col min="9360" max="9360" width="16.3333333333333" customWidth="1"/>
    <col min="9361" max="9361" width="12.8444444444444" customWidth="1"/>
    <col min="9362" max="9467" width="9" hidden="1" customWidth="1"/>
    <col min="9614" max="9614" width="47.8444444444444" customWidth="1"/>
    <col min="9615" max="9615" width="16" customWidth="1"/>
    <col min="9616" max="9616" width="16.3333333333333" customWidth="1"/>
    <col min="9617" max="9617" width="12.8444444444444" customWidth="1"/>
    <col min="9618" max="9723" width="9" hidden="1" customWidth="1"/>
    <col min="9870" max="9870" width="47.8444444444444" customWidth="1"/>
    <col min="9871" max="9871" width="16" customWidth="1"/>
    <col min="9872" max="9872" width="16.3333333333333" customWidth="1"/>
    <col min="9873" max="9873" width="12.8444444444444" customWidth="1"/>
    <col min="9874" max="9979" width="9" hidden="1" customWidth="1"/>
    <col min="10126" max="10126" width="47.8444444444444" customWidth="1"/>
    <col min="10127" max="10127" width="16" customWidth="1"/>
    <col min="10128" max="10128" width="16.3333333333333" customWidth="1"/>
    <col min="10129" max="10129" width="12.8444444444444" customWidth="1"/>
    <col min="10130" max="10235" width="9" hidden="1" customWidth="1"/>
    <col min="10382" max="10382" width="47.8444444444444" customWidth="1"/>
    <col min="10383" max="10383" width="16" customWidth="1"/>
    <col min="10384" max="10384" width="16.3333333333333" customWidth="1"/>
    <col min="10385" max="10385" width="12.8444444444444" customWidth="1"/>
    <col min="10386" max="10491" width="9" hidden="1" customWidth="1"/>
    <col min="10638" max="10638" width="47.8444444444444" customWidth="1"/>
    <col min="10639" max="10639" width="16" customWidth="1"/>
    <col min="10640" max="10640" width="16.3333333333333" customWidth="1"/>
    <col min="10641" max="10641" width="12.8444444444444" customWidth="1"/>
    <col min="10642" max="10747" width="9" hidden="1" customWidth="1"/>
    <col min="10894" max="10894" width="47.8444444444444" customWidth="1"/>
    <col min="10895" max="10895" width="16" customWidth="1"/>
    <col min="10896" max="10896" width="16.3333333333333" customWidth="1"/>
    <col min="10897" max="10897" width="12.8444444444444" customWidth="1"/>
    <col min="10898" max="11003" width="9" hidden="1" customWidth="1"/>
    <col min="11150" max="11150" width="47.8444444444444" customWidth="1"/>
    <col min="11151" max="11151" width="16" customWidth="1"/>
    <col min="11152" max="11152" width="16.3333333333333" customWidth="1"/>
    <col min="11153" max="11153" width="12.8444444444444" customWidth="1"/>
    <col min="11154" max="11259" width="9" hidden="1" customWidth="1"/>
    <col min="11406" max="11406" width="47.8444444444444" customWidth="1"/>
    <col min="11407" max="11407" width="16" customWidth="1"/>
    <col min="11408" max="11408" width="16.3333333333333" customWidth="1"/>
    <col min="11409" max="11409" width="12.8444444444444" customWidth="1"/>
    <col min="11410" max="11515" width="9" hidden="1" customWidth="1"/>
    <col min="11662" max="11662" width="47.8444444444444" customWidth="1"/>
    <col min="11663" max="11663" width="16" customWidth="1"/>
    <col min="11664" max="11664" width="16.3333333333333" customWidth="1"/>
    <col min="11665" max="11665" width="12.8444444444444" customWidth="1"/>
    <col min="11666" max="11771" width="9" hidden="1" customWidth="1"/>
    <col min="11918" max="11918" width="47.8444444444444" customWidth="1"/>
    <col min="11919" max="11919" width="16" customWidth="1"/>
    <col min="11920" max="11920" width="16.3333333333333" customWidth="1"/>
    <col min="11921" max="11921" width="12.8444444444444" customWidth="1"/>
    <col min="11922" max="12027" width="9" hidden="1" customWidth="1"/>
    <col min="12174" max="12174" width="47.8444444444444" customWidth="1"/>
    <col min="12175" max="12175" width="16" customWidth="1"/>
    <col min="12176" max="12176" width="16.3333333333333" customWidth="1"/>
    <col min="12177" max="12177" width="12.8444444444444" customWidth="1"/>
    <col min="12178" max="12283" width="9" hidden="1" customWidth="1"/>
    <col min="12430" max="12430" width="47.8444444444444" customWidth="1"/>
    <col min="12431" max="12431" width="16" customWidth="1"/>
    <col min="12432" max="12432" width="16.3333333333333" customWidth="1"/>
    <col min="12433" max="12433" width="12.8444444444444" customWidth="1"/>
    <col min="12434" max="12539" width="9" hidden="1" customWidth="1"/>
    <col min="12686" max="12686" width="47.8444444444444" customWidth="1"/>
    <col min="12687" max="12687" width="16" customWidth="1"/>
    <col min="12688" max="12688" width="16.3333333333333" customWidth="1"/>
    <col min="12689" max="12689" width="12.8444444444444" customWidth="1"/>
    <col min="12690" max="12795" width="9" hidden="1" customWidth="1"/>
    <col min="12942" max="12942" width="47.8444444444444" customWidth="1"/>
    <col min="12943" max="12943" width="16" customWidth="1"/>
    <col min="12944" max="12944" width="16.3333333333333" customWidth="1"/>
    <col min="12945" max="12945" width="12.8444444444444" customWidth="1"/>
    <col min="12946" max="13051" width="9" hidden="1" customWidth="1"/>
    <col min="13198" max="13198" width="47.8444444444444" customWidth="1"/>
    <col min="13199" max="13199" width="16" customWidth="1"/>
    <col min="13200" max="13200" width="16.3333333333333" customWidth="1"/>
    <col min="13201" max="13201" width="12.8444444444444" customWidth="1"/>
    <col min="13202" max="13307" width="9" hidden="1" customWidth="1"/>
    <col min="13454" max="13454" width="47.8444444444444" customWidth="1"/>
    <col min="13455" max="13455" width="16" customWidth="1"/>
    <col min="13456" max="13456" width="16.3333333333333" customWidth="1"/>
    <col min="13457" max="13457" width="12.8444444444444" customWidth="1"/>
    <col min="13458" max="13563" width="9" hidden="1" customWidth="1"/>
    <col min="13710" max="13710" width="47.8444444444444" customWidth="1"/>
    <col min="13711" max="13711" width="16" customWidth="1"/>
    <col min="13712" max="13712" width="16.3333333333333" customWidth="1"/>
    <col min="13713" max="13713" width="12.8444444444444" customWidth="1"/>
    <col min="13714" max="13819" width="9" hidden="1" customWidth="1"/>
    <col min="13966" max="13966" width="47.8444444444444" customWidth="1"/>
    <col min="13967" max="13967" width="16" customWidth="1"/>
    <col min="13968" max="13968" width="16.3333333333333" customWidth="1"/>
    <col min="13969" max="13969" width="12.8444444444444" customWidth="1"/>
    <col min="13970" max="14075" width="9" hidden="1" customWidth="1"/>
    <col min="14222" max="14222" width="47.8444444444444" customWidth="1"/>
    <col min="14223" max="14223" width="16" customWidth="1"/>
    <col min="14224" max="14224" width="16.3333333333333" customWidth="1"/>
    <col min="14225" max="14225" width="12.8444444444444" customWidth="1"/>
    <col min="14226" max="14331" width="9" hidden="1" customWidth="1"/>
    <col min="14478" max="14478" width="47.8444444444444" customWidth="1"/>
    <col min="14479" max="14479" width="16" customWidth="1"/>
    <col min="14480" max="14480" width="16.3333333333333" customWidth="1"/>
    <col min="14481" max="14481" width="12.8444444444444" customWidth="1"/>
    <col min="14482" max="14587" width="9" hidden="1" customWidth="1"/>
    <col min="14734" max="14734" width="47.8444444444444" customWidth="1"/>
    <col min="14735" max="14735" width="16" customWidth="1"/>
    <col min="14736" max="14736" width="16.3333333333333" customWidth="1"/>
    <col min="14737" max="14737" width="12.8444444444444" customWidth="1"/>
    <col min="14738" max="14843" width="9" hidden="1" customWidth="1"/>
    <col min="14990" max="14990" width="47.8444444444444" customWidth="1"/>
    <col min="14991" max="14991" width="16" customWidth="1"/>
    <col min="14992" max="14992" width="16.3333333333333" customWidth="1"/>
    <col min="14993" max="14993" width="12.8444444444444" customWidth="1"/>
    <col min="14994" max="15099" width="9" hidden="1" customWidth="1"/>
    <col min="15246" max="15246" width="47.8444444444444" customWidth="1"/>
    <col min="15247" max="15247" width="16" customWidth="1"/>
    <col min="15248" max="15248" width="16.3333333333333" customWidth="1"/>
    <col min="15249" max="15249" width="12.8444444444444" customWidth="1"/>
    <col min="15250" max="15355" width="9" hidden="1" customWidth="1"/>
    <col min="15502" max="15502" width="47.8444444444444" customWidth="1"/>
    <col min="15503" max="15503" width="16" customWidth="1"/>
    <col min="15504" max="15504" width="16.3333333333333" customWidth="1"/>
    <col min="15505" max="15505" width="12.8444444444444" customWidth="1"/>
    <col min="15506" max="15611" width="9" hidden="1" customWidth="1"/>
    <col min="15758" max="15758" width="47.8444444444444" customWidth="1"/>
    <col min="15759" max="15759" width="16" customWidth="1"/>
    <col min="15760" max="15760" width="16.3333333333333" customWidth="1"/>
    <col min="15761" max="15761" width="12.8444444444444" customWidth="1"/>
    <col min="15762" max="15867" width="9" hidden="1" customWidth="1"/>
    <col min="16014" max="16014" width="47.8444444444444" customWidth="1"/>
    <col min="16015" max="16015" width="16" customWidth="1"/>
    <col min="16016" max="16016" width="16.3333333333333" customWidth="1"/>
    <col min="16017" max="16017" width="12.8444444444444" customWidth="1"/>
    <col min="16018" max="16123" width="9" hidden="1" customWidth="1"/>
  </cols>
  <sheetData>
    <row r="1" ht="19.5" customHeight="1" spans="1:1">
      <c r="A1" s="130" t="s">
        <v>69</v>
      </c>
    </row>
    <row r="2" ht="28.5" customHeight="1" spans="1:2">
      <c r="A2" s="131" t="s">
        <v>846</v>
      </c>
      <c r="B2" s="131"/>
    </row>
    <row r="3" ht="19.5" customHeight="1" spans="1:2">
      <c r="A3" s="132"/>
      <c r="B3" s="133" t="s">
        <v>88</v>
      </c>
    </row>
    <row r="4" ht="36" customHeight="1" spans="1:2">
      <c r="A4" s="134" t="s">
        <v>814</v>
      </c>
      <c r="B4" s="134" t="s">
        <v>132</v>
      </c>
    </row>
    <row r="5" ht="18" customHeight="1" spans="1:2">
      <c r="A5" s="136" t="s">
        <v>815</v>
      </c>
      <c r="B5" s="137"/>
    </row>
    <row r="6" ht="18" customHeight="1" spans="1:2">
      <c r="A6" s="136" t="s">
        <v>816</v>
      </c>
      <c r="B6" s="137"/>
    </row>
    <row r="7" ht="18" customHeight="1" spans="1:2">
      <c r="A7" s="136" t="s">
        <v>817</v>
      </c>
      <c r="B7" s="137"/>
    </row>
    <row r="8" ht="18" customHeight="1" spans="1:2">
      <c r="A8" s="136" t="s">
        <v>847</v>
      </c>
      <c r="B8" s="137"/>
    </row>
    <row r="9" ht="18" customHeight="1" spans="1:2">
      <c r="A9" s="136" t="s">
        <v>848</v>
      </c>
      <c r="B9" s="137"/>
    </row>
    <row r="10" ht="18" customHeight="1" spans="1:2">
      <c r="A10" s="136" t="s">
        <v>849</v>
      </c>
      <c r="B10" s="137"/>
    </row>
    <row r="11" ht="18" customHeight="1" spans="1:2">
      <c r="A11" s="139" t="s">
        <v>827</v>
      </c>
      <c r="B11" s="137"/>
    </row>
    <row r="12" ht="18" customHeight="1" spans="1:2">
      <c r="A12" s="139" t="s">
        <v>850</v>
      </c>
      <c r="B12" s="137"/>
    </row>
    <row r="13" ht="15.75" customHeight="1" spans="1:2">
      <c r="A13" s="139" t="s">
        <v>849</v>
      </c>
      <c r="B13" s="137"/>
    </row>
    <row r="14" ht="15.75" customHeight="1" spans="1:2">
      <c r="A14" s="139" t="s">
        <v>836</v>
      </c>
      <c r="B14" s="137"/>
    </row>
    <row r="15" ht="15.75" customHeight="1" spans="1:2">
      <c r="A15" s="139" t="s">
        <v>837</v>
      </c>
      <c r="B15" s="137"/>
    </row>
    <row r="16" ht="15.75" customHeight="1" spans="1:2">
      <c r="A16" s="139" t="s">
        <v>838</v>
      </c>
      <c r="B16" s="137"/>
    </row>
    <row r="17" ht="15.75" customHeight="1" spans="1:2">
      <c r="A17" s="139" t="s">
        <v>839</v>
      </c>
      <c r="B17" s="137"/>
    </row>
    <row r="18" ht="15.75" customHeight="1" spans="1:2">
      <c r="A18" s="139" t="s">
        <v>849</v>
      </c>
      <c r="B18" s="137"/>
    </row>
    <row r="19" ht="15.75" customHeight="1" spans="1:2">
      <c r="A19" s="139" t="s">
        <v>841</v>
      </c>
      <c r="B19" s="137"/>
    </row>
    <row r="20" ht="15.75" customHeight="1" spans="1:2">
      <c r="A20" s="139" t="s">
        <v>842</v>
      </c>
      <c r="B20" s="137"/>
    </row>
    <row r="21" ht="17.25" customHeight="1" spans="1:2">
      <c r="A21" s="140" t="s">
        <v>158</v>
      </c>
      <c r="B21" s="141">
        <v>0</v>
      </c>
    </row>
    <row r="22" ht="19.5" customHeight="1" spans="1:2">
      <c r="A22" s="142" t="s">
        <v>160</v>
      </c>
      <c r="B22" s="141"/>
    </row>
    <row r="23" ht="19.5" customHeight="1" spans="1:2">
      <c r="A23" s="143" t="s">
        <v>843</v>
      </c>
      <c r="B23" s="141"/>
    </row>
    <row r="24" ht="19.5" customHeight="1" spans="1:2">
      <c r="A24" s="144" t="s">
        <v>844</v>
      </c>
      <c r="B24" s="141"/>
    </row>
    <row r="25" ht="19.5" customHeight="1" spans="1:2">
      <c r="A25" s="145" t="s">
        <v>845</v>
      </c>
      <c r="B25" s="137"/>
    </row>
    <row r="26" ht="19.5" customHeight="1" spans="1:2">
      <c r="A26" s="145" t="s">
        <v>533</v>
      </c>
      <c r="B26" s="137"/>
    </row>
    <row r="27" ht="18" customHeight="1" spans="1:2">
      <c r="A27" s="140" t="s">
        <v>170</v>
      </c>
      <c r="B27" s="141">
        <v>0</v>
      </c>
    </row>
    <row r="28" ht="19.5" customHeight="1" spans="1:2">
      <c r="A28" s="146" t="s">
        <v>812</v>
      </c>
      <c r="B28" s="146"/>
    </row>
    <row r="29" spans="1:2">
      <c r="A29" s="146"/>
      <c r="B29" s="146"/>
    </row>
  </sheetData>
  <mergeCells count="2">
    <mergeCell ref="A2:B2"/>
    <mergeCell ref="A28:B2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8"/>
  <sheetViews>
    <sheetView workbookViewId="0">
      <selection activeCell="K18" sqref="K18"/>
    </sheetView>
  </sheetViews>
  <sheetFormatPr defaultColWidth="9.33333333333333" defaultRowHeight="11.25" outlineLevelCol="2"/>
  <cols>
    <col min="1" max="1" width="10.5"/>
    <col min="2" max="2" width="22.1666666666667" customWidth="1"/>
    <col min="3" max="3" width="102" customWidth="1"/>
  </cols>
  <sheetData>
    <row r="1" ht="39" customHeight="1" spans="1:3">
      <c r="A1" s="336" t="s">
        <v>41</v>
      </c>
      <c r="B1" s="336"/>
      <c r="C1" s="336"/>
    </row>
    <row r="2" ht="33" customHeight="1" spans="1:3">
      <c r="A2" s="328" t="s">
        <v>42</v>
      </c>
      <c r="B2" s="328" t="s">
        <v>43</v>
      </c>
      <c r="C2" s="328" t="s">
        <v>44</v>
      </c>
    </row>
    <row r="3" ht="20.25" spans="1:3">
      <c r="A3" s="337">
        <v>1</v>
      </c>
      <c r="B3" s="331" t="s">
        <v>45</v>
      </c>
      <c r="C3" s="337" t="s">
        <v>46</v>
      </c>
    </row>
    <row r="4" ht="20.25" spans="1:3">
      <c r="A4" s="337">
        <v>2</v>
      </c>
      <c r="B4" s="331" t="s">
        <v>47</v>
      </c>
      <c r="C4" s="337" t="s">
        <v>48</v>
      </c>
    </row>
    <row r="5" ht="20.25" spans="1:3">
      <c r="A5" s="337">
        <v>3</v>
      </c>
      <c r="B5" s="331" t="s">
        <v>49</v>
      </c>
      <c r="C5" s="337" t="s">
        <v>50</v>
      </c>
    </row>
    <row r="6" ht="20.25" spans="1:3">
      <c r="A6" s="337">
        <v>4</v>
      </c>
      <c r="B6" s="331" t="s">
        <v>51</v>
      </c>
      <c r="C6" s="337" t="s">
        <v>10</v>
      </c>
    </row>
    <row r="7" ht="20.25" spans="1:3">
      <c r="A7" s="337">
        <v>5</v>
      </c>
      <c r="B7" s="331" t="s">
        <v>52</v>
      </c>
      <c r="C7" s="337" t="s">
        <v>53</v>
      </c>
    </row>
    <row r="8" ht="20.25" spans="1:3">
      <c r="A8" s="337">
        <v>6</v>
      </c>
      <c r="B8" s="331" t="s">
        <v>54</v>
      </c>
      <c r="C8" s="337" t="s">
        <v>55</v>
      </c>
    </row>
    <row r="9" ht="20.25" spans="1:3">
      <c r="A9" s="337">
        <v>7</v>
      </c>
      <c r="B9" s="331" t="s">
        <v>56</v>
      </c>
      <c r="C9" s="337" t="s">
        <v>57</v>
      </c>
    </row>
    <row r="10" ht="20.25" spans="1:3">
      <c r="A10" s="337">
        <v>8</v>
      </c>
      <c r="B10" s="331" t="s">
        <v>58</v>
      </c>
      <c r="C10" s="337" t="s">
        <v>59</v>
      </c>
    </row>
    <row r="11" ht="20.25" spans="1:3">
      <c r="A11" s="337">
        <v>9</v>
      </c>
      <c r="B11" s="331" t="s">
        <v>60</v>
      </c>
      <c r="C11" s="337" t="s">
        <v>18</v>
      </c>
    </row>
    <row r="12" ht="20.25" spans="1:3">
      <c r="A12" s="337">
        <v>10</v>
      </c>
      <c r="B12" s="331" t="s">
        <v>61</v>
      </c>
      <c r="C12" s="337" t="s">
        <v>21</v>
      </c>
    </row>
    <row r="13" ht="20.25" spans="1:3">
      <c r="A13" s="337">
        <v>11</v>
      </c>
      <c r="B13" s="331" t="s">
        <v>62</v>
      </c>
      <c r="C13" s="337" t="s">
        <v>23</v>
      </c>
    </row>
    <row r="14" ht="20.25" spans="1:3">
      <c r="A14" s="337">
        <v>12</v>
      </c>
      <c r="B14" s="331" t="s">
        <v>63</v>
      </c>
      <c r="C14" s="337" t="s">
        <v>25</v>
      </c>
    </row>
    <row r="15" ht="20.25" spans="1:3">
      <c r="A15" s="337">
        <v>13</v>
      </c>
      <c r="B15" s="331" t="s">
        <v>64</v>
      </c>
      <c r="C15" s="337" t="s">
        <v>27</v>
      </c>
    </row>
    <row r="16" ht="20.25" spans="1:3">
      <c r="A16" s="337">
        <v>14</v>
      </c>
      <c r="B16" s="331" t="s">
        <v>65</v>
      </c>
      <c r="C16" s="337" t="s">
        <v>66</v>
      </c>
    </row>
    <row r="17" ht="20.25" spans="1:3">
      <c r="A17" s="337">
        <v>15</v>
      </c>
      <c r="B17" s="331" t="s">
        <v>67</v>
      </c>
      <c r="C17" s="337" t="s">
        <v>29</v>
      </c>
    </row>
    <row r="18" ht="20.25" spans="1:3">
      <c r="A18" s="337">
        <v>16</v>
      </c>
      <c r="B18" s="331" t="s">
        <v>68</v>
      </c>
      <c r="C18" s="337" t="s">
        <v>32</v>
      </c>
    </row>
    <row r="19" ht="20.25" spans="1:3">
      <c r="A19" s="337">
        <v>17</v>
      </c>
      <c r="B19" s="331" t="s">
        <v>69</v>
      </c>
      <c r="C19" s="337" t="s">
        <v>70</v>
      </c>
    </row>
    <row r="20" ht="20.25" spans="1:3">
      <c r="A20" s="337">
        <v>18</v>
      </c>
      <c r="B20" s="331" t="s">
        <v>71</v>
      </c>
      <c r="C20" s="337" t="s">
        <v>72</v>
      </c>
    </row>
    <row r="21" ht="20.25" spans="1:3">
      <c r="A21" s="337">
        <v>19</v>
      </c>
      <c r="B21" s="331" t="s">
        <v>73</v>
      </c>
      <c r="C21" s="337" t="s">
        <v>34</v>
      </c>
    </row>
    <row r="22" ht="20.25" spans="1:3">
      <c r="A22" s="337">
        <v>20</v>
      </c>
      <c r="B22" s="331" t="s">
        <v>74</v>
      </c>
      <c r="C22" s="337" t="s">
        <v>37</v>
      </c>
    </row>
    <row r="23" ht="20.25" spans="1:3">
      <c r="A23" s="337">
        <v>21</v>
      </c>
      <c r="B23" s="331" t="s">
        <v>75</v>
      </c>
      <c r="C23" s="337" t="s">
        <v>76</v>
      </c>
    </row>
    <row r="24" ht="20.25" spans="1:3">
      <c r="A24" s="337">
        <v>22</v>
      </c>
      <c r="B24" s="331" t="s">
        <v>77</v>
      </c>
      <c r="C24" s="337" t="s">
        <v>78</v>
      </c>
    </row>
    <row r="25" ht="20.25" spans="1:3">
      <c r="A25" s="337">
        <v>23</v>
      </c>
      <c r="B25" s="331" t="s">
        <v>79</v>
      </c>
      <c r="C25" s="337" t="s">
        <v>80</v>
      </c>
    </row>
    <row r="26" ht="20.25" spans="1:3">
      <c r="A26" s="337">
        <v>24</v>
      </c>
      <c r="B26" s="331" t="s">
        <v>81</v>
      </c>
      <c r="C26" s="337" t="s">
        <v>82</v>
      </c>
    </row>
    <row r="27" ht="20.25" spans="1:3">
      <c r="A27" s="337">
        <v>25</v>
      </c>
      <c r="B27" s="331" t="s">
        <v>83</v>
      </c>
      <c r="C27" s="337" t="s">
        <v>84</v>
      </c>
    </row>
    <row r="28" ht="20.25" spans="1:3">
      <c r="A28" s="337">
        <v>26</v>
      </c>
      <c r="B28" s="331" t="s">
        <v>85</v>
      </c>
      <c r="C28" s="337" t="s">
        <v>86</v>
      </c>
    </row>
  </sheetData>
  <mergeCells count="1">
    <mergeCell ref="A1:C1"/>
  </mergeCells>
  <pageMargins left="0.75" right="0.75" top="1" bottom="1" header="0.511805555555556" footer="0.511805555555556"/>
  <pageSetup paperSize="9" scale="87"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workbookViewId="0">
      <selection activeCell="G25" sqref="G25"/>
    </sheetView>
  </sheetViews>
  <sheetFormatPr defaultColWidth="9" defaultRowHeight="11.25" outlineLevelCol="3"/>
  <cols>
    <col min="1" max="1" width="65" customWidth="1"/>
    <col min="2" max="3" width="29.8444444444444" customWidth="1"/>
    <col min="4" max="4" width="33" customWidth="1"/>
    <col min="144" max="144" width="47.8444444444444" customWidth="1"/>
    <col min="145" max="145" width="16" customWidth="1"/>
    <col min="146" max="146" width="16.3333333333333" customWidth="1"/>
    <col min="147" max="147" width="12.8444444444444" customWidth="1"/>
    <col min="148" max="253" width="9" hidden="1" customWidth="1"/>
    <col min="400" max="400" width="47.8444444444444" customWidth="1"/>
    <col min="401" max="401" width="16" customWidth="1"/>
    <col min="402" max="402" width="16.3333333333333" customWidth="1"/>
    <col min="403" max="403" width="12.8444444444444" customWidth="1"/>
    <col min="404" max="509" width="9" hidden="1" customWidth="1"/>
    <col min="656" max="656" width="47.8444444444444" customWidth="1"/>
    <col min="657" max="657" width="16" customWidth="1"/>
    <col min="658" max="658" width="16.3333333333333" customWidth="1"/>
    <col min="659" max="659" width="12.8444444444444" customWidth="1"/>
    <col min="660" max="765" width="9" hidden="1" customWidth="1"/>
    <col min="912" max="912" width="47.8444444444444" customWidth="1"/>
    <col min="913" max="913" width="16" customWidth="1"/>
    <col min="914" max="914" width="16.3333333333333" customWidth="1"/>
    <col min="915" max="915" width="12.8444444444444" customWidth="1"/>
    <col min="916" max="1021" width="9" hidden="1" customWidth="1"/>
    <col min="1168" max="1168" width="47.8444444444444" customWidth="1"/>
    <col min="1169" max="1169" width="16" customWidth="1"/>
    <col min="1170" max="1170" width="16.3333333333333" customWidth="1"/>
    <col min="1171" max="1171" width="12.8444444444444" customWidth="1"/>
    <col min="1172" max="1277" width="9" hidden="1" customWidth="1"/>
    <col min="1424" max="1424" width="47.8444444444444" customWidth="1"/>
    <col min="1425" max="1425" width="16" customWidth="1"/>
    <col min="1426" max="1426" width="16.3333333333333" customWidth="1"/>
    <col min="1427" max="1427" width="12.8444444444444" customWidth="1"/>
    <col min="1428" max="1533" width="9" hidden="1" customWidth="1"/>
    <col min="1680" max="1680" width="47.8444444444444" customWidth="1"/>
    <col min="1681" max="1681" width="16" customWidth="1"/>
    <col min="1682" max="1682" width="16.3333333333333" customWidth="1"/>
    <col min="1683" max="1683" width="12.8444444444444" customWidth="1"/>
    <col min="1684" max="1789" width="9" hidden="1" customWidth="1"/>
    <col min="1936" max="1936" width="47.8444444444444" customWidth="1"/>
    <col min="1937" max="1937" width="16" customWidth="1"/>
    <col min="1938" max="1938" width="16.3333333333333" customWidth="1"/>
    <col min="1939" max="1939" width="12.8444444444444" customWidth="1"/>
    <col min="1940" max="2045" width="9" hidden="1" customWidth="1"/>
    <col min="2192" max="2192" width="47.8444444444444" customWidth="1"/>
    <col min="2193" max="2193" width="16" customWidth="1"/>
    <col min="2194" max="2194" width="16.3333333333333" customWidth="1"/>
    <col min="2195" max="2195" width="12.8444444444444" customWidth="1"/>
    <col min="2196" max="2301" width="9" hidden="1" customWidth="1"/>
    <col min="2448" max="2448" width="47.8444444444444" customWidth="1"/>
    <col min="2449" max="2449" width="16" customWidth="1"/>
    <col min="2450" max="2450" width="16.3333333333333" customWidth="1"/>
    <col min="2451" max="2451" width="12.8444444444444" customWidth="1"/>
    <col min="2452" max="2557" width="9" hidden="1" customWidth="1"/>
    <col min="2704" max="2704" width="47.8444444444444" customWidth="1"/>
    <col min="2705" max="2705" width="16" customWidth="1"/>
    <col min="2706" max="2706" width="16.3333333333333" customWidth="1"/>
    <col min="2707" max="2707" width="12.8444444444444" customWidth="1"/>
    <col min="2708" max="2813" width="9" hidden="1" customWidth="1"/>
    <col min="2960" max="2960" width="47.8444444444444" customWidth="1"/>
    <col min="2961" max="2961" width="16" customWidth="1"/>
    <col min="2962" max="2962" width="16.3333333333333" customWidth="1"/>
    <col min="2963" max="2963" width="12.8444444444444" customWidth="1"/>
    <col min="2964" max="3069" width="9" hidden="1" customWidth="1"/>
    <col min="3216" max="3216" width="47.8444444444444" customWidth="1"/>
    <col min="3217" max="3217" width="16" customWidth="1"/>
    <col min="3218" max="3218" width="16.3333333333333" customWidth="1"/>
    <col min="3219" max="3219" width="12.8444444444444" customWidth="1"/>
    <col min="3220" max="3325" width="9" hidden="1" customWidth="1"/>
    <col min="3472" max="3472" width="47.8444444444444" customWidth="1"/>
    <col min="3473" max="3473" width="16" customWidth="1"/>
    <col min="3474" max="3474" width="16.3333333333333" customWidth="1"/>
    <col min="3475" max="3475" width="12.8444444444444" customWidth="1"/>
    <col min="3476" max="3581" width="9" hidden="1" customWidth="1"/>
    <col min="3728" max="3728" width="47.8444444444444" customWidth="1"/>
    <col min="3729" max="3729" width="16" customWidth="1"/>
    <col min="3730" max="3730" width="16.3333333333333" customWidth="1"/>
    <col min="3731" max="3731" width="12.8444444444444" customWidth="1"/>
    <col min="3732" max="3837" width="9" hidden="1" customWidth="1"/>
    <col min="3984" max="3984" width="47.8444444444444" customWidth="1"/>
    <col min="3985" max="3985" width="16" customWidth="1"/>
    <col min="3986" max="3986" width="16.3333333333333" customWidth="1"/>
    <col min="3987" max="3987" width="12.8444444444444" customWidth="1"/>
    <col min="3988" max="4093" width="9" hidden="1" customWidth="1"/>
    <col min="4240" max="4240" width="47.8444444444444" customWidth="1"/>
    <col min="4241" max="4241" width="16" customWidth="1"/>
    <col min="4242" max="4242" width="16.3333333333333" customWidth="1"/>
    <col min="4243" max="4243" width="12.8444444444444" customWidth="1"/>
    <col min="4244" max="4349" width="9" hidden="1" customWidth="1"/>
    <col min="4496" max="4496" width="47.8444444444444" customWidth="1"/>
    <col min="4497" max="4497" width="16" customWidth="1"/>
    <col min="4498" max="4498" width="16.3333333333333" customWidth="1"/>
    <col min="4499" max="4499" width="12.8444444444444" customWidth="1"/>
    <col min="4500" max="4605" width="9" hidden="1" customWidth="1"/>
    <col min="4752" max="4752" width="47.8444444444444" customWidth="1"/>
    <col min="4753" max="4753" width="16" customWidth="1"/>
    <col min="4754" max="4754" width="16.3333333333333" customWidth="1"/>
    <col min="4755" max="4755" width="12.8444444444444" customWidth="1"/>
    <col min="4756" max="4861" width="9" hidden="1" customWidth="1"/>
    <col min="5008" max="5008" width="47.8444444444444" customWidth="1"/>
    <col min="5009" max="5009" width="16" customWidth="1"/>
    <col min="5010" max="5010" width="16.3333333333333" customWidth="1"/>
    <col min="5011" max="5011" width="12.8444444444444" customWidth="1"/>
    <col min="5012" max="5117" width="9" hidden="1" customWidth="1"/>
    <col min="5264" max="5264" width="47.8444444444444" customWidth="1"/>
    <col min="5265" max="5265" width="16" customWidth="1"/>
    <col min="5266" max="5266" width="16.3333333333333" customWidth="1"/>
    <col min="5267" max="5267" width="12.8444444444444" customWidth="1"/>
    <col min="5268" max="5373" width="9" hidden="1" customWidth="1"/>
    <col min="5520" max="5520" width="47.8444444444444" customWidth="1"/>
    <col min="5521" max="5521" width="16" customWidth="1"/>
    <col min="5522" max="5522" width="16.3333333333333" customWidth="1"/>
    <col min="5523" max="5523" width="12.8444444444444" customWidth="1"/>
    <col min="5524" max="5629" width="9" hidden="1" customWidth="1"/>
    <col min="5776" max="5776" width="47.8444444444444" customWidth="1"/>
    <col min="5777" max="5777" width="16" customWidth="1"/>
    <col min="5778" max="5778" width="16.3333333333333" customWidth="1"/>
    <col min="5779" max="5779" width="12.8444444444444" customWidth="1"/>
    <col min="5780" max="5885" width="9" hidden="1" customWidth="1"/>
    <col min="6032" max="6032" width="47.8444444444444" customWidth="1"/>
    <col min="6033" max="6033" width="16" customWidth="1"/>
    <col min="6034" max="6034" width="16.3333333333333" customWidth="1"/>
    <col min="6035" max="6035" width="12.8444444444444" customWidth="1"/>
    <col min="6036" max="6141" width="9" hidden="1" customWidth="1"/>
    <col min="6288" max="6288" width="47.8444444444444" customWidth="1"/>
    <col min="6289" max="6289" width="16" customWidth="1"/>
    <col min="6290" max="6290" width="16.3333333333333" customWidth="1"/>
    <col min="6291" max="6291" width="12.8444444444444" customWidth="1"/>
    <col min="6292" max="6397" width="9" hidden="1" customWidth="1"/>
    <col min="6544" max="6544" width="47.8444444444444" customWidth="1"/>
    <col min="6545" max="6545" width="16" customWidth="1"/>
    <col min="6546" max="6546" width="16.3333333333333" customWidth="1"/>
    <col min="6547" max="6547" width="12.8444444444444" customWidth="1"/>
    <col min="6548" max="6653" width="9" hidden="1" customWidth="1"/>
    <col min="6800" max="6800" width="47.8444444444444" customWidth="1"/>
    <col min="6801" max="6801" width="16" customWidth="1"/>
    <col min="6802" max="6802" width="16.3333333333333" customWidth="1"/>
    <col min="6803" max="6803" width="12.8444444444444" customWidth="1"/>
    <col min="6804" max="6909" width="9" hidden="1" customWidth="1"/>
    <col min="7056" max="7056" width="47.8444444444444" customWidth="1"/>
    <col min="7057" max="7057" width="16" customWidth="1"/>
    <col min="7058" max="7058" width="16.3333333333333" customWidth="1"/>
    <col min="7059" max="7059" width="12.8444444444444" customWidth="1"/>
    <col min="7060" max="7165" width="9" hidden="1" customWidth="1"/>
    <col min="7312" max="7312" width="47.8444444444444" customWidth="1"/>
    <col min="7313" max="7313" width="16" customWidth="1"/>
    <col min="7314" max="7314" width="16.3333333333333" customWidth="1"/>
    <col min="7315" max="7315" width="12.8444444444444" customWidth="1"/>
    <col min="7316" max="7421" width="9" hidden="1" customWidth="1"/>
    <col min="7568" max="7568" width="47.8444444444444" customWidth="1"/>
    <col min="7569" max="7569" width="16" customWidth="1"/>
    <col min="7570" max="7570" width="16.3333333333333" customWidth="1"/>
    <col min="7571" max="7571" width="12.8444444444444" customWidth="1"/>
    <col min="7572" max="7677" width="9" hidden="1" customWidth="1"/>
    <col min="7824" max="7824" width="47.8444444444444" customWidth="1"/>
    <col min="7825" max="7825" width="16" customWidth="1"/>
    <col min="7826" max="7826" width="16.3333333333333" customWidth="1"/>
    <col min="7827" max="7827" width="12.8444444444444" customWidth="1"/>
    <col min="7828" max="7933" width="9" hidden="1" customWidth="1"/>
    <col min="8080" max="8080" width="47.8444444444444" customWidth="1"/>
    <col min="8081" max="8081" width="16" customWidth="1"/>
    <col min="8082" max="8082" width="16.3333333333333" customWidth="1"/>
    <col min="8083" max="8083" width="12.8444444444444" customWidth="1"/>
    <col min="8084" max="8189" width="9" hidden="1" customWidth="1"/>
    <col min="8336" max="8336" width="47.8444444444444" customWidth="1"/>
    <col min="8337" max="8337" width="16" customWidth="1"/>
    <col min="8338" max="8338" width="16.3333333333333" customWidth="1"/>
    <col min="8339" max="8339" width="12.8444444444444" customWidth="1"/>
    <col min="8340" max="8445" width="9" hidden="1" customWidth="1"/>
    <col min="8592" max="8592" width="47.8444444444444" customWidth="1"/>
    <col min="8593" max="8593" width="16" customWidth="1"/>
    <col min="8594" max="8594" width="16.3333333333333" customWidth="1"/>
    <col min="8595" max="8595" width="12.8444444444444" customWidth="1"/>
    <col min="8596" max="8701" width="9" hidden="1" customWidth="1"/>
    <col min="8848" max="8848" width="47.8444444444444" customWidth="1"/>
    <col min="8849" max="8849" width="16" customWidth="1"/>
    <col min="8850" max="8850" width="16.3333333333333" customWidth="1"/>
    <col min="8851" max="8851" width="12.8444444444444" customWidth="1"/>
    <col min="8852" max="8957" width="9" hidden="1" customWidth="1"/>
    <col min="9104" max="9104" width="47.8444444444444" customWidth="1"/>
    <col min="9105" max="9105" width="16" customWidth="1"/>
    <col min="9106" max="9106" width="16.3333333333333" customWidth="1"/>
    <col min="9107" max="9107" width="12.8444444444444" customWidth="1"/>
    <col min="9108" max="9213" width="9" hidden="1" customWidth="1"/>
    <col min="9360" max="9360" width="47.8444444444444" customWidth="1"/>
    <col min="9361" max="9361" width="16" customWidth="1"/>
    <col min="9362" max="9362" width="16.3333333333333" customWidth="1"/>
    <col min="9363" max="9363" width="12.8444444444444" customWidth="1"/>
    <col min="9364" max="9469" width="9" hidden="1" customWidth="1"/>
    <col min="9616" max="9616" width="47.8444444444444" customWidth="1"/>
    <col min="9617" max="9617" width="16" customWidth="1"/>
    <col min="9618" max="9618" width="16.3333333333333" customWidth="1"/>
    <col min="9619" max="9619" width="12.8444444444444" customWidth="1"/>
    <col min="9620" max="9725" width="9" hidden="1" customWidth="1"/>
    <col min="9872" max="9872" width="47.8444444444444" customWidth="1"/>
    <col min="9873" max="9873" width="16" customWidth="1"/>
    <col min="9874" max="9874" width="16.3333333333333" customWidth="1"/>
    <col min="9875" max="9875" width="12.8444444444444" customWidth="1"/>
    <col min="9876" max="9981" width="9" hidden="1" customWidth="1"/>
    <col min="10128" max="10128" width="47.8444444444444" customWidth="1"/>
    <col min="10129" max="10129" width="16" customWidth="1"/>
    <col min="10130" max="10130" width="16.3333333333333" customWidth="1"/>
    <col min="10131" max="10131" width="12.8444444444444" customWidth="1"/>
    <col min="10132" max="10237" width="9" hidden="1" customWidth="1"/>
    <col min="10384" max="10384" width="47.8444444444444" customWidth="1"/>
    <col min="10385" max="10385" width="16" customWidth="1"/>
    <col min="10386" max="10386" width="16.3333333333333" customWidth="1"/>
    <col min="10387" max="10387" width="12.8444444444444" customWidth="1"/>
    <col min="10388" max="10493" width="9" hidden="1" customWidth="1"/>
    <col min="10640" max="10640" width="47.8444444444444" customWidth="1"/>
    <col min="10641" max="10641" width="16" customWidth="1"/>
    <col min="10642" max="10642" width="16.3333333333333" customWidth="1"/>
    <col min="10643" max="10643" width="12.8444444444444" customWidth="1"/>
    <col min="10644" max="10749" width="9" hidden="1" customWidth="1"/>
    <col min="10896" max="10896" width="47.8444444444444" customWidth="1"/>
    <col min="10897" max="10897" width="16" customWidth="1"/>
    <col min="10898" max="10898" width="16.3333333333333" customWidth="1"/>
    <col min="10899" max="10899" width="12.8444444444444" customWidth="1"/>
    <col min="10900" max="11005" width="9" hidden="1" customWidth="1"/>
    <col min="11152" max="11152" width="47.8444444444444" customWidth="1"/>
    <col min="11153" max="11153" width="16" customWidth="1"/>
    <col min="11154" max="11154" width="16.3333333333333" customWidth="1"/>
    <col min="11155" max="11155" width="12.8444444444444" customWidth="1"/>
    <col min="11156" max="11261" width="9" hidden="1" customWidth="1"/>
    <col min="11408" max="11408" width="47.8444444444444" customWidth="1"/>
    <col min="11409" max="11409" width="16" customWidth="1"/>
    <col min="11410" max="11410" width="16.3333333333333" customWidth="1"/>
    <col min="11411" max="11411" width="12.8444444444444" customWidth="1"/>
    <col min="11412" max="11517" width="9" hidden="1" customWidth="1"/>
    <col min="11664" max="11664" width="47.8444444444444" customWidth="1"/>
    <col min="11665" max="11665" width="16" customWidth="1"/>
    <col min="11666" max="11666" width="16.3333333333333" customWidth="1"/>
    <col min="11667" max="11667" width="12.8444444444444" customWidth="1"/>
    <col min="11668" max="11773" width="9" hidden="1" customWidth="1"/>
    <col min="11920" max="11920" width="47.8444444444444" customWidth="1"/>
    <col min="11921" max="11921" width="16" customWidth="1"/>
    <col min="11922" max="11922" width="16.3333333333333" customWidth="1"/>
    <col min="11923" max="11923" width="12.8444444444444" customWidth="1"/>
    <col min="11924" max="12029" width="9" hidden="1" customWidth="1"/>
    <col min="12176" max="12176" width="47.8444444444444" customWidth="1"/>
    <col min="12177" max="12177" width="16" customWidth="1"/>
    <col min="12178" max="12178" width="16.3333333333333" customWidth="1"/>
    <col min="12179" max="12179" width="12.8444444444444" customWidth="1"/>
    <col min="12180" max="12285" width="9" hidden="1" customWidth="1"/>
    <col min="12432" max="12432" width="47.8444444444444" customWidth="1"/>
    <col min="12433" max="12433" width="16" customWidth="1"/>
    <col min="12434" max="12434" width="16.3333333333333" customWidth="1"/>
    <col min="12435" max="12435" width="12.8444444444444" customWidth="1"/>
    <col min="12436" max="12541" width="9" hidden="1" customWidth="1"/>
    <col min="12688" max="12688" width="47.8444444444444" customWidth="1"/>
    <col min="12689" max="12689" width="16" customWidth="1"/>
    <col min="12690" max="12690" width="16.3333333333333" customWidth="1"/>
    <col min="12691" max="12691" width="12.8444444444444" customWidth="1"/>
    <col min="12692" max="12797" width="9" hidden="1" customWidth="1"/>
    <col min="12944" max="12944" width="47.8444444444444" customWidth="1"/>
    <col min="12945" max="12945" width="16" customWidth="1"/>
    <col min="12946" max="12946" width="16.3333333333333" customWidth="1"/>
    <col min="12947" max="12947" width="12.8444444444444" customWidth="1"/>
    <col min="12948" max="13053" width="9" hidden="1" customWidth="1"/>
    <col min="13200" max="13200" width="47.8444444444444" customWidth="1"/>
    <col min="13201" max="13201" width="16" customWidth="1"/>
    <col min="13202" max="13202" width="16.3333333333333" customWidth="1"/>
    <col min="13203" max="13203" width="12.8444444444444" customWidth="1"/>
    <col min="13204" max="13309" width="9" hidden="1" customWidth="1"/>
    <col min="13456" max="13456" width="47.8444444444444" customWidth="1"/>
    <col min="13457" max="13457" width="16" customWidth="1"/>
    <col min="13458" max="13458" width="16.3333333333333" customWidth="1"/>
    <col min="13459" max="13459" width="12.8444444444444" customWidth="1"/>
    <col min="13460" max="13565" width="9" hidden="1" customWidth="1"/>
    <col min="13712" max="13712" width="47.8444444444444" customWidth="1"/>
    <col min="13713" max="13713" width="16" customWidth="1"/>
    <col min="13714" max="13714" width="16.3333333333333" customWidth="1"/>
    <col min="13715" max="13715" width="12.8444444444444" customWidth="1"/>
    <col min="13716" max="13821" width="9" hidden="1" customWidth="1"/>
    <col min="13968" max="13968" width="47.8444444444444" customWidth="1"/>
    <col min="13969" max="13969" width="16" customWidth="1"/>
    <col min="13970" max="13970" width="16.3333333333333" customWidth="1"/>
    <col min="13971" max="13971" width="12.8444444444444" customWidth="1"/>
    <col min="13972" max="14077" width="9" hidden="1" customWidth="1"/>
    <col min="14224" max="14224" width="47.8444444444444" customWidth="1"/>
    <col min="14225" max="14225" width="16" customWidth="1"/>
    <col min="14226" max="14226" width="16.3333333333333" customWidth="1"/>
    <col min="14227" max="14227" width="12.8444444444444" customWidth="1"/>
    <col min="14228" max="14333" width="9" hidden="1" customWidth="1"/>
    <col min="14480" max="14480" width="47.8444444444444" customWidth="1"/>
    <col min="14481" max="14481" width="16" customWidth="1"/>
    <col min="14482" max="14482" width="16.3333333333333" customWidth="1"/>
    <col min="14483" max="14483" width="12.8444444444444" customWidth="1"/>
    <col min="14484" max="14589" width="9" hidden="1" customWidth="1"/>
    <col min="14736" max="14736" width="47.8444444444444" customWidth="1"/>
    <col min="14737" max="14737" width="16" customWidth="1"/>
    <col min="14738" max="14738" width="16.3333333333333" customWidth="1"/>
    <col min="14739" max="14739" width="12.8444444444444" customWidth="1"/>
    <col min="14740" max="14845" width="9" hidden="1" customWidth="1"/>
    <col min="14992" max="14992" width="47.8444444444444" customWidth="1"/>
    <col min="14993" max="14993" width="16" customWidth="1"/>
    <col min="14994" max="14994" width="16.3333333333333" customWidth="1"/>
    <col min="14995" max="14995" width="12.8444444444444" customWidth="1"/>
    <col min="14996" max="15101" width="9" hidden="1" customWidth="1"/>
    <col min="15248" max="15248" width="47.8444444444444" customWidth="1"/>
    <col min="15249" max="15249" width="16" customWidth="1"/>
    <col min="15250" max="15250" width="16.3333333333333" customWidth="1"/>
    <col min="15251" max="15251" width="12.8444444444444" customWidth="1"/>
    <col min="15252" max="15357" width="9" hidden="1" customWidth="1"/>
    <col min="15504" max="15504" width="47.8444444444444" customWidth="1"/>
    <col min="15505" max="15505" width="16" customWidth="1"/>
    <col min="15506" max="15506" width="16.3333333333333" customWidth="1"/>
    <col min="15507" max="15507" width="12.8444444444444" customWidth="1"/>
    <col min="15508" max="15613" width="9" hidden="1" customWidth="1"/>
    <col min="15760" max="15760" width="47.8444444444444" customWidth="1"/>
    <col min="15761" max="15761" width="16" customWidth="1"/>
    <col min="15762" max="15762" width="16.3333333333333" customWidth="1"/>
    <col min="15763" max="15763" width="12.8444444444444" customWidth="1"/>
    <col min="15764" max="15869" width="9" hidden="1" customWidth="1"/>
    <col min="16016" max="16016" width="47.8444444444444" customWidth="1"/>
    <col min="16017" max="16017" width="16" customWidth="1"/>
    <col min="16018" max="16018" width="16.3333333333333" customWidth="1"/>
    <col min="16019" max="16019" width="12.8444444444444" customWidth="1"/>
    <col min="16020" max="16125" width="9" hidden="1" customWidth="1"/>
  </cols>
  <sheetData>
    <row r="1" ht="19.5" customHeight="1" spans="1:1">
      <c r="A1" s="130" t="s">
        <v>71</v>
      </c>
    </row>
    <row r="2" ht="28.5" customHeight="1" spans="1:4">
      <c r="A2" s="131" t="s">
        <v>851</v>
      </c>
      <c r="B2" s="131"/>
      <c r="C2" s="131"/>
      <c r="D2" s="131"/>
    </row>
    <row r="3" ht="19.5" customHeight="1" spans="1:4">
      <c r="A3" s="132"/>
      <c r="D3" s="133" t="s">
        <v>88</v>
      </c>
    </row>
    <row r="4" ht="36" customHeight="1" spans="1:4">
      <c r="A4" s="134" t="s">
        <v>814</v>
      </c>
      <c r="B4" s="134" t="s">
        <v>796</v>
      </c>
      <c r="C4" s="134" t="s">
        <v>132</v>
      </c>
      <c r="D4" s="135" t="s">
        <v>797</v>
      </c>
    </row>
    <row r="5" ht="18" customHeight="1" spans="1:4">
      <c r="A5" s="136" t="s">
        <v>815</v>
      </c>
      <c r="B5" s="137"/>
      <c r="C5" s="137"/>
      <c r="D5" s="138"/>
    </row>
    <row r="6" ht="18" customHeight="1" spans="1:4">
      <c r="A6" s="136" t="s">
        <v>816</v>
      </c>
      <c r="B6" s="137"/>
      <c r="C6" s="137"/>
      <c r="D6" s="138"/>
    </row>
    <row r="7" ht="18" customHeight="1" spans="1:4">
      <c r="A7" s="136" t="s">
        <v>817</v>
      </c>
      <c r="B7" s="137"/>
      <c r="C7" s="137"/>
      <c r="D7" s="138"/>
    </row>
    <row r="8" ht="18" customHeight="1" spans="1:4">
      <c r="A8" s="136" t="s">
        <v>847</v>
      </c>
      <c r="B8" s="137"/>
      <c r="C8" s="137"/>
      <c r="D8" s="138"/>
    </row>
    <row r="9" ht="18" customHeight="1" spans="1:4">
      <c r="A9" s="136" t="s">
        <v>848</v>
      </c>
      <c r="B9" s="137"/>
      <c r="C9" s="137"/>
      <c r="D9" s="138"/>
    </row>
    <row r="10" ht="18" customHeight="1" spans="1:4">
      <c r="A10" s="136" t="s">
        <v>849</v>
      </c>
      <c r="B10" s="137"/>
      <c r="C10" s="137"/>
      <c r="D10" s="138"/>
    </row>
    <row r="11" ht="18" customHeight="1" spans="1:4">
      <c r="A11" s="139" t="s">
        <v>827</v>
      </c>
      <c r="B11" s="137"/>
      <c r="C11" s="137"/>
      <c r="D11" s="138"/>
    </row>
    <row r="12" ht="18" customHeight="1" spans="1:4">
      <c r="A12" s="139" t="s">
        <v>850</v>
      </c>
      <c r="B12" s="137"/>
      <c r="C12" s="137"/>
      <c r="D12" s="138"/>
    </row>
    <row r="13" ht="15.75" customHeight="1" spans="1:4">
      <c r="A13" s="139" t="s">
        <v>849</v>
      </c>
      <c r="B13" s="137"/>
      <c r="C13" s="137"/>
      <c r="D13" s="138"/>
    </row>
    <row r="14" ht="15.75" customHeight="1" spans="1:4">
      <c r="A14" s="139" t="s">
        <v>836</v>
      </c>
      <c r="B14" s="137"/>
      <c r="C14" s="137"/>
      <c r="D14" s="138"/>
    </row>
    <row r="15" ht="15.75" customHeight="1" spans="1:4">
      <c r="A15" s="139" t="s">
        <v>837</v>
      </c>
      <c r="B15" s="137"/>
      <c r="C15" s="137"/>
      <c r="D15" s="138"/>
    </row>
    <row r="16" ht="15.75" customHeight="1" spans="1:4">
      <c r="A16" s="139" t="s">
        <v>838</v>
      </c>
      <c r="B16" s="137"/>
      <c r="C16" s="137"/>
      <c r="D16" s="138"/>
    </row>
    <row r="17" ht="15.75" customHeight="1" spans="1:4">
      <c r="A17" s="139" t="s">
        <v>839</v>
      </c>
      <c r="B17" s="137"/>
      <c r="C17" s="137"/>
      <c r="D17" s="138"/>
    </row>
    <row r="18" ht="15.75" customHeight="1" spans="1:4">
      <c r="A18" s="139" t="s">
        <v>849</v>
      </c>
      <c r="B18" s="137"/>
      <c r="C18" s="137"/>
      <c r="D18" s="138"/>
    </row>
    <row r="19" ht="15.75" customHeight="1" spans="1:4">
      <c r="A19" s="139" t="s">
        <v>841</v>
      </c>
      <c r="B19" s="137"/>
      <c r="C19" s="137"/>
      <c r="D19" s="138"/>
    </row>
    <row r="20" ht="15.75" customHeight="1" spans="1:4">
      <c r="A20" s="139" t="s">
        <v>842</v>
      </c>
      <c r="B20" s="137"/>
      <c r="C20" s="137"/>
      <c r="D20" s="138"/>
    </row>
    <row r="21" ht="17.25" customHeight="1" spans="1:4">
      <c r="A21" s="140" t="s">
        <v>158</v>
      </c>
      <c r="B21" s="141"/>
      <c r="C21" s="141">
        <v>0</v>
      </c>
      <c r="D21" s="138"/>
    </row>
    <row r="22" ht="19.5" customHeight="1" spans="1:4">
      <c r="A22" s="142" t="s">
        <v>160</v>
      </c>
      <c r="B22" s="141"/>
      <c r="C22" s="141"/>
      <c r="D22" s="138"/>
    </row>
    <row r="23" ht="19.5" customHeight="1" spans="1:4">
      <c r="A23" s="143" t="s">
        <v>843</v>
      </c>
      <c r="B23" s="141"/>
      <c r="C23" s="141"/>
      <c r="D23" s="138"/>
    </row>
    <row r="24" ht="19.5" customHeight="1" spans="1:4">
      <c r="A24" s="144" t="s">
        <v>844</v>
      </c>
      <c r="B24" s="141"/>
      <c r="C24" s="141"/>
      <c r="D24" s="138"/>
    </row>
    <row r="25" ht="19.5" customHeight="1" spans="1:4">
      <c r="A25" s="145" t="s">
        <v>845</v>
      </c>
      <c r="B25" s="137"/>
      <c r="C25" s="137"/>
      <c r="D25" s="138"/>
    </row>
    <row r="26" ht="19.5" customHeight="1" spans="1:4">
      <c r="A26" s="145" t="s">
        <v>533</v>
      </c>
      <c r="B26" s="137"/>
      <c r="C26" s="137"/>
      <c r="D26" s="138"/>
    </row>
    <row r="27" ht="18" customHeight="1" spans="1:4">
      <c r="A27" s="140" t="s">
        <v>170</v>
      </c>
      <c r="B27" s="141"/>
      <c r="C27" s="141">
        <v>0</v>
      </c>
      <c r="D27" s="138"/>
    </row>
    <row r="28" ht="19.5" customHeight="1" spans="1:4">
      <c r="A28" s="146" t="s">
        <v>852</v>
      </c>
      <c r="B28" s="146"/>
      <c r="C28" s="146"/>
      <c r="D28" s="146"/>
    </row>
    <row r="29" spans="1:4">
      <c r="A29" s="146"/>
      <c r="B29" s="146"/>
      <c r="C29" s="146"/>
      <c r="D29" s="146"/>
    </row>
  </sheetData>
  <mergeCells count="2">
    <mergeCell ref="A2:D2"/>
    <mergeCell ref="A28:D29"/>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0"/>
  <sheetViews>
    <sheetView workbookViewId="0">
      <selection activeCell="A1" sqref="A1"/>
    </sheetView>
  </sheetViews>
  <sheetFormatPr defaultColWidth="35" defaultRowHeight="11.25" outlineLevelCol="1"/>
  <cols>
    <col min="1" max="1" width="78" customWidth="1"/>
    <col min="2" max="2" width="29.8333333333333" customWidth="1"/>
    <col min="3" max="3" width="33" customWidth="1"/>
  </cols>
  <sheetData>
    <row r="1" ht="30" customHeight="1" spans="1:2">
      <c r="A1" s="94" t="s">
        <v>73</v>
      </c>
      <c r="B1" s="115"/>
    </row>
    <row r="2" ht="30" customHeight="1" spans="1:2">
      <c r="A2" s="116" t="s">
        <v>853</v>
      </c>
      <c r="B2" s="117"/>
    </row>
    <row r="3" ht="30" customHeight="1" spans="1:2">
      <c r="A3" s="118"/>
      <c r="B3" s="119" t="s">
        <v>88</v>
      </c>
    </row>
    <row r="4" ht="36" customHeight="1" spans="1:2">
      <c r="A4" s="120" t="s">
        <v>854</v>
      </c>
      <c r="B4" s="121" t="s">
        <v>132</v>
      </c>
    </row>
    <row r="5" ht="18" customHeight="1" spans="1:2">
      <c r="A5" s="122" t="s">
        <v>855</v>
      </c>
      <c r="B5" s="112">
        <f>B14+B22+B44</f>
        <v>39541</v>
      </c>
    </row>
    <row r="6" ht="18" customHeight="1" spans="1:2">
      <c r="A6" s="109" t="s">
        <v>856</v>
      </c>
      <c r="B6" s="123"/>
    </row>
    <row r="7" ht="18" customHeight="1" spans="1:2">
      <c r="A7" s="108" t="s">
        <v>857</v>
      </c>
      <c r="B7" s="123"/>
    </row>
    <row r="8" ht="18" customHeight="1" spans="1:2">
      <c r="A8" s="108" t="s">
        <v>858</v>
      </c>
      <c r="B8" s="123"/>
    </row>
    <row r="9" ht="18" customHeight="1" spans="1:2">
      <c r="A9" s="108" t="s">
        <v>859</v>
      </c>
      <c r="B9" s="123"/>
    </row>
    <row r="10" ht="18" customHeight="1" spans="1:2">
      <c r="A10" s="108" t="s">
        <v>860</v>
      </c>
      <c r="B10" s="123"/>
    </row>
    <row r="11" ht="18" customHeight="1" spans="1:2">
      <c r="A11" s="108" t="s">
        <v>861</v>
      </c>
      <c r="B11" s="123"/>
    </row>
    <row r="12" ht="18" customHeight="1" spans="1:2">
      <c r="A12" s="108" t="s">
        <v>862</v>
      </c>
      <c r="B12" s="123"/>
    </row>
    <row r="13" ht="18" customHeight="1" spans="1:2">
      <c r="A13" s="108" t="s">
        <v>863</v>
      </c>
      <c r="B13" s="123"/>
    </row>
    <row r="14" ht="18" customHeight="1" spans="1:2">
      <c r="A14" s="109" t="s">
        <v>864</v>
      </c>
      <c r="B14" s="123">
        <f>SUM(B15:B21)</f>
        <v>12901</v>
      </c>
    </row>
    <row r="15" ht="18" customHeight="1" spans="1:2">
      <c r="A15" s="108" t="s">
        <v>865</v>
      </c>
      <c r="B15" s="110">
        <v>3053</v>
      </c>
    </row>
    <row r="16" ht="18" customHeight="1" spans="1:2">
      <c r="A16" s="108" t="s">
        <v>866</v>
      </c>
      <c r="B16" s="123"/>
    </row>
    <row r="17" ht="18" customHeight="1" spans="1:2">
      <c r="A17" s="108" t="s">
        <v>858</v>
      </c>
      <c r="B17" s="110">
        <v>101</v>
      </c>
    </row>
    <row r="18" ht="18" customHeight="1" spans="1:2">
      <c r="A18" s="108" t="s">
        <v>859</v>
      </c>
      <c r="B18" s="110">
        <v>9732</v>
      </c>
    </row>
    <row r="19" ht="18" customHeight="1" spans="1:2">
      <c r="A19" s="108" t="s">
        <v>860</v>
      </c>
      <c r="B19" s="123"/>
    </row>
    <row r="20" ht="18" customHeight="1" spans="1:2">
      <c r="A20" s="108" t="s">
        <v>861</v>
      </c>
      <c r="B20" s="110">
        <v>6</v>
      </c>
    </row>
    <row r="21" ht="18" customHeight="1" spans="1:2">
      <c r="A21" s="108" t="s">
        <v>862</v>
      </c>
      <c r="B21" s="110">
        <v>9</v>
      </c>
    </row>
    <row r="22" ht="18" customHeight="1" spans="1:2">
      <c r="A22" s="109" t="s">
        <v>867</v>
      </c>
      <c r="B22" s="123">
        <f>SUM(B23:B27)</f>
        <v>26435</v>
      </c>
    </row>
    <row r="23" ht="18" customHeight="1" spans="1:2">
      <c r="A23" s="124" t="s">
        <v>857</v>
      </c>
      <c r="B23" s="110">
        <v>16595</v>
      </c>
    </row>
    <row r="24" ht="18" customHeight="1" spans="1:2">
      <c r="A24" s="124" t="s">
        <v>858</v>
      </c>
      <c r="B24" s="110">
        <v>40</v>
      </c>
    </row>
    <row r="25" ht="18" customHeight="1" spans="1:2">
      <c r="A25" s="108" t="s">
        <v>859</v>
      </c>
      <c r="B25" s="110">
        <v>9500</v>
      </c>
    </row>
    <row r="26" ht="18" customHeight="1" spans="1:2">
      <c r="A26" s="108" t="s">
        <v>861</v>
      </c>
      <c r="B26" s="123"/>
    </row>
    <row r="27" ht="18" customHeight="1" spans="1:2">
      <c r="A27" s="108" t="s">
        <v>862</v>
      </c>
      <c r="B27" s="110">
        <v>300</v>
      </c>
    </row>
    <row r="28" ht="18" customHeight="1" spans="1:2">
      <c r="A28" s="109" t="s">
        <v>868</v>
      </c>
      <c r="B28" s="123"/>
    </row>
    <row r="29" ht="18" customHeight="1" spans="1:2">
      <c r="A29" s="108" t="s">
        <v>869</v>
      </c>
      <c r="B29" s="123"/>
    </row>
    <row r="30" ht="18" customHeight="1" spans="1:2">
      <c r="A30" s="108" t="s">
        <v>858</v>
      </c>
      <c r="B30" s="123"/>
    </row>
    <row r="31" ht="18" customHeight="1" spans="1:2">
      <c r="A31" s="108" t="s">
        <v>859</v>
      </c>
      <c r="B31" s="123"/>
    </row>
    <row r="32" ht="18" customHeight="1" spans="1:2">
      <c r="A32" s="108" t="s">
        <v>861</v>
      </c>
      <c r="B32" s="123"/>
    </row>
    <row r="33" ht="18" customHeight="1" spans="1:2">
      <c r="A33" s="108" t="s">
        <v>862</v>
      </c>
      <c r="B33" s="123"/>
    </row>
    <row r="34" ht="18" customHeight="1" spans="1:2">
      <c r="A34" s="109" t="s">
        <v>870</v>
      </c>
      <c r="B34" s="123"/>
    </row>
    <row r="35" ht="18" customHeight="1" spans="1:2">
      <c r="A35" s="124" t="s">
        <v>871</v>
      </c>
      <c r="B35" s="123"/>
    </row>
    <row r="36" ht="18" customHeight="1" spans="1:2">
      <c r="A36" s="108" t="s">
        <v>858</v>
      </c>
      <c r="B36" s="123"/>
    </row>
    <row r="37" ht="18" customHeight="1" spans="1:2">
      <c r="A37" s="108" t="s">
        <v>859</v>
      </c>
      <c r="B37" s="123"/>
    </row>
    <row r="38" ht="18" customHeight="1" spans="1:2">
      <c r="A38" s="108" t="s">
        <v>861</v>
      </c>
      <c r="B38" s="123"/>
    </row>
    <row r="39" ht="18" customHeight="1" spans="1:2">
      <c r="A39" s="109" t="s">
        <v>872</v>
      </c>
      <c r="B39" s="123"/>
    </row>
    <row r="40" ht="18" customHeight="1" spans="1:2">
      <c r="A40" s="108" t="s">
        <v>873</v>
      </c>
      <c r="B40" s="123"/>
    </row>
    <row r="41" ht="18" customHeight="1" spans="1:2">
      <c r="A41" s="108" t="s">
        <v>858</v>
      </c>
      <c r="B41" s="123"/>
    </row>
    <row r="42" ht="18" customHeight="1" spans="1:2">
      <c r="A42" s="108" t="s">
        <v>859</v>
      </c>
      <c r="B42" s="123"/>
    </row>
    <row r="43" ht="18" customHeight="1" spans="1:2">
      <c r="A43" s="108" t="s">
        <v>861</v>
      </c>
      <c r="B43" s="123"/>
    </row>
    <row r="44" ht="18" customHeight="1" spans="1:2">
      <c r="A44" s="109" t="s">
        <v>874</v>
      </c>
      <c r="B44" s="123">
        <f>SUM(B45:B47)</f>
        <v>205</v>
      </c>
    </row>
    <row r="45" ht="18" customHeight="1" spans="1:2">
      <c r="A45" s="108" t="s">
        <v>875</v>
      </c>
      <c r="B45" s="110">
        <v>190</v>
      </c>
    </row>
    <row r="46" ht="18" customHeight="1" spans="1:2">
      <c r="A46" s="125" t="s">
        <v>858</v>
      </c>
      <c r="B46" s="110">
        <v>7</v>
      </c>
    </row>
    <row r="47" ht="18" customHeight="1" spans="1:2">
      <c r="A47" s="108" t="s">
        <v>861</v>
      </c>
      <c r="B47" s="110">
        <v>8</v>
      </c>
    </row>
    <row r="48" ht="18" customHeight="1" spans="1:2">
      <c r="A48" s="122" t="s">
        <v>876</v>
      </c>
      <c r="B48" s="112">
        <v>35806</v>
      </c>
    </row>
    <row r="49" ht="18" customHeight="1" spans="1:2">
      <c r="A49" s="126" t="s">
        <v>877</v>
      </c>
      <c r="B49" s="127">
        <f>B48+B5</f>
        <v>75347</v>
      </c>
    </row>
    <row r="50" ht="23.25" customHeight="1" spans="1:2">
      <c r="A50" s="128"/>
      <c r="B50" s="129"/>
    </row>
  </sheetData>
  <mergeCells count="1">
    <mergeCell ref="A2:B2"/>
  </mergeCells>
  <printOptions horizontalCentered="1"/>
  <pageMargins left="0.707638888888889" right="0.707638888888889" top="0.354166666666667" bottom="0.313888888888889" header="0.313888888888889" footer="0.313888888888889"/>
  <pageSetup paperSize="9" scale="81"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6"/>
  <sheetViews>
    <sheetView workbookViewId="0">
      <pane ySplit="4" topLeftCell="A39" activePane="bottomLeft" state="frozen"/>
      <selection/>
      <selection pane="bottomLeft" activeCell="A58" sqref="A58"/>
    </sheetView>
  </sheetViews>
  <sheetFormatPr defaultColWidth="35" defaultRowHeight="30" customHeight="1" outlineLevelCol="2"/>
  <cols>
    <col min="1" max="1" width="82.8333333333333" customWidth="1"/>
    <col min="2" max="3" width="29.8333333333333" customWidth="1"/>
    <col min="4" max="4" width="33" customWidth="1"/>
  </cols>
  <sheetData>
    <row r="1" ht="27" customHeight="1" spans="1:2">
      <c r="A1" s="94" t="s">
        <v>74</v>
      </c>
      <c r="B1" s="95"/>
    </row>
    <row r="2" ht="27" customHeight="1" spans="1:2">
      <c r="A2" s="96" t="s">
        <v>878</v>
      </c>
      <c r="B2" s="97"/>
    </row>
    <row r="3" ht="27" customHeight="1" spans="1:2">
      <c r="A3" s="98"/>
      <c r="B3" s="86" t="s">
        <v>88</v>
      </c>
    </row>
    <row r="4" ht="36" customHeight="1" spans="1:2">
      <c r="A4" s="99" t="s">
        <v>854</v>
      </c>
      <c r="B4" s="100" t="s">
        <v>132</v>
      </c>
    </row>
    <row r="5" ht="18" customHeight="1" spans="1:3">
      <c r="A5" s="101" t="s">
        <v>879</v>
      </c>
      <c r="B5" s="100">
        <f>B12+B17+B34</f>
        <v>35940</v>
      </c>
      <c r="C5" s="102"/>
    </row>
    <row r="6" ht="18" customHeight="1" spans="1:2">
      <c r="A6" s="103" t="s">
        <v>856</v>
      </c>
      <c r="B6" s="104"/>
    </row>
    <row r="7" ht="18" customHeight="1" spans="1:2">
      <c r="A7" s="105" t="s">
        <v>880</v>
      </c>
      <c r="B7" s="104"/>
    </row>
    <row r="8" ht="18" customHeight="1" spans="1:2">
      <c r="A8" s="105" t="s">
        <v>881</v>
      </c>
      <c r="B8" s="104"/>
    </row>
    <row r="9" ht="18" customHeight="1" spans="1:2">
      <c r="A9" s="106" t="s">
        <v>413</v>
      </c>
      <c r="B9" s="107"/>
    </row>
    <row r="10" ht="18" customHeight="1" spans="1:2">
      <c r="A10" s="105" t="s">
        <v>882</v>
      </c>
      <c r="B10" s="104"/>
    </row>
    <row r="11" ht="18" customHeight="1" spans="1:2">
      <c r="A11" s="108" t="s">
        <v>883</v>
      </c>
      <c r="B11" s="104"/>
    </row>
    <row r="12" ht="18" customHeight="1" spans="1:2">
      <c r="A12" s="109" t="s">
        <v>864</v>
      </c>
      <c r="B12" s="110">
        <f>SUM(B13:B16)</f>
        <v>9430</v>
      </c>
    </row>
    <row r="13" ht="18" customHeight="1" spans="1:2">
      <c r="A13" s="105" t="s">
        <v>884</v>
      </c>
      <c r="B13" s="110">
        <v>9408</v>
      </c>
    </row>
    <row r="14" ht="18" customHeight="1" spans="1:2">
      <c r="A14" s="105" t="s">
        <v>885</v>
      </c>
      <c r="B14" s="104"/>
    </row>
    <row r="15" ht="18" customHeight="1" spans="1:2">
      <c r="A15" s="105" t="s">
        <v>886</v>
      </c>
      <c r="B15" s="104"/>
    </row>
    <row r="16" ht="18" customHeight="1" spans="1:2">
      <c r="A16" s="105" t="s">
        <v>882</v>
      </c>
      <c r="B16" s="110">
        <v>22</v>
      </c>
    </row>
    <row r="17" ht="18" customHeight="1" spans="1:2">
      <c r="A17" s="109" t="s">
        <v>867</v>
      </c>
      <c r="B17" s="110">
        <f>SUM(B18:B20)</f>
        <v>26267</v>
      </c>
    </row>
    <row r="18" ht="18" customHeight="1" spans="1:2">
      <c r="A18" s="105" t="s">
        <v>880</v>
      </c>
      <c r="B18" s="110">
        <v>25967</v>
      </c>
    </row>
    <row r="19" ht="18" customHeight="1" spans="1:2">
      <c r="A19" s="105" t="s">
        <v>413</v>
      </c>
      <c r="B19" s="104"/>
    </row>
    <row r="20" ht="18" customHeight="1" spans="1:2">
      <c r="A20" s="105" t="s">
        <v>882</v>
      </c>
      <c r="B20" s="110">
        <v>300</v>
      </c>
    </row>
    <row r="21" ht="18" customHeight="1" spans="1:2">
      <c r="A21" s="103" t="s">
        <v>868</v>
      </c>
      <c r="B21" s="104"/>
    </row>
    <row r="22" ht="18" customHeight="1" spans="1:2">
      <c r="A22" s="105" t="s">
        <v>887</v>
      </c>
      <c r="B22" s="104"/>
    </row>
    <row r="23" ht="18" customHeight="1" spans="1:2">
      <c r="A23" s="105" t="s">
        <v>882</v>
      </c>
      <c r="B23" s="104"/>
    </row>
    <row r="24" ht="18" customHeight="1" spans="1:2">
      <c r="A24" s="105" t="s">
        <v>413</v>
      </c>
      <c r="B24" s="104"/>
    </row>
    <row r="25" ht="18" customHeight="1" spans="1:2">
      <c r="A25" s="103" t="s">
        <v>870</v>
      </c>
      <c r="B25" s="104"/>
    </row>
    <row r="26" ht="18" customHeight="1" spans="1:2">
      <c r="A26" s="105" t="s">
        <v>887</v>
      </c>
      <c r="B26" s="104"/>
    </row>
    <row r="27" ht="18" customHeight="1" spans="1:2">
      <c r="A27" s="105" t="s">
        <v>888</v>
      </c>
      <c r="B27" s="104"/>
    </row>
    <row r="28" ht="18" customHeight="1" spans="1:2">
      <c r="A28" s="105" t="s">
        <v>413</v>
      </c>
      <c r="B28" s="104"/>
    </row>
    <row r="29" ht="18" customHeight="1" spans="1:2">
      <c r="A29" s="103" t="s">
        <v>872</v>
      </c>
      <c r="B29" s="104"/>
    </row>
    <row r="30" ht="18" customHeight="1" spans="1:2">
      <c r="A30" s="105" t="s">
        <v>889</v>
      </c>
      <c r="B30" s="104"/>
    </row>
    <row r="31" ht="18" customHeight="1" spans="1:2">
      <c r="A31" s="105" t="s">
        <v>890</v>
      </c>
      <c r="B31" s="104"/>
    </row>
    <row r="32" ht="18" customHeight="1" spans="1:2">
      <c r="A32" s="105" t="s">
        <v>891</v>
      </c>
      <c r="B32" s="104"/>
    </row>
    <row r="33" ht="18" customHeight="1" spans="1:2">
      <c r="A33" s="105" t="s">
        <v>413</v>
      </c>
      <c r="B33" s="104"/>
    </row>
    <row r="34" ht="18" customHeight="1" spans="1:2">
      <c r="A34" s="109" t="s">
        <v>874</v>
      </c>
      <c r="B34" s="110">
        <f>SUM(B35:B44)</f>
        <v>243</v>
      </c>
    </row>
    <row r="35" ht="18" customHeight="1" spans="1:2">
      <c r="A35" s="105" t="s">
        <v>892</v>
      </c>
      <c r="B35" s="110">
        <v>97</v>
      </c>
    </row>
    <row r="36" ht="18" customHeight="1" spans="1:2">
      <c r="A36" s="105" t="s">
        <v>893</v>
      </c>
      <c r="B36" s="110"/>
    </row>
    <row r="37" ht="18" customHeight="1" spans="1:2">
      <c r="A37" s="106" t="s">
        <v>881</v>
      </c>
      <c r="B37" s="110"/>
    </row>
    <row r="38" ht="18" customHeight="1" spans="1:2">
      <c r="A38" s="105" t="s">
        <v>894</v>
      </c>
      <c r="B38" s="110"/>
    </row>
    <row r="39" ht="18" customHeight="1" spans="1:2">
      <c r="A39" s="106" t="s">
        <v>895</v>
      </c>
      <c r="B39" s="110"/>
    </row>
    <row r="40" ht="18" customHeight="1" spans="1:2">
      <c r="A40" s="105" t="s">
        <v>896</v>
      </c>
      <c r="B40" s="110">
        <v>95</v>
      </c>
    </row>
    <row r="41" ht="18" customHeight="1" spans="1:2">
      <c r="A41" s="105" t="s">
        <v>897</v>
      </c>
      <c r="B41" s="110"/>
    </row>
    <row r="42" ht="18" customHeight="1" spans="1:2">
      <c r="A42" s="105" t="s">
        <v>898</v>
      </c>
      <c r="B42" s="110">
        <v>7</v>
      </c>
    </row>
    <row r="43" ht="18" customHeight="1" spans="1:2">
      <c r="A43" s="105" t="s">
        <v>413</v>
      </c>
      <c r="B43" s="110">
        <v>39</v>
      </c>
    </row>
    <row r="44" ht="18" customHeight="1" spans="1:2">
      <c r="A44" s="105" t="s">
        <v>882</v>
      </c>
      <c r="B44" s="110">
        <v>5</v>
      </c>
    </row>
    <row r="45" ht="18" customHeight="1" spans="1:2">
      <c r="A45" s="111" t="s">
        <v>899</v>
      </c>
      <c r="B45" s="112">
        <v>39407</v>
      </c>
    </row>
    <row r="46" ht="18" customHeight="1" spans="1:2">
      <c r="A46" s="113" t="s">
        <v>877</v>
      </c>
      <c r="B46" s="114">
        <f>B45+B5</f>
        <v>75347</v>
      </c>
    </row>
  </sheetData>
  <mergeCells count="1">
    <mergeCell ref="A2:B2"/>
  </mergeCells>
  <printOptions horizontalCentered="1"/>
  <pageMargins left="0.707638888888889" right="0.707638888888889" top="0.354166666666667" bottom="0.313888888888889" header="0.313888888888889" footer="0.313888888888889"/>
  <pageSetup paperSize="9" scale="86"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1"/>
  <sheetViews>
    <sheetView showGridLines="0" showZeros="0" workbookViewId="0">
      <selection activeCell="A2" sqref="A2:C2"/>
    </sheetView>
  </sheetViews>
  <sheetFormatPr defaultColWidth="9" defaultRowHeight="12.75" customHeight="1" outlineLevelCol="2"/>
  <cols>
    <col min="1" max="3" width="53.3333333333333" customWidth="1"/>
  </cols>
  <sheetData>
    <row r="1" ht="19.5" customHeight="1" spans="1:1">
      <c r="A1" s="83" t="s">
        <v>75</v>
      </c>
    </row>
    <row r="2" ht="31.5" customHeight="1" spans="1:3">
      <c r="A2" s="84" t="s">
        <v>900</v>
      </c>
      <c r="B2" s="84"/>
      <c r="C2" s="84"/>
    </row>
    <row r="3" ht="19.5" customHeight="1" spans="1:3">
      <c r="A3" s="85"/>
      <c r="C3" s="86" t="s">
        <v>467</v>
      </c>
    </row>
    <row r="4" ht="36" customHeight="1" spans="1:3">
      <c r="A4" s="87" t="s">
        <v>901</v>
      </c>
      <c r="B4" s="88" t="s">
        <v>902</v>
      </c>
      <c r="C4" s="87" t="s">
        <v>903</v>
      </c>
    </row>
    <row r="5" ht="34" customHeight="1" spans="1:3">
      <c r="A5" s="89" t="s">
        <v>904</v>
      </c>
      <c r="B5" s="90">
        <v>30.81</v>
      </c>
      <c r="C5" s="90">
        <v>13.77</v>
      </c>
    </row>
    <row r="6" ht="34" customHeight="1" spans="1:3">
      <c r="A6" s="89" t="s">
        <v>905</v>
      </c>
      <c r="B6" s="90">
        <v>30.81</v>
      </c>
      <c r="C6" s="90">
        <v>13.77</v>
      </c>
    </row>
    <row r="7" ht="34" customHeight="1" spans="1:3">
      <c r="A7" s="89" t="s">
        <v>906</v>
      </c>
      <c r="B7" s="90">
        <v>7.75</v>
      </c>
      <c r="C7" s="90">
        <v>4.54</v>
      </c>
    </row>
    <row r="8" ht="34" customHeight="1" spans="1:3">
      <c r="A8" s="89" t="s">
        <v>907</v>
      </c>
      <c r="B8" s="91">
        <v>4.57</v>
      </c>
      <c r="C8" s="90">
        <v>0</v>
      </c>
    </row>
    <row r="9" ht="34" customHeight="1" spans="1:3">
      <c r="A9" s="89" t="s">
        <v>908</v>
      </c>
      <c r="B9" s="91">
        <v>0.68</v>
      </c>
      <c r="C9" s="91">
        <v>0.34</v>
      </c>
    </row>
    <row r="10" ht="97.5" customHeight="1" spans="1:3">
      <c r="A10" s="92"/>
      <c r="B10" s="92"/>
      <c r="C10" s="92"/>
    </row>
    <row r="11" ht="29.1" customHeight="1" spans="1:1">
      <c r="A11" s="93"/>
    </row>
  </sheetData>
  <sheetProtection formatCells="0" formatColumns="0" formatRows="0"/>
  <mergeCells count="2">
    <mergeCell ref="A2:C2"/>
    <mergeCell ref="A10:C10"/>
  </mergeCells>
  <printOptions horizontalCentered="1"/>
  <pageMargins left="0.707638888888889" right="0.707638888888889" top="0.354166666666667" bottom="0.313888888888889" header="0.313888888888889" footer="0.313888888888889"/>
  <pageSetup paperSize="9" scale="78"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7" workbookViewId="0">
      <selection activeCell="A23" sqref="A23:B23"/>
    </sheetView>
  </sheetViews>
  <sheetFormatPr defaultColWidth="12" defaultRowHeight="11.25"/>
  <cols>
    <col min="1" max="1" width="80.3333333333333" customWidth="1"/>
    <col min="2" max="2" width="37.3333333333333" customWidth="1"/>
  </cols>
  <sheetData>
    <row r="1" ht="17.25" customHeight="1" spans="1:10">
      <c r="A1" s="72" t="s">
        <v>77</v>
      </c>
      <c r="B1" s="73"/>
      <c r="C1" s="46"/>
      <c r="D1" s="46"/>
      <c r="E1" s="46"/>
      <c r="F1" s="46"/>
      <c r="G1" s="46"/>
      <c r="H1" s="46"/>
      <c r="I1" s="46"/>
      <c r="J1" s="46"/>
    </row>
    <row r="2" ht="22.5" spans="1:2">
      <c r="A2" s="74" t="s">
        <v>909</v>
      </c>
      <c r="B2" s="75"/>
    </row>
    <row r="3" ht="24" customHeight="1" spans="2:2">
      <c r="B3" s="76" t="s">
        <v>467</v>
      </c>
    </row>
    <row r="4" ht="30.75" customHeight="1" spans="1:2">
      <c r="A4" s="77" t="s">
        <v>89</v>
      </c>
      <c r="B4" s="78" t="s">
        <v>910</v>
      </c>
    </row>
    <row r="5" ht="30.75" customHeight="1" spans="1:2">
      <c r="A5" s="79" t="s">
        <v>911</v>
      </c>
      <c r="B5" s="80">
        <f>SUM(B6:B7)</f>
        <v>4.57</v>
      </c>
    </row>
    <row r="6" ht="30.75" customHeight="1" spans="1:2">
      <c r="A6" s="79" t="s">
        <v>912</v>
      </c>
      <c r="B6" s="80">
        <v>4.57</v>
      </c>
    </row>
    <row r="7" ht="30.75" customHeight="1" spans="1:2">
      <c r="A7" s="79" t="s">
        <v>913</v>
      </c>
      <c r="B7" s="80">
        <v>0</v>
      </c>
    </row>
    <row r="8" ht="30.75" customHeight="1" spans="1:2">
      <c r="A8" s="79" t="s">
        <v>914</v>
      </c>
      <c r="B8" s="80">
        <f>SUM(B9:B10)</f>
        <v>1.02</v>
      </c>
    </row>
    <row r="9" ht="30.75" customHeight="1" spans="1:2">
      <c r="A9" s="79" t="s">
        <v>915</v>
      </c>
      <c r="B9" s="80">
        <v>0.68</v>
      </c>
    </row>
    <row r="10" ht="30.75" customHeight="1" spans="1:2">
      <c r="A10" s="79" t="s">
        <v>916</v>
      </c>
      <c r="B10" s="80">
        <v>0.34</v>
      </c>
    </row>
    <row r="11" ht="30.75" customHeight="1" spans="1:2">
      <c r="A11" s="79" t="s">
        <v>917</v>
      </c>
      <c r="B11" s="80">
        <f>SUM(B12:B13)</f>
        <v>12.29</v>
      </c>
    </row>
    <row r="12" ht="30.75" customHeight="1" spans="1:2">
      <c r="A12" s="79" t="s">
        <v>918</v>
      </c>
      <c r="B12" s="80">
        <v>7.75</v>
      </c>
    </row>
    <row r="13" ht="30.75" customHeight="1" spans="1:2">
      <c r="A13" s="79" t="s">
        <v>919</v>
      </c>
      <c r="B13" s="80">
        <v>4.54</v>
      </c>
    </row>
    <row r="14" ht="30.75" customHeight="1" spans="1:2">
      <c r="A14" s="79" t="s">
        <v>920</v>
      </c>
      <c r="B14" s="80">
        <f>SUM(B15:B16)</f>
        <v>5.81</v>
      </c>
    </row>
    <row r="15" ht="30.75" customHeight="1" spans="1:2">
      <c r="A15" s="79" t="s">
        <v>912</v>
      </c>
      <c r="B15" s="80">
        <v>5.81</v>
      </c>
    </row>
    <row r="16" ht="30.75" customHeight="1" spans="1:2">
      <c r="A16" s="79" t="s">
        <v>913</v>
      </c>
      <c r="B16" s="80">
        <v>0</v>
      </c>
    </row>
    <row r="17" ht="30.75" customHeight="1" spans="1:2">
      <c r="A17" s="79" t="s">
        <v>921</v>
      </c>
      <c r="B17" s="80">
        <f>SUM(B18:B19)</f>
        <v>1.27</v>
      </c>
    </row>
    <row r="18" ht="30.75" customHeight="1" spans="1:2">
      <c r="A18" s="79" t="s">
        <v>915</v>
      </c>
      <c r="B18" s="80">
        <v>0.78</v>
      </c>
    </row>
    <row r="19" ht="30.75" customHeight="1" spans="1:2">
      <c r="A19" s="79" t="s">
        <v>916</v>
      </c>
      <c r="B19" s="80">
        <v>0.49</v>
      </c>
    </row>
    <row r="20" ht="30.75" customHeight="1" spans="1:2">
      <c r="A20" s="79" t="s">
        <v>922</v>
      </c>
      <c r="B20" s="80">
        <f>SUM(B21:B22)</f>
        <v>0</v>
      </c>
    </row>
    <row r="21" ht="30.75" customHeight="1" spans="1:2">
      <c r="A21" s="79" t="s">
        <v>918</v>
      </c>
      <c r="B21" s="80"/>
    </row>
    <row r="22" ht="30.75" customHeight="1" spans="1:2">
      <c r="A22" s="79" t="s">
        <v>919</v>
      </c>
      <c r="B22" s="80"/>
    </row>
    <row r="23" ht="57.95" customHeight="1" spans="1:2">
      <c r="A23" s="81" t="s">
        <v>923</v>
      </c>
      <c r="B23" s="82"/>
    </row>
  </sheetData>
  <mergeCells count="3">
    <mergeCell ref="A1:B1"/>
    <mergeCell ref="A2:B2"/>
    <mergeCell ref="A23:B23"/>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O21" sqref="O21"/>
    </sheetView>
  </sheetViews>
  <sheetFormatPr defaultColWidth="12" defaultRowHeight="11.25"/>
  <cols>
    <col min="1" max="1" width="7.16666666666667" customWidth="1"/>
    <col min="2" max="2" width="15.1666666666667" customWidth="1"/>
    <col min="3" max="3" width="68.1666666666667" customWidth="1"/>
    <col min="4" max="4" width="11.5" customWidth="1"/>
    <col min="5" max="5" width="10" customWidth="1"/>
    <col min="6" max="6" width="12.6666666666667"/>
  </cols>
  <sheetData>
    <row r="1" ht="12" spans="1:2">
      <c r="A1" s="58" t="s">
        <v>79</v>
      </c>
      <c r="B1" s="58"/>
    </row>
    <row r="2" ht="30" customHeight="1" spans="1:5">
      <c r="A2" s="59" t="s">
        <v>924</v>
      </c>
      <c r="B2" s="59"/>
      <c r="C2" s="59"/>
      <c r="D2" s="59"/>
      <c r="E2" s="59"/>
    </row>
    <row r="3" ht="14.25" spans="2:5">
      <c r="B3" s="60"/>
      <c r="C3" s="61"/>
      <c r="D3" s="60" t="s">
        <v>88</v>
      </c>
      <c r="E3" s="60"/>
    </row>
    <row r="4" ht="26" customHeight="1" spans="1:5">
      <c r="A4" s="62" t="s">
        <v>42</v>
      </c>
      <c r="B4" s="63" t="s">
        <v>925</v>
      </c>
      <c r="C4" s="62" t="s">
        <v>926</v>
      </c>
      <c r="D4" s="64" t="s">
        <v>927</v>
      </c>
      <c r="E4" s="62" t="s">
        <v>928</v>
      </c>
    </row>
    <row r="5" ht="26" customHeight="1" spans="1:9">
      <c r="A5" s="62">
        <v>1</v>
      </c>
      <c r="B5" s="65"/>
      <c r="C5" s="65"/>
      <c r="D5" s="66"/>
      <c r="E5" s="67"/>
      <c r="F5" s="61"/>
      <c r="G5" s="61"/>
      <c r="H5" s="61"/>
      <c r="I5" s="61"/>
    </row>
    <row r="6" ht="26" customHeight="1" spans="1:5">
      <c r="A6" s="62">
        <v>2</v>
      </c>
      <c r="B6" s="65"/>
      <c r="C6" s="65"/>
      <c r="D6" s="66"/>
      <c r="E6" s="67"/>
    </row>
    <row r="7" ht="26" customHeight="1" spans="1:5">
      <c r="A7" s="62">
        <v>3</v>
      </c>
      <c r="B7" s="65"/>
      <c r="C7" s="65"/>
      <c r="D7" s="66"/>
      <c r="E7" s="67"/>
    </row>
    <row r="8" ht="26" customHeight="1" spans="1:9">
      <c r="A8" s="62">
        <v>4</v>
      </c>
      <c r="B8" s="65"/>
      <c r="C8" s="68"/>
      <c r="D8" s="66"/>
      <c r="E8" s="67"/>
      <c r="F8" s="61"/>
      <c r="G8" s="61"/>
      <c r="H8" s="61"/>
      <c r="I8" s="61"/>
    </row>
    <row r="9" ht="26" customHeight="1" spans="1:9">
      <c r="A9" s="62">
        <v>5</v>
      </c>
      <c r="B9" s="69"/>
      <c r="C9" s="68"/>
      <c r="D9" s="66"/>
      <c r="E9" s="67"/>
      <c r="F9" s="61"/>
      <c r="G9" s="61"/>
      <c r="H9" s="61"/>
      <c r="I9" s="61"/>
    </row>
    <row r="10" ht="26" customHeight="1" spans="1:5">
      <c r="A10" s="62"/>
      <c r="B10" s="62"/>
      <c r="C10" s="70" t="s">
        <v>877</v>
      </c>
      <c r="D10" s="70">
        <f>SUM(D5:D9)</f>
        <v>0</v>
      </c>
      <c r="E10" s="67"/>
    </row>
    <row r="12" ht="33" customHeight="1" spans="1:5">
      <c r="A12" s="71" t="s">
        <v>929</v>
      </c>
      <c r="B12" s="71"/>
      <c r="C12" s="71"/>
      <c r="D12" s="71"/>
      <c r="E12" s="71"/>
    </row>
    <row r="13" ht="33" customHeight="1" spans="1:5">
      <c r="A13" s="71"/>
      <c r="B13" s="71"/>
      <c r="C13" s="71"/>
      <c r="D13" s="71"/>
      <c r="E13" s="71"/>
    </row>
  </sheetData>
  <mergeCells count="4">
    <mergeCell ref="A1:B1"/>
    <mergeCell ref="A2:E2"/>
    <mergeCell ref="D3:E3"/>
    <mergeCell ref="A12:E13"/>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13"/>
  <sheetViews>
    <sheetView tabSelected="1" workbookViewId="0">
      <selection activeCell="I10" sqref="I10"/>
    </sheetView>
  </sheetViews>
  <sheetFormatPr defaultColWidth="12" defaultRowHeight="11.25"/>
  <cols>
    <col min="1" max="1" width="78.3333333333333" customWidth="1"/>
    <col min="2" max="2" width="56.3333333333333" customWidth="1"/>
    <col min="251" max="251" width="67.1777777777778" customWidth="1"/>
    <col min="252" max="252" width="26.3333333333333" customWidth="1"/>
    <col min="253" max="253" width="34.5111111111111" customWidth="1"/>
    <col min="507" max="507" width="67.1777777777778" customWidth="1"/>
    <col min="508" max="508" width="26.3333333333333" customWidth="1"/>
    <col min="509" max="509" width="34.5111111111111" customWidth="1"/>
    <col min="763" max="763" width="67.1777777777778" customWidth="1"/>
    <col min="764" max="764" width="26.3333333333333" customWidth="1"/>
    <col min="765" max="765" width="34.5111111111111" customWidth="1"/>
    <col min="1019" max="1019" width="67.1777777777778" customWidth="1"/>
    <col min="1020" max="1020" width="26.3333333333333" customWidth="1"/>
    <col min="1021" max="1021" width="34.5111111111111" customWidth="1"/>
    <col min="1275" max="1275" width="67.1777777777778" customWidth="1"/>
    <col min="1276" max="1276" width="26.3333333333333" customWidth="1"/>
    <col min="1277" max="1277" width="34.5111111111111" customWidth="1"/>
    <col min="1531" max="1531" width="67.1777777777778" customWidth="1"/>
    <col min="1532" max="1532" width="26.3333333333333" customWidth="1"/>
    <col min="1533" max="1533" width="34.5111111111111" customWidth="1"/>
    <col min="1787" max="1787" width="67.1777777777778" customWidth="1"/>
    <col min="1788" max="1788" width="26.3333333333333" customWidth="1"/>
    <col min="1789" max="1789" width="34.5111111111111" customWidth="1"/>
    <col min="2043" max="2043" width="67.1777777777778" customWidth="1"/>
    <col min="2044" max="2044" width="26.3333333333333" customWidth="1"/>
    <col min="2045" max="2045" width="34.5111111111111" customWidth="1"/>
    <col min="2299" max="2299" width="67.1777777777778" customWidth="1"/>
    <col min="2300" max="2300" width="26.3333333333333" customWidth="1"/>
    <col min="2301" max="2301" width="34.5111111111111" customWidth="1"/>
    <col min="2555" max="2555" width="67.1777777777778" customWidth="1"/>
    <col min="2556" max="2556" width="26.3333333333333" customWidth="1"/>
    <col min="2557" max="2557" width="34.5111111111111" customWidth="1"/>
    <col min="2811" max="2811" width="67.1777777777778" customWidth="1"/>
    <col min="2812" max="2812" width="26.3333333333333" customWidth="1"/>
    <col min="2813" max="2813" width="34.5111111111111" customWidth="1"/>
    <col min="3067" max="3067" width="67.1777777777778" customWidth="1"/>
    <col min="3068" max="3068" width="26.3333333333333" customWidth="1"/>
    <col min="3069" max="3069" width="34.5111111111111" customWidth="1"/>
    <col min="3323" max="3323" width="67.1777777777778" customWidth="1"/>
    <col min="3324" max="3324" width="26.3333333333333" customWidth="1"/>
    <col min="3325" max="3325" width="34.5111111111111" customWidth="1"/>
    <col min="3579" max="3579" width="67.1777777777778" customWidth="1"/>
    <col min="3580" max="3580" width="26.3333333333333" customWidth="1"/>
    <col min="3581" max="3581" width="34.5111111111111" customWidth="1"/>
    <col min="3835" max="3835" width="67.1777777777778" customWidth="1"/>
    <col min="3836" max="3836" width="26.3333333333333" customWidth="1"/>
    <col min="3837" max="3837" width="34.5111111111111" customWidth="1"/>
    <col min="4091" max="4091" width="67.1777777777778" customWidth="1"/>
    <col min="4092" max="4092" width="26.3333333333333" customWidth="1"/>
    <col min="4093" max="4093" width="34.5111111111111" customWidth="1"/>
    <col min="4347" max="4347" width="67.1777777777778" customWidth="1"/>
    <col min="4348" max="4348" width="26.3333333333333" customWidth="1"/>
    <col min="4349" max="4349" width="34.5111111111111" customWidth="1"/>
    <col min="4603" max="4603" width="67.1777777777778" customWidth="1"/>
    <col min="4604" max="4604" width="26.3333333333333" customWidth="1"/>
    <col min="4605" max="4605" width="34.5111111111111" customWidth="1"/>
    <col min="4859" max="4859" width="67.1777777777778" customWidth="1"/>
    <col min="4860" max="4860" width="26.3333333333333" customWidth="1"/>
    <col min="4861" max="4861" width="34.5111111111111" customWidth="1"/>
    <col min="5115" max="5115" width="67.1777777777778" customWidth="1"/>
    <col min="5116" max="5116" width="26.3333333333333" customWidth="1"/>
    <col min="5117" max="5117" width="34.5111111111111" customWidth="1"/>
    <col min="5371" max="5371" width="67.1777777777778" customWidth="1"/>
    <col min="5372" max="5372" width="26.3333333333333" customWidth="1"/>
    <col min="5373" max="5373" width="34.5111111111111" customWidth="1"/>
    <col min="5627" max="5627" width="67.1777777777778" customWidth="1"/>
    <col min="5628" max="5628" width="26.3333333333333" customWidth="1"/>
    <col min="5629" max="5629" width="34.5111111111111" customWidth="1"/>
    <col min="5883" max="5883" width="67.1777777777778" customWidth="1"/>
    <col min="5884" max="5884" width="26.3333333333333" customWidth="1"/>
    <col min="5885" max="5885" width="34.5111111111111" customWidth="1"/>
    <col min="6139" max="6139" width="67.1777777777778" customWidth="1"/>
    <col min="6140" max="6140" width="26.3333333333333" customWidth="1"/>
    <col min="6141" max="6141" width="34.5111111111111" customWidth="1"/>
    <col min="6395" max="6395" width="67.1777777777778" customWidth="1"/>
    <col min="6396" max="6396" width="26.3333333333333" customWidth="1"/>
    <col min="6397" max="6397" width="34.5111111111111" customWidth="1"/>
    <col min="6651" max="6651" width="67.1777777777778" customWidth="1"/>
    <col min="6652" max="6652" width="26.3333333333333" customWidth="1"/>
    <col min="6653" max="6653" width="34.5111111111111" customWidth="1"/>
    <col min="6907" max="6907" width="67.1777777777778" customWidth="1"/>
    <col min="6908" max="6908" width="26.3333333333333" customWidth="1"/>
    <col min="6909" max="6909" width="34.5111111111111" customWidth="1"/>
    <col min="7163" max="7163" width="67.1777777777778" customWidth="1"/>
    <col min="7164" max="7164" width="26.3333333333333" customWidth="1"/>
    <col min="7165" max="7165" width="34.5111111111111" customWidth="1"/>
    <col min="7419" max="7419" width="67.1777777777778" customWidth="1"/>
    <col min="7420" max="7420" width="26.3333333333333" customWidth="1"/>
    <col min="7421" max="7421" width="34.5111111111111" customWidth="1"/>
    <col min="7675" max="7675" width="67.1777777777778" customWidth="1"/>
    <col min="7676" max="7676" width="26.3333333333333" customWidth="1"/>
    <col min="7677" max="7677" width="34.5111111111111" customWidth="1"/>
    <col min="7931" max="7931" width="67.1777777777778" customWidth="1"/>
    <col min="7932" max="7932" width="26.3333333333333" customWidth="1"/>
    <col min="7933" max="7933" width="34.5111111111111" customWidth="1"/>
    <col min="8187" max="8187" width="67.1777777777778" customWidth="1"/>
    <col min="8188" max="8188" width="26.3333333333333" customWidth="1"/>
    <col min="8189" max="8189" width="34.5111111111111" customWidth="1"/>
    <col min="8443" max="8443" width="67.1777777777778" customWidth="1"/>
    <col min="8444" max="8444" width="26.3333333333333" customWidth="1"/>
    <col min="8445" max="8445" width="34.5111111111111" customWidth="1"/>
    <col min="8699" max="8699" width="67.1777777777778" customWidth="1"/>
    <col min="8700" max="8700" width="26.3333333333333" customWidth="1"/>
    <col min="8701" max="8701" width="34.5111111111111" customWidth="1"/>
    <col min="8955" max="8955" width="67.1777777777778" customWidth="1"/>
    <col min="8956" max="8956" width="26.3333333333333" customWidth="1"/>
    <col min="8957" max="8957" width="34.5111111111111" customWidth="1"/>
    <col min="9211" max="9211" width="67.1777777777778" customWidth="1"/>
    <col min="9212" max="9212" width="26.3333333333333" customWidth="1"/>
    <col min="9213" max="9213" width="34.5111111111111" customWidth="1"/>
    <col min="9467" max="9467" width="67.1777777777778" customWidth="1"/>
    <col min="9468" max="9468" width="26.3333333333333" customWidth="1"/>
    <col min="9469" max="9469" width="34.5111111111111" customWidth="1"/>
    <col min="9723" max="9723" width="67.1777777777778" customWidth="1"/>
    <col min="9724" max="9724" width="26.3333333333333" customWidth="1"/>
    <col min="9725" max="9725" width="34.5111111111111" customWidth="1"/>
    <col min="9979" max="9979" width="67.1777777777778" customWidth="1"/>
    <col min="9980" max="9980" width="26.3333333333333" customWidth="1"/>
    <col min="9981" max="9981" width="34.5111111111111" customWidth="1"/>
    <col min="10235" max="10235" width="67.1777777777778" customWidth="1"/>
    <col min="10236" max="10236" width="26.3333333333333" customWidth="1"/>
    <col min="10237" max="10237" width="34.5111111111111" customWidth="1"/>
    <col min="10491" max="10491" width="67.1777777777778" customWidth="1"/>
    <col min="10492" max="10492" width="26.3333333333333" customWidth="1"/>
    <col min="10493" max="10493" width="34.5111111111111" customWidth="1"/>
    <col min="10747" max="10747" width="67.1777777777778" customWidth="1"/>
    <col min="10748" max="10748" width="26.3333333333333" customWidth="1"/>
    <col min="10749" max="10749" width="34.5111111111111" customWidth="1"/>
    <col min="11003" max="11003" width="67.1777777777778" customWidth="1"/>
    <col min="11004" max="11004" width="26.3333333333333" customWidth="1"/>
    <col min="11005" max="11005" width="34.5111111111111" customWidth="1"/>
    <col min="11259" max="11259" width="67.1777777777778" customWidth="1"/>
    <col min="11260" max="11260" width="26.3333333333333" customWidth="1"/>
    <col min="11261" max="11261" width="34.5111111111111" customWidth="1"/>
    <col min="11515" max="11515" width="67.1777777777778" customWidth="1"/>
    <col min="11516" max="11516" width="26.3333333333333" customWidth="1"/>
    <col min="11517" max="11517" width="34.5111111111111" customWidth="1"/>
    <col min="11771" max="11771" width="67.1777777777778" customWidth="1"/>
    <col min="11772" max="11772" width="26.3333333333333" customWidth="1"/>
    <col min="11773" max="11773" width="34.5111111111111" customWidth="1"/>
    <col min="12027" max="12027" width="67.1777777777778" customWidth="1"/>
    <col min="12028" max="12028" width="26.3333333333333" customWidth="1"/>
    <col min="12029" max="12029" width="34.5111111111111" customWidth="1"/>
    <col min="12283" max="12283" width="67.1777777777778" customWidth="1"/>
    <col min="12284" max="12284" width="26.3333333333333" customWidth="1"/>
    <col min="12285" max="12285" width="34.5111111111111" customWidth="1"/>
    <col min="12539" max="12539" width="67.1777777777778" customWidth="1"/>
    <col min="12540" max="12540" width="26.3333333333333" customWidth="1"/>
    <col min="12541" max="12541" width="34.5111111111111" customWidth="1"/>
    <col min="12795" max="12795" width="67.1777777777778" customWidth="1"/>
    <col min="12796" max="12796" width="26.3333333333333" customWidth="1"/>
    <col min="12797" max="12797" width="34.5111111111111" customWidth="1"/>
    <col min="13051" max="13051" width="67.1777777777778" customWidth="1"/>
    <col min="13052" max="13052" width="26.3333333333333" customWidth="1"/>
    <col min="13053" max="13053" width="34.5111111111111" customWidth="1"/>
    <col min="13307" max="13307" width="67.1777777777778" customWidth="1"/>
    <col min="13308" max="13308" width="26.3333333333333" customWidth="1"/>
    <col min="13309" max="13309" width="34.5111111111111" customWidth="1"/>
    <col min="13563" max="13563" width="67.1777777777778" customWidth="1"/>
    <col min="13564" max="13564" width="26.3333333333333" customWidth="1"/>
    <col min="13565" max="13565" width="34.5111111111111" customWidth="1"/>
    <col min="13819" max="13819" width="67.1777777777778" customWidth="1"/>
    <col min="13820" max="13820" width="26.3333333333333" customWidth="1"/>
    <col min="13821" max="13821" width="34.5111111111111" customWidth="1"/>
    <col min="14075" max="14075" width="67.1777777777778" customWidth="1"/>
    <col min="14076" max="14076" width="26.3333333333333" customWidth="1"/>
    <col min="14077" max="14077" width="34.5111111111111" customWidth="1"/>
    <col min="14331" max="14331" width="67.1777777777778" customWidth="1"/>
    <col min="14332" max="14332" width="26.3333333333333" customWidth="1"/>
    <col min="14333" max="14333" width="34.5111111111111" customWidth="1"/>
    <col min="14587" max="14587" width="67.1777777777778" customWidth="1"/>
    <col min="14588" max="14588" width="26.3333333333333" customWidth="1"/>
    <col min="14589" max="14589" width="34.5111111111111" customWidth="1"/>
    <col min="14843" max="14843" width="67.1777777777778" customWidth="1"/>
    <col min="14844" max="14844" width="26.3333333333333" customWidth="1"/>
    <col min="14845" max="14845" width="34.5111111111111" customWidth="1"/>
    <col min="15099" max="15099" width="67.1777777777778" customWidth="1"/>
    <col min="15100" max="15100" width="26.3333333333333" customWidth="1"/>
    <col min="15101" max="15101" width="34.5111111111111" customWidth="1"/>
    <col min="15355" max="15355" width="67.1777777777778" customWidth="1"/>
    <col min="15356" max="15356" width="26.3333333333333" customWidth="1"/>
    <col min="15357" max="15357" width="34.5111111111111" customWidth="1"/>
    <col min="15611" max="15611" width="67.1777777777778" customWidth="1"/>
    <col min="15612" max="15612" width="26.3333333333333" customWidth="1"/>
    <col min="15613" max="15613" width="34.5111111111111" customWidth="1"/>
    <col min="15867" max="15867" width="67.1777777777778" customWidth="1"/>
    <col min="15868" max="15868" width="26.3333333333333" customWidth="1"/>
    <col min="15869" max="15869" width="34.5111111111111" customWidth="1"/>
    <col min="16123" max="16123" width="67.1777777777778" customWidth="1"/>
    <col min="16124" max="16124" width="26.3333333333333" customWidth="1"/>
    <col min="16125" max="16125" width="34.5111111111111" customWidth="1"/>
  </cols>
  <sheetData>
    <row r="1" ht="27.75" customHeight="1" spans="1:1">
      <c r="A1" s="46" t="s">
        <v>81</v>
      </c>
    </row>
    <row r="2" ht="32.25" customHeight="1" spans="1:2">
      <c r="A2" s="47" t="s">
        <v>930</v>
      </c>
      <c r="B2" s="48"/>
    </row>
    <row r="3" ht="20.1" customHeight="1" spans="1:2">
      <c r="A3" s="46"/>
      <c r="B3" s="49" t="s">
        <v>88</v>
      </c>
    </row>
    <row r="4" ht="30" customHeight="1" spans="1:2">
      <c r="A4" s="50" t="s">
        <v>89</v>
      </c>
      <c r="B4" s="50" t="s">
        <v>90</v>
      </c>
    </row>
    <row r="5" ht="30" customHeight="1" spans="1:2">
      <c r="A5" s="50" t="s">
        <v>460</v>
      </c>
      <c r="B5" s="51">
        <v>1969</v>
      </c>
    </row>
    <row r="6" ht="30" customHeight="1" spans="1:2">
      <c r="A6" s="52" t="s">
        <v>931</v>
      </c>
      <c r="B6" s="53"/>
    </row>
    <row r="7" ht="30" customHeight="1" spans="1:2">
      <c r="A7" s="52" t="s">
        <v>932</v>
      </c>
      <c r="B7" s="53">
        <v>1076</v>
      </c>
    </row>
    <row r="8" ht="30" customHeight="1" spans="1:2">
      <c r="A8" s="52" t="s">
        <v>933</v>
      </c>
      <c r="B8" s="53">
        <v>893</v>
      </c>
    </row>
    <row r="9" ht="30" customHeight="1" spans="1:2">
      <c r="A9" s="54" t="s">
        <v>934</v>
      </c>
      <c r="B9" s="53">
        <f>758-45</f>
        <v>713</v>
      </c>
    </row>
    <row r="10" ht="30" customHeight="1" spans="1:2">
      <c r="A10" s="54" t="s">
        <v>935</v>
      </c>
      <c r="B10" s="53">
        <v>180</v>
      </c>
    </row>
    <row r="11" ht="21.95" hidden="1" customHeight="1" spans="1:16378">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c r="JQ11" s="55"/>
      <c r="JR11" s="55"/>
      <c r="JS11" s="55"/>
      <c r="JT11" s="55"/>
      <c r="JU11" s="55"/>
      <c r="JV11" s="55"/>
      <c r="JW11" s="55"/>
      <c r="JX11" s="55"/>
      <c r="JY11" s="55"/>
      <c r="JZ11" s="55"/>
      <c r="KA11" s="55"/>
      <c r="KB11" s="55"/>
      <c r="KC11" s="55"/>
      <c r="KD11" s="55"/>
      <c r="KE11" s="55"/>
      <c r="KF11" s="55"/>
      <c r="KG11" s="55"/>
      <c r="KH11" s="55"/>
      <c r="KI11" s="55"/>
      <c r="KJ11" s="55"/>
      <c r="KK11" s="55"/>
      <c r="KL11" s="55"/>
      <c r="KM11" s="55"/>
      <c r="KN11" s="55"/>
      <c r="KO11" s="55"/>
      <c r="KP11" s="55"/>
      <c r="KQ11" s="55"/>
      <c r="KR11" s="55"/>
      <c r="KS11" s="55"/>
      <c r="KT11" s="55"/>
      <c r="KU11" s="55"/>
      <c r="KV11" s="55"/>
      <c r="KW11" s="55"/>
      <c r="KX11" s="55"/>
      <c r="KY11" s="55"/>
      <c r="KZ11" s="55"/>
      <c r="LA11" s="55"/>
      <c r="LB11" s="55"/>
      <c r="LC11" s="55"/>
      <c r="LD11" s="55"/>
      <c r="LE11" s="55"/>
      <c r="LF11" s="55"/>
      <c r="LG11" s="55"/>
      <c r="LH11" s="55"/>
      <c r="LI11" s="55"/>
      <c r="LJ11" s="55"/>
      <c r="LK11" s="55"/>
      <c r="LL11" s="55"/>
      <c r="LM11" s="55"/>
      <c r="LN11" s="55"/>
      <c r="LO11" s="55"/>
      <c r="LP11" s="55"/>
      <c r="LQ11" s="55"/>
      <c r="LR11" s="55"/>
      <c r="LS11" s="55"/>
      <c r="LT11" s="55"/>
      <c r="LU11" s="55"/>
      <c r="LV11" s="55"/>
      <c r="LW11" s="55"/>
      <c r="LX11" s="55"/>
      <c r="LY11" s="55"/>
      <c r="LZ11" s="55"/>
      <c r="MA11" s="55"/>
      <c r="MB11" s="55"/>
      <c r="MC11" s="55"/>
      <c r="MD11" s="55"/>
      <c r="ME11" s="55"/>
      <c r="MF11" s="55"/>
      <c r="MG11" s="55"/>
      <c r="MH11" s="55"/>
      <c r="MI11" s="55"/>
      <c r="MJ11" s="55"/>
      <c r="MK11" s="55"/>
      <c r="ML11" s="55"/>
      <c r="MM11" s="55"/>
      <c r="MN11" s="55"/>
      <c r="MO11" s="55"/>
      <c r="MP11" s="55"/>
      <c r="MQ11" s="55"/>
      <c r="MR11" s="55"/>
      <c r="MS11" s="55"/>
      <c r="MT11" s="55"/>
      <c r="MU11" s="55"/>
      <c r="MV11" s="55"/>
      <c r="MW11" s="55"/>
      <c r="MX11" s="55"/>
      <c r="MY11" s="55"/>
      <c r="MZ11" s="55"/>
      <c r="NA11" s="55"/>
      <c r="NB11" s="55"/>
      <c r="NC11" s="55"/>
      <c r="ND11" s="55"/>
      <c r="NE11" s="55"/>
      <c r="NF11" s="55"/>
      <c r="NG11" s="55"/>
      <c r="NH11" s="55"/>
      <c r="NI11" s="55"/>
      <c r="NJ11" s="55"/>
      <c r="NK11" s="55"/>
      <c r="NL11" s="55"/>
      <c r="NM11" s="55"/>
      <c r="NN11" s="55"/>
      <c r="NO11" s="55"/>
      <c r="NP11" s="55"/>
      <c r="NQ11" s="55"/>
      <c r="NR11" s="55"/>
      <c r="NS11" s="55"/>
      <c r="NT11" s="55"/>
      <c r="NU11" s="55"/>
      <c r="NV11" s="55"/>
      <c r="NW11" s="55"/>
      <c r="NX11" s="55"/>
      <c r="NY11" s="55"/>
      <c r="NZ11" s="55"/>
      <c r="OA11" s="55"/>
      <c r="OB11" s="55"/>
      <c r="OC11" s="55"/>
      <c r="OD11" s="55"/>
      <c r="OE11" s="55"/>
      <c r="OF11" s="55"/>
      <c r="OG11" s="55"/>
      <c r="OH11" s="55"/>
      <c r="OI11" s="55"/>
      <c r="OJ11" s="55"/>
      <c r="OK11" s="55"/>
      <c r="OL11" s="55"/>
      <c r="OM11" s="55"/>
      <c r="ON11" s="55"/>
      <c r="OO11" s="55"/>
      <c r="OP11" s="55"/>
      <c r="OQ11" s="55"/>
      <c r="OR11" s="55"/>
      <c r="OS11" s="55"/>
      <c r="OT11" s="55"/>
      <c r="OU11" s="55"/>
      <c r="OV11" s="55"/>
      <c r="OW11" s="55"/>
      <c r="OX11" s="55"/>
      <c r="OY11" s="55"/>
      <c r="OZ11" s="55"/>
      <c r="PA11" s="55"/>
      <c r="PB11" s="55"/>
      <c r="PC11" s="55"/>
      <c r="PD11" s="55"/>
      <c r="PE11" s="55"/>
      <c r="PF11" s="55"/>
      <c r="PG11" s="55"/>
      <c r="PH11" s="55"/>
      <c r="PI11" s="55"/>
      <c r="PJ11" s="55"/>
      <c r="PK11" s="55"/>
      <c r="PL11" s="55"/>
      <c r="PM11" s="55"/>
      <c r="PN11" s="55"/>
      <c r="PO11" s="55"/>
      <c r="PP11" s="55"/>
      <c r="PQ11" s="55"/>
      <c r="PR11" s="55"/>
      <c r="PS11" s="55"/>
      <c r="PT11" s="55"/>
      <c r="PU11" s="55"/>
      <c r="PV11" s="55"/>
      <c r="PW11" s="55"/>
      <c r="PX11" s="55"/>
      <c r="PY11" s="55"/>
      <c r="PZ11" s="55"/>
      <c r="QA11" s="55"/>
      <c r="QB11" s="55"/>
      <c r="QC11" s="55"/>
      <c r="QD11" s="55"/>
      <c r="QE11" s="55"/>
      <c r="QF11" s="55"/>
      <c r="QG11" s="55"/>
      <c r="QH11" s="55"/>
      <c r="QI11" s="55"/>
      <c r="QJ11" s="55"/>
      <c r="QK11" s="55"/>
      <c r="QL11" s="55"/>
      <c r="QM11" s="55"/>
      <c r="QN11" s="55"/>
      <c r="QO11" s="55"/>
      <c r="QP11" s="55"/>
      <c r="QQ11" s="55"/>
      <c r="QR11" s="55"/>
      <c r="QS11" s="55"/>
      <c r="QT11" s="55"/>
      <c r="QU11" s="55"/>
      <c r="QV11" s="55"/>
      <c r="QW11" s="55"/>
      <c r="QX11" s="55"/>
      <c r="QY11" s="55"/>
      <c r="QZ11" s="55"/>
      <c r="RA11" s="55"/>
      <c r="RB11" s="55"/>
      <c r="RC11" s="55"/>
      <c r="RD11" s="55"/>
      <c r="RE11" s="55"/>
      <c r="RF11" s="55"/>
      <c r="RG11" s="55"/>
      <c r="RH11" s="55"/>
      <c r="RI11" s="55"/>
      <c r="RJ11" s="55"/>
      <c r="RK11" s="55"/>
      <c r="RL11" s="55"/>
      <c r="RM11" s="55"/>
      <c r="RN11" s="55"/>
      <c r="RO11" s="55"/>
      <c r="RP11" s="55"/>
      <c r="RQ11" s="55"/>
      <c r="RR11" s="55"/>
      <c r="RS11" s="55"/>
      <c r="RT11" s="55"/>
      <c r="RU11" s="55"/>
      <c r="RV11" s="55"/>
      <c r="RW11" s="55"/>
      <c r="RX11" s="55"/>
      <c r="RY11" s="55"/>
      <c r="RZ11" s="55"/>
      <c r="SA11" s="55"/>
      <c r="SB11" s="55"/>
      <c r="SC11" s="55"/>
      <c r="SD11" s="55"/>
      <c r="SE11" s="55"/>
      <c r="SF11" s="55"/>
      <c r="SG11" s="55"/>
      <c r="SH11" s="55"/>
      <c r="SI11" s="55"/>
      <c r="SJ11" s="55"/>
      <c r="SK11" s="55"/>
      <c r="SL11" s="55"/>
      <c r="SM11" s="55"/>
      <c r="SN11" s="55"/>
      <c r="SO11" s="55"/>
      <c r="SP11" s="55"/>
      <c r="SQ11" s="55"/>
      <c r="SR11" s="55"/>
      <c r="SS11" s="55"/>
      <c r="ST11" s="55"/>
      <c r="SU11" s="55"/>
      <c r="SV11" s="55"/>
      <c r="SW11" s="55"/>
      <c r="SX11" s="55"/>
      <c r="SY11" s="55"/>
      <c r="SZ11" s="55"/>
      <c r="TA11" s="55"/>
      <c r="TB11" s="55"/>
      <c r="TC11" s="55"/>
      <c r="TD11" s="55"/>
      <c r="TE11" s="55"/>
      <c r="TF11" s="55"/>
      <c r="TG11" s="55"/>
      <c r="TH11" s="55"/>
      <c r="TI11" s="55"/>
      <c r="TJ11" s="55"/>
      <c r="TK11" s="55"/>
      <c r="TL11" s="55"/>
      <c r="TM11" s="55"/>
      <c r="TN11" s="55"/>
      <c r="TO11" s="55"/>
      <c r="TP11" s="55"/>
      <c r="TQ11" s="55"/>
      <c r="TR11" s="55"/>
      <c r="TS11" s="55"/>
      <c r="TT11" s="55"/>
      <c r="TU11" s="55"/>
      <c r="TV11" s="55"/>
      <c r="TW11" s="55"/>
      <c r="TX11" s="55"/>
      <c r="TY11" s="55"/>
      <c r="TZ11" s="55"/>
      <c r="UA11" s="55"/>
      <c r="UB11" s="55"/>
      <c r="UC11" s="55"/>
      <c r="UD11" s="55"/>
      <c r="UE11" s="55"/>
      <c r="UF11" s="55"/>
      <c r="UG11" s="55"/>
      <c r="UH11" s="55"/>
      <c r="UI11" s="55"/>
      <c r="UJ11" s="55"/>
      <c r="UK11" s="55"/>
      <c r="UL11" s="55"/>
      <c r="UM11" s="55"/>
      <c r="UN11" s="55"/>
      <c r="UO11" s="55"/>
      <c r="UP11" s="55"/>
      <c r="UQ11" s="55"/>
      <c r="UR11" s="55"/>
      <c r="US11" s="55"/>
      <c r="UT11" s="55"/>
      <c r="UU11" s="55"/>
      <c r="UV11" s="55"/>
      <c r="UW11" s="55"/>
      <c r="UX11" s="55"/>
      <c r="UY11" s="55"/>
      <c r="UZ11" s="55"/>
      <c r="VA11" s="55"/>
      <c r="VB11" s="55"/>
      <c r="VC11" s="55"/>
      <c r="VD11" s="55"/>
      <c r="VE11" s="55"/>
      <c r="VF11" s="55"/>
      <c r="VG11" s="55"/>
      <c r="VH11" s="55"/>
      <c r="VI11" s="55"/>
      <c r="VJ11" s="55"/>
      <c r="VK11" s="55"/>
      <c r="VL11" s="55"/>
      <c r="VM11" s="55"/>
      <c r="VN11" s="55"/>
      <c r="VO11" s="55"/>
      <c r="VP11" s="55"/>
      <c r="VQ11" s="55"/>
      <c r="VR11" s="55"/>
      <c r="VS11" s="55"/>
      <c r="VT11" s="55"/>
      <c r="VU11" s="55"/>
      <c r="VV11" s="55"/>
      <c r="VW11" s="55"/>
      <c r="VX11" s="55"/>
      <c r="VY11" s="55"/>
      <c r="VZ11" s="55"/>
      <c r="WA11" s="55"/>
      <c r="WB11" s="55"/>
      <c r="WC11" s="55"/>
      <c r="WD11" s="55"/>
      <c r="WE11" s="55"/>
      <c r="WF11" s="55"/>
      <c r="WG11" s="55"/>
      <c r="WH11" s="55"/>
      <c r="WI11" s="55"/>
      <c r="WJ11" s="55"/>
      <c r="WK11" s="55"/>
      <c r="WL11" s="55"/>
      <c r="WM11" s="55"/>
      <c r="WN11" s="55"/>
      <c r="WO11" s="55"/>
      <c r="WP11" s="55"/>
      <c r="WQ11" s="55"/>
      <c r="WR11" s="55"/>
      <c r="WS11" s="55"/>
      <c r="WT11" s="55"/>
      <c r="WU11" s="55"/>
      <c r="WV11" s="55"/>
      <c r="WW11" s="55"/>
      <c r="WX11" s="55"/>
      <c r="WY11" s="55"/>
      <c r="WZ11" s="55"/>
      <c r="XA11" s="55"/>
      <c r="XB11" s="55"/>
      <c r="XC11" s="55"/>
      <c r="XD11" s="55"/>
      <c r="XE11" s="55"/>
      <c r="XF11" s="55"/>
      <c r="XG11" s="55"/>
      <c r="XH11" s="55"/>
      <c r="XI11" s="55"/>
      <c r="XJ11" s="55"/>
      <c r="XK11" s="55"/>
      <c r="XL11" s="55"/>
      <c r="XM11" s="55"/>
      <c r="XN11" s="55"/>
      <c r="XO11" s="55"/>
      <c r="XP11" s="55"/>
      <c r="XQ11" s="55"/>
      <c r="XR11" s="55"/>
      <c r="XS11" s="55"/>
      <c r="XT11" s="55"/>
      <c r="XU11" s="55"/>
      <c r="XV11" s="55"/>
      <c r="XW11" s="55"/>
      <c r="XX11" s="55"/>
      <c r="XY11" s="55"/>
      <c r="XZ11" s="55"/>
      <c r="YA11" s="55"/>
      <c r="YB11" s="55"/>
      <c r="YC11" s="55"/>
      <c r="YD11" s="55"/>
      <c r="YE11" s="55"/>
      <c r="YF11" s="55"/>
      <c r="YG11" s="55"/>
      <c r="YH11" s="55"/>
      <c r="YI11" s="55"/>
      <c r="YJ11" s="55"/>
      <c r="YK11" s="55"/>
      <c r="YL11" s="55"/>
      <c r="YM11" s="55"/>
      <c r="YN11" s="55"/>
      <c r="YO11" s="55"/>
      <c r="YP11" s="55"/>
      <c r="YQ11" s="55"/>
      <c r="YR11" s="55"/>
      <c r="YS11" s="55"/>
      <c r="YT11" s="55"/>
      <c r="YU11" s="55"/>
      <c r="YV11" s="55"/>
      <c r="YW11" s="55"/>
      <c r="YX11" s="55"/>
      <c r="YY11" s="55"/>
      <c r="YZ11" s="55"/>
      <c r="ZA11" s="55"/>
      <c r="ZB11" s="55"/>
      <c r="ZC11" s="55"/>
      <c r="ZD11" s="55"/>
      <c r="ZE11" s="55"/>
      <c r="ZF11" s="55"/>
      <c r="ZG11" s="55"/>
      <c r="ZH11" s="55"/>
      <c r="ZI11" s="55"/>
      <c r="ZJ11" s="55"/>
      <c r="ZK11" s="55"/>
      <c r="ZL11" s="55"/>
      <c r="ZM11" s="55"/>
      <c r="ZN11" s="55"/>
      <c r="ZO11" s="55"/>
      <c r="ZP11" s="55"/>
      <c r="ZQ11" s="55"/>
      <c r="ZR11" s="55"/>
      <c r="ZS11" s="55"/>
      <c r="ZT11" s="55"/>
      <c r="ZU11" s="55"/>
      <c r="ZV11" s="55"/>
      <c r="ZW11" s="55"/>
      <c r="ZX11" s="55"/>
      <c r="ZY11" s="55"/>
      <c r="ZZ11" s="55"/>
      <c r="AAA11" s="55"/>
      <c r="AAB11" s="55"/>
      <c r="AAC11" s="55"/>
      <c r="AAD11" s="55"/>
      <c r="AAE11" s="55"/>
      <c r="AAF11" s="55"/>
      <c r="AAG11" s="55"/>
      <c r="AAH11" s="55"/>
      <c r="AAI11" s="55"/>
      <c r="AAJ11" s="55"/>
      <c r="AAK11" s="55"/>
      <c r="AAL11" s="55"/>
      <c r="AAM11" s="55"/>
      <c r="AAN11" s="55"/>
      <c r="AAO11" s="55"/>
      <c r="AAP11" s="55"/>
      <c r="AAQ11" s="55"/>
      <c r="AAR11" s="55"/>
      <c r="AAS11" s="55"/>
      <c r="AAT11" s="55"/>
      <c r="AAU11" s="55"/>
      <c r="AAV11" s="55"/>
      <c r="AAW11" s="55"/>
      <c r="AAX11" s="55"/>
      <c r="AAY11" s="55"/>
      <c r="AAZ11" s="55"/>
      <c r="ABA11" s="55"/>
      <c r="ABB11" s="55"/>
      <c r="ABC11" s="55"/>
      <c r="ABD11" s="55"/>
      <c r="ABE11" s="55"/>
      <c r="ABF11" s="55"/>
      <c r="ABG11" s="55"/>
      <c r="ABH11" s="55"/>
      <c r="ABI11" s="55"/>
      <c r="ABJ11" s="55"/>
      <c r="ABK11" s="55"/>
      <c r="ABL11" s="55"/>
      <c r="ABM11" s="55"/>
      <c r="ABN11" s="55"/>
      <c r="ABO11" s="55"/>
      <c r="ABP11" s="55"/>
      <c r="ABQ11" s="55"/>
      <c r="ABR11" s="55"/>
      <c r="ABS11" s="55"/>
      <c r="ABT11" s="55"/>
      <c r="ABU11" s="55"/>
      <c r="ABV11" s="55"/>
      <c r="ABW11" s="55"/>
      <c r="ABX11" s="55"/>
      <c r="ABY11" s="55"/>
      <c r="ABZ11" s="55"/>
      <c r="ACA11" s="55"/>
      <c r="ACB11" s="55"/>
      <c r="ACC11" s="55"/>
      <c r="ACD11" s="55"/>
      <c r="ACE11" s="55"/>
      <c r="ACF11" s="55"/>
      <c r="ACG11" s="55"/>
      <c r="ACH11" s="55"/>
      <c r="ACI11" s="55"/>
      <c r="ACJ11" s="55"/>
      <c r="ACK11" s="55"/>
      <c r="ACL11" s="55"/>
      <c r="ACM11" s="55"/>
      <c r="ACN11" s="55"/>
      <c r="ACO11" s="55"/>
      <c r="ACP11" s="55"/>
      <c r="ACQ11" s="55"/>
      <c r="ACR11" s="55"/>
      <c r="ACS11" s="55"/>
      <c r="ACT11" s="55"/>
      <c r="ACU11" s="55"/>
      <c r="ACV11" s="55"/>
      <c r="ACW11" s="55"/>
      <c r="ACX11" s="55"/>
      <c r="ACY11" s="55"/>
      <c r="ACZ11" s="55"/>
      <c r="ADA11" s="55"/>
      <c r="ADB11" s="55"/>
      <c r="ADC11" s="55"/>
      <c r="ADD11" s="55"/>
      <c r="ADE11" s="55"/>
      <c r="ADF11" s="55"/>
      <c r="ADG11" s="55"/>
      <c r="ADH11" s="55"/>
      <c r="ADI11" s="55"/>
      <c r="ADJ11" s="55"/>
      <c r="ADK11" s="55"/>
      <c r="ADL11" s="55"/>
      <c r="ADM11" s="55"/>
      <c r="ADN11" s="55"/>
      <c r="ADO11" s="55"/>
      <c r="ADP11" s="55"/>
      <c r="ADQ11" s="55"/>
      <c r="ADR11" s="55"/>
      <c r="ADS11" s="55"/>
      <c r="ADT11" s="55"/>
      <c r="ADU11" s="55"/>
      <c r="ADV11" s="55"/>
      <c r="ADW11" s="55"/>
      <c r="ADX11" s="55"/>
      <c r="ADY11" s="55"/>
      <c r="ADZ11" s="55"/>
      <c r="AEA11" s="55"/>
      <c r="AEB11" s="55"/>
      <c r="AEC11" s="55"/>
      <c r="AED11" s="55"/>
      <c r="AEE11" s="55"/>
      <c r="AEF11" s="55"/>
      <c r="AEG11" s="55"/>
      <c r="AEH11" s="55"/>
      <c r="AEI11" s="55"/>
      <c r="AEJ11" s="55"/>
      <c r="AEK11" s="55"/>
      <c r="AEL11" s="55"/>
      <c r="AEM11" s="55"/>
      <c r="AEN11" s="55"/>
      <c r="AEO11" s="55"/>
      <c r="AEP11" s="55"/>
      <c r="AEQ11" s="55"/>
      <c r="AER11" s="55"/>
      <c r="AES11" s="55"/>
      <c r="AET11" s="55"/>
      <c r="AEU11" s="55"/>
      <c r="AEV11" s="55"/>
      <c r="AEW11" s="55"/>
      <c r="AEX11" s="55"/>
      <c r="AEY11" s="55"/>
      <c r="AEZ11" s="55"/>
      <c r="AFA11" s="55"/>
      <c r="AFB11" s="55"/>
      <c r="AFC11" s="55"/>
      <c r="AFD11" s="55"/>
      <c r="AFE11" s="55"/>
      <c r="AFF11" s="55"/>
      <c r="AFG11" s="55"/>
      <c r="AFH11" s="55"/>
      <c r="AFI11" s="55"/>
      <c r="AFJ11" s="55"/>
      <c r="AFK11" s="55"/>
      <c r="AFL11" s="55"/>
      <c r="AFM11" s="55"/>
      <c r="AFN11" s="55"/>
      <c r="AFO11" s="55"/>
      <c r="AFP11" s="55"/>
      <c r="AFQ11" s="55"/>
      <c r="AFR11" s="55"/>
      <c r="AFS11" s="55"/>
      <c r="AFT11" s="55"/>
      <c r="AFU11" s="55"/>
      <c r="AFV11" s="55"/>
      <c r="AFW11" s="55"/>
      <c r="AFX11" s="55"/>
      <c r="AFY11" s="55"/>
      <c r="AFZ11" s="55"/>
      <c r="AGA11" s="55"/>
      <c r="AGB11" s="55"/>
      <c r="AGC11" s="55"/>
      <c r="AGD11" s="55"/>
      <c r="AGE11" s="55"/>
      <c r="AGF11" s="55"/>
      <c r="AGG11" s="55"/>
      <c r="AGH11" s="55"/>
      <c r="AGI11" s="55"/>
      <c r="AGJ11" s="55"/>
      <c r="AGK11" s="55"/>
      <c r="AGL11" s="55"/>
      <c r="AGM11" s="55"/>
      <c r="AGN11" s="55"/>
      <c r="AGO11" s="55"/>
      <c r="AGP11" s="55"/>
      <c r="AGQ11" s="55"/>
      <c r="AGR11" s="55"/>
      <c r="AGS11" s="55"/>
      <c r="AGT11" s="55"/>
      <c r="AGU11" s="55"/>
      <c r="AGV11" s="55"/>
      <c r="AGW11" s="55"/>
      <c r="AGX11" s="55"/>
      <c r="AGY11" s="55"/>
      <c r="AGZ11" s="55"/>
      <c r="AHA11" s="55"/>
      <c r="AHB11" s="55"/>
      <c r="AHC11" s="55"/>
      <c r="AHD11" s="55"/>
      <c r="AHE11" s="55"/>
      <c r="AHF11" s="55"/>
      <c r="AHG11" s="55"/>
      <c r="AHH11" s="55"/>
      <c r="AHI11" s="55"/>
      <c r="AHJ11" s="55"/>
      <c r="AHK11" s="55"/>
      <c r="AHL11" s="55"/>
      <c r="AHM11" s="55"/>
      <c r="AHN11" s="55"/>
      <c r="AHO11" s="55"/>
      <c r="AHP11" s="55"/>
      <c r="AHQ11" s="55"/>
      <c r="AHR11" s="55"/>
      <c r="AHS11" s="55"/>
      <c r="AHT11" s="55"/>
      <c r="AHU11" s="55"/>
      <c r="AHV11" s="55"/>
      <c r="AHW11" s="55"/>
      <c r="AHX11" s="55"/>
      <c r="AHY11" s="55"/>
      <c r="AHZ11" s="55"/>
      <c r="AIA11" s="55"/>
      <c r="AIB11" s="55"/>
      <c r="AIC11" s="55"/>
      <c r="AID11" s="55"/>
      <c r="AIE11" s="55"/>
      <c r="AIF11" s="55"/>
      <c r="AIG11" s="55"/>
      <c r="AIH11" s="55"/>
      <c r="AII11" s="55"/>
      <c r="AIJ11" s="55"/>
      <c r="AIK11" s="55"/>
      <c r="AIL11" s="55"/>
      <c r="AIM11" s="55"/>
      <c r="AIN11" s="55"/>
      <c r="AIO11" s="55"/>
      <c r="AIP11" s="55"/>
      <c r="AIQ11" s="55"/>
      <c r="AIR11" s="55"/>
      <c r="AIS11" s="55"/>
      <c r="AIT11" s="55"/>
      <c r="AIU11" s="55"/>
      <c r="AIV11" s="55"/>
      <c r="AIW11" s="55"/>
      <c r="AIX11" s="55"/>
      <c r="AIY11" s="55"/>
      <c r="AIZ11" s="55"/>
      <c r="AJA11" s="55"/>
      <c r="AJB11" s="55"/>
      <c r="AJC11" s="55"/>
      <c r="AJD11" s="55"/>
      <c r="AJE11" s="55"/>
      <c r="AJF11" s="55"/>
      <c r="AJG11" s="55"/>
      <c r="AJH11" s="55"/>
      <c r="AJI11" s="55"/>
      <c r="AJJ11" s="55"/>
      <c r="AJK11" s="55"/>
      <c r="AJL11" s="55"/>
      <c r="AJM11" s="55"/>
      <c r="AJN11" s="55"/>
      <c r="AJO11" s="55"/>
      <c r="AJP11" s="55"/>
      <c r="AJQ11" s="55"/>
      <c r="AJR11" s="55"/>
      <c r="AJS11" s="55"/>
      <c r="AJT11" s="55"/>
      <c r="AJU11" s="55"/>
      <c r="AJV11" s="55"/>
      <c r="AJW11" s="55"/>
      <c r="AJX11" s="55"/>
      <c r="AJY11" s="55"/>
      <c r="AJZ11" s="55"/>
      <c r="AKA11" s="55"/>
      <c r="AKB11" s="55"/>
      <c r="AKC11" s="55"/>
      <c r="AKD11" s="55"/>
      <c r="AKE11" s="55"/>
      <c r="AKF11" s="55"/>
      <c r="AKG11" s="55"/>
      <c r="AKH11" s="55"/>
      <c r="AKI11" s="55"/>
      <c r="AKJ11" s="55"/>
      <c r="AKK11" s="55"/>
      <c r="AKL11" s="55"/>
      <c r="AKM11" s="55"/>
      <c r="AKN11" s="55"/>
      <c r="AKO11" s="55"/>
      <c r="AKP11" s="55"/>
      <c r="AKQ11" s="55"/>
      <c r="AKR11" s="55"/>
      <c r="AKS11" s="55"/>
      <c r="AKT11" s="55"/>
      <c r="AKU11" s="55"/>
      <c r="AKV11" s="55"/>
      <c r="AKW11" s="55"/>
      <c r="AKX11" s="55"/>
      <c r="AKY11" s="55"/>
      <c r="AKZ11" s="55"/>
      <c r="ALA11" s="55"/>
      <c r="ALB11" s="55"/>
      <c r="ALC11" s="55"/>
      <c r="ALD11" s="55"/>
      <c r="ALE11" s="55"/>
      <c r="ALF11" s="55"/>
      <c r="ALG11" s="55"/>
      <c r="ALH11" s="55"/>
      <c r="ALI11" s="55"/>
      <c r="ALJ11" s="55"/>
      <c r="ALK11" s="55"/>
      <c r="ALL11" s="55"/>
      <c r="ALM11" s="55"/>
      <c r="ALN11" s="55"/>
      <c r="ALO11" s="55"/>
      <c r="ALP11" s="55"/>
      <c r="ALQ11" s="55"/>
      <c r="ALR11" s="55"/>
      <c r="ALS11" s="55"/>
      <c r="ALT11" s="55"/>
      <c r="ALU11" s="55"/>
      <c r="ALV11" s="55"/>
      <c r="ALW11" s="55"/>
      <c r="ALX11" s="55"/>
      <c r="ALY11" s="55"/>
      <c r="ALZ11" s="55"/>
      <c r="AMA11" s="55"/>
      <c r="AMB11" s="55"/>
      <c r="AMC11" s="55"/>
      <c r="AMD11" s="55"/>
      <c r="AME11" s="55"/>
      <c r="AMF11" s="55"/>
      <c r="AMG11" s="55"/>
      <c r="AMH11" s="55"/>
      <c r="AMI11" s="55"/>
      <c r="AMJ11" s="55"/>
      <c r="AMK11" s="55"/>
      <c r="AML11" s="55"/>
      <c r="AMM11" s="55"/>
      <c r="AMN11" s="55"/>
      <c r="AMO11" s="55"/>
      <c r="AMP11" s="55"/>
      <c r="AMQ11" s="55"/>
      <c r="AMR11" s="55"/>
      <c r="AMS11" s="55"/>
      <c r="AMT11" s="55"/>
      <c r="AMU11" s="55"/>
      <c r="AMV11" s="55"/>
      <c r="AMW11" s="55"/>
      <c r="AMX11" s="55"/>
      <c r="AMY11" s="55"/>
      <c r="AMZ11" s="55"/>
      <c r="ANA11" s="55"/>
      <c r="ANB11" s="55"/>
      <c r="ANC11" s="55"/>
      <c r="AND11" s="55"/>
      <c r="ANE11" s="55"/>
      <c r="ANF11" s="55"/>
      <c r="ANG11" s="55"/>
      <c r="ANH11" s="55"/>
      <c r="ANI11" s="55"/>
      <c r="ANJ11" s="55"/>
      <c r="ANK11" s="55"/>
      <c r="ANL11" s="55"/>
      <c r="ANM11" s="55"/>
      <c r="ANN11" s="55"/>
      <c r="ANO11" s="55"/>
      <c r="ANP11" s="55"/>
      <c r="ANQ11" s="55"/>
      <c r="ANR11" s="55"/>
      <c r="ANS11" s="55"/>
      <c r="ANT11" s="55"/>
      <c r="ANU11" s="55"/>
      <c r="ANV11" s="55"/>
      <c r="ANW11" s="55"/>
      <c r="ANX11" s="55"/>
      <c r="ANY11" s="55"/>
      <c r="ANZ11" s="55"/>
      <c r="AOA11" s="55"/>
      <c r="AOB11" s="55"/>
      <c r="AOC11" s="55"/>
      <c r="AOD11" s="55"/>
      <c r="AOE11" s="55"/>
      <c r="AOF11" s="55"/>
      <c r="AOG11" s="55"/>
      <c r="AOH11" s="55"/>
      <c r="AOI11" s="55"/>
      <c r="AOJ11" s="55"/>
      <c r="AOK11" s="55"/>
      <c r="AOL11" s="55"/>
      <c r="AOM11" s="55"/>
      <c r="AON11" s="55"/>
      <c r="AOO11" s="55"/>
      <c r="AOP11" s="55"/>
      <c r="AOQ11" s="55"/>
      <c r="AOR11" s="55"/>
      <c r="AOS11" s="55"/>
      <c r="AOT11" s="55"/>
      <c r="AOU11" s="55"/>
      <c r="AOV11" s="55"/>
      <c r="AOW11" s="55"/>
      <c r="AOX11" s="55"/>
      <c r="AOY11" s="55"/>
      <c r="AOZ11" s="55"/>
      <c r="APA11" s="55"/>
      <c r="APB11" s="55"/>
      <c r="APC11" s="55"/>
      <c r="APD11" s="55"/>
      <c r="APE11" s="55"/>
      <c r="APF11" s="55"/>
      <c r="APG11" s="55"/>
      <c r="APH11" s="55"/>
      <c r="API11" s="55"/>
      <c r="APJ11" s="55"/>
      <c r="APK11" s="55"/>
      <c r="APL11" s="55"/>
      <c r="APM11" s="55"/>
      <c r="APN11" s="55"/>
      <c r="APO11" s="55"/>
      <c r="APP11" s="55"/>
      <c r="APQ11" s="55"/>
      <c r="APR11" s="55"/>
      <c r="APS11" s="55"/>
      <c r="APT11" s="55"/>
      <c r="APU11" s="55"/>
      <c r="APV11" s="55"/>
      <c r="APW11" s="55"/>
      <c r="APX11" s="55"/>
      <c r="APY11" s="55"/>
      <c r="APZ11" s="55"/>
      <c r="AQA11" s="55"/>
      <c r="AQB11" s="55"/>
      <c r="AQC11" s="55"/>
      <c r="AQD11" s="55"/>
      <c r="AQE11" s="55"/>
      <c r="AQF11" s="55"/>
      <c r="AQG11" s="55"/>
      <c r="AQH11" s="55"/>
      <c r="AQI11" s="55"/>
      <c r="AQJ11" s="55"/>
      <c r="AQK11" s="55"/>
      <c r="AQL11" s="55"/>
      <c r="AQM11" s="55"/>
      <c r="AQN11" s="55"/>
      <c r="AQO11" s="55"/>
      <c r="AQP11" s="55"/>
      <c r="AQQ11" s="55"/>
      <c r="AQR11" s="55"/>
      <c r="AQS11" s="55"/>
      <c r="AQT11" s="55"/>
      <c r="AQU11" s="55"/>
      <c r="AQV11" s="55"/>
      <c r="AQW11" s="55"/>
      <c r="AQX11" s="55"/>
      <c r="AQY11" s="55"/>
      <c r="AQZ11" s="55"/>
      <c r="ARA11" s="55"/>
      <c r="ARB11" s="55"/>
      <c r="ARC11" s="55"/>
      <c r="ARD11" s="55"/>
      <c r="ARE11" s="55"/>
      <c r="ARF11" s="55"/>
      <c r="ARG11" s="55"/>
      <c r="ARH11" s="55"/>
      <c r="ARI11" s="55"/>
      <c r="ARJ11" s="55"/>
      <c r="ARK11" s="55"/>
      <c r="ARL11" s="55"/>
      <c r="ARM11" s="55"/>
      <c r="ARN11" s="55"/>
      <c r="ARO11" s="55"/>
      <c r="ARP11" s="55"/>
      <c r="ARQ11" s="55"/>
      <c r="ARR11" s="55"/>
      <c r="ARS11" s="55"/>
      <c r="ART11" s="55"/>
      <c r="ARU11" s="55"/>
      <c r="ARV11" s="55"/>
      <c r="ARW11" s="55"/>
      <c r="ARX11" s="55"/>
      <c r="ARY11" s="55"/>
      <c r="ARZ11" s="55"/>
      <c r="ASA11" s="55"/>
      <c r="ASB11" s="55"/>
      <c r="ASC11" s="55"/>
      <c r="ASD11" s="55"/>
      <c r="ASE11" s="55"/>
      <c r="ASF11" s="55"/>
      <c r="ASG11" s="55"/>
      <c r="ASH11" s="55"/>
      <c r="ASI11" s="55"/>
      <c r="ASJ11" s="55"/>
      <c r="ASK11" s="55"/>
      <c r="ASL11" s="55"/>
      <c r="ASM11" s="55"/>
      <c r="ASN11" s="55"/>
      <c r="ASO11" s="55"/>
      <c r="ASP11" s="55"/>
      <c r="ASQ11" s="55"/>
      <c r="ASR11" s="55"/>
      <c r="ASS11" s="55"/>
      <c r="AST11" s="55"/>
      <c r="ASU11" s="55"/>
      <c r="ASV11" s="55"/>
      <c r="ASW11" s="55"/>
      <c r="ASX11" s="55"/>
      <c r="ASY11" s="55"/>
      <c r="ASZ11" s="55"/>
      <c r="ATA11" s="55"/>
      <c r="ATB11" s="55"/>
      <c r="ATC11" s="55"/>
      <c r="ATD11" s="55"/>
      <c r="ATE11" s="55"/>
      <c r="ATF11" s="55"/>
      <c r="ATG11" s="55"/>
      <c r="ATH11" s="55"/>
      <c r="ATI11" s="55"/>
      <c r="ATJ11" s="55"/>
      <c r="ATK11" s="55"/>
      <c r="ATL11" s="55"/>
      <c r="ATM11" s="55"/>
      <c r="ATN11" s="55"/>
      <c r="ATO11" s="55"/>
      <c r="ATP11" s="55"/>
      <c r="ATQ11" s="55"/>
      <c r="ATR11" s="55"/>
      <c r="ATS11" s="55"/>
      <c r="ATT11" s="55"/>
      <c r="ATU11" s="55"/>
      <c r="ATV11" s="55"/>
      <c r="ATW11" s="55"/>
      <c r="ATX11" s="55"/>
      <c r="ATY11" s="55"/>
      <c r="ATZ11" s="55"/>
      <c r="AUA11" s="55"/>
      <c r="AUB11" s="55"/>
      <c r="AUC11" s="55"/>
      <c r="AUD11" s="55"/>
      <c r="AUE11" s="55"/>
      <c r="AUF11" s="55"/>
      <c r="AUG11" s="55"/>
      <c r="AUH11" s="55"/>
      <c r="AUI11" s="55"/>
      <c r="AUJ11" s="55"/>
      <c r="AUK11" s="55"/>
      <c r="AUL11" s="55"/>
      <c r="AUM11" s="55"/>
      <c r="AUN11" s="55"/>
      <c r="AUO11" s="55"/>
      <c r="AUP11" s="55"/>
      <c r="AUQ11" s="55"/>
      <c r="AUR11" s="55"/>
      <c r="AUS11" s="55"/>
      <c r="AUT11" s="55"/>
      <c r="AUU11" s="55"/>
      <c r="AUV11" s="55"/>
      <c r="AUW11" s="55"/>
      <c r="AUX11" s="55"/>
      <c r="AUY11" s="55"/>
      <c r="AUZ11" s="55"/>
      <c r="AVA11" s="55"/>
      <c r="AVB11" s="55"/>
      <c r="AVC11" s="55"/>
      <c r="AVD11" s="55"/>
      <c r="AVE11" s="55"/>
      <c r="AVF11" s="55"/>
      <c r="AVG11" s="55"/>
      <c r="AVH11" s="55"/>
      <c r="AVI11" s="55"/>
      <c r="AVJ11" s="55"/>
      <c r="AVK11" s="55"/>
      <c r="AVL11" s="55"/>
      <c r="AVM11" s="55"/>
      <c r="AVN11" s="55"/>
      <c r="AVO11" s="55"/>
      <c r="AVP11" s="55"/>
      <c r="AVQ11" s="55"/>
      <c r="AVR11" s="55"/>
      <c r="AVS11" s="55"/>
      <c r="AVT11" s="55"/>
      <c r="AVU11" s="55"/>
      <c r="AVV11" s="55"/>
      <c r="AVW11" s="55"/>
      <c r="AVX11" s="55"/>
      <c r="AVY11" s="55"/>
      <c r="AVZ11" s="55"/>
      <c r="AWA11" s="55"/>
      <c r="AWB11" s="55"/>
      <c r="AWC11" s="55"/>
      <c r="AWD11" s="55"/>
      <c r="AWE11" s="55"/>
      <c r="AWF11" s="55"/>
      <c r="AWG11" s="55"/>
      <c r="AWH11" s="55"/>
      <c r="AWI11" s="55"/>
      <c r="AWJ11" s="55"/>
      <c r="AWK11" s="55"/>
      <c r="AWL11" s="55"/>
      <c r="AWM11" s="55"/>
      <c r="AWN11" s="55"/>
      <c r="AWO11" s="55"/>
      <c r="AWP11" s="55"/>
      <c r="AWQ11" s="55"/>
      <c r="AWR11" s="55"/>
      <c r="AWS11" s="55"/>
      <c r="AWT11" s="55"/>
      <c r="AWU11" s="55"/>
      <c r="AWV11" s="55"/>
      <c r="AWW11" s="55"/>
      <c r="AWX11" s="55"/>
      <c r="AWY11" s="55"/>
      <c r="AWZ11" s="55"/>
      <c r="AXA11" s="55"/>
      <c r="AXB11" s="55"/>
      <c r="AXC11" s="55"/>
      <c r="AXD11" s="55"/>
      <c r="AXE11" s="55"/>
      <c r="AXF11" s="55"/>
      <c r="AXG11" s="55"/>
      <c r="AXH11" s="55"/>
      <c r="AXI11" s="55"/>
      <c r="AXJ11" s="55"/>
      <c r="AXK11" s="55"/>
      <c r="AXL11" s="55"/>
      <c r="AXM11" s="55"/>
      <c r="AXN11" s="55"/>
      <c r="AXO11" s="55"/>
      <c r="AXP11" s="55"/>
      <c r="AXQ11" s="55"/>
      <c r="AXR11" s="55"/>
      <c r="AXS11" s="55"/>
      <c r="AXT11" s="55"/>
      <c r="AXU11" s="55"/>
      <c r="AXV11" s="55"/>
      <c r="AXW11" s="55"/>
      <c r="AXX11" s="55"/>
      <c r="AXY11" s="55"/>
      <c r="AXZ11" s="55"/>
      <c r="AYA11" s="55"/>
      <c r="AYB11" s="55"/>
      <c r="AYC11" s="55"/>
      <c r="AYD11" s="55"/>
      <c r="AYE11" s="55"/>
      <c r="AYF11" s="55"/>
      <c r="AYG11" s="55"/>
      <c r="AYH11" s="55"/>
      <c r="AYI11" s="55"/>
      <c r="AYJ11" s="55"/>
      <c r="AYK11" s="55"/>
      <c r="AYL11" s="55"/>
      <c r="AYM11" s="55"/>
      <c r="AYN11" s="55"/>
      <c r="AYO11" s="55"/>
      <c r="AYP11" s="55"/>
      <c r="AYQ11" s="55"/>
      <c r="AYR11" s="55"/>
      <c r="AYS11" s="55"/>
      <c r="AYT11" s="55"/>
      <c r="AYU11" s="55"/>
      <c r="AYV11" s="55"/>
      <c r="AYW11" s="55"/>
      <c r="AYX11" s="55"/>
      <c r="AYY11" s="55"/>
      <c r="AYZ11" s="55"/>
      <c r="AZA11" s="55"/>
      <c r="AZB11" s="55"/>
      <c r="AZC11" s="55"/>
      <c r="AZD11" s="55"/>
      <c r="AZE11" s="55"/>
      <c r="AZF11" s="55"/>
      <c r="AZG11" s="55"/>
      <c r="AZH11" s="55"/>
      <c r="AZI11" s="55"/>
      <c r="AZJ11" s="55"/>
      <c r="AZK11" s="55"/>
      <c r="AZL11" s="55"/>
      <c r="AZM11" s="55"/>
      <c r="AZN11" s="55"/>
      <c r="AZO11" s="55"/>
      <c r="AZP11" s="55"/>
      <c r="AZQ11" s="55"/>
      <c r="AZR11" s="55"/>
      <c r="AZS11" s="55"/>
      <c r="AZT11" s="55"/>
      <c r="AZU11" s="55"/>
      <c r="AZV11" s="55"/>
      <c r="AZW11" s="55"/>
      <c r="AZX11" s="55"/>
      <c r="AZY11" s="55"/>
      <c r="AZZ11" s="55"/>
      <c r="BAA11" s="55"/>
      <c r="BAB11" s="55"/>
      <c r="BAC11" s="55"/>
      <c r="BAD11" s="55"/>
      <c r="BAE11" s="55"/>
      <c r="BAF11" s="55"/>
      <c r="BAG11" s="55"/>
      <c r="BAH11" s="55"/>
      <c r="BAI11" s="55"/>
      <c r="BAJ11" s="55"/>
      <c r="BAK11" s="55"/>
      <c r="BAL11" s="55"/>
      <c r="BAM11" s="55"/>
      <c r="BAN11" s="55"/>
      <c r="BAO11" s="55"/>
      <c r="BAP11" s="55"/>
      <c r="BAQ11" s="55"/>
      <c r="BAR11" s="55"/>
      <c r="BAS11" s="55"/>
      <c r="BAT11" s="55"/>
      <c r="BAU11" s="55"/>
      <c r="BAV11" s="55"/>
      <c r="BAW11" s="55"/>
      <c r="BAX11" s="55"/>
      <c r="BAY11" s="55"/>
      <c r="BAZ11" s="55"/>
      <c r="BBA11" s="55"/>
      <c r="BBB11" s="55"/>
      <c r="BBC11" s="55"/>
      <c r="BBD11" s="55"/>
      <c r="BBE11" s="55"/>
      <c r="BBF11" s="55"/>
      <c r="BBG11" s="55"/>
      <c r="BBH11" s="55"/>
      <c r="BBI11" s="55"/>
      <c r="BBJ11" s="55"/>
      <c r="BBK11" s="55"/>
      <c r="BBL11" s="55"/>
      <c r="BBM11" s="55"/>
      <c r="BBN11" s="55"/>
      <c r="BBO11" s="55"/>
      <c r="BBP11" s="55"/>
      <c r="BBQ11" s="55"/>
      <c r="BBR11" s="55"/>
      <c r="BBS11" s="55"/>
      <c r="BBT11" s="55"/>
      <c r="BBU11" s="55"/>
      <c r="BBV11" s="55"/>
      <c r="BBW11" s="55"/>
      <c r="BBX11" s="55"/>
      <c r="BBY11" s="55"/>
      <c r="BBZ11" s="55"/>
      <c r="BCA11" s="55"/>
      <c r="BCB11" s="55"/>
      <c r="BCC11" s="55"/>
      <c r="BCD11" s="55"/>
      <c r="BCE11" s="55"/>
      <c r="BCF11" s="55"/>
      <c r="BCG11" s="55"/>
      <c r="BCH11" s="55"/>
      <c r="BCI11" s="55"/>
      <c r="BCJ11" s="55"/>
      <c r="BCK11" s="55"/>
      <c r="BCL11" s="55"/>
      <c r="BCM11" s="55"/>
      <c r="BCN11" s="55"/>
      <c r="BCO11" s="55"/>
      <c r="BCP11" s="55"/>
      <c r="BCQ11" s="55"/>
      <c r="BCR11" s="55"/>
      <c r="BCS11" s="55"/>
      <c r="BCT11" s="55"/>
      <c r="BCU11" s="55"/>
      <c r="BCV11" s="55"/>
      <c r="BCW11" s="55"/>
      <c r="BCX11" s="55"/>
      <c r="BCY11" s="55"/>
      <c r="BCZ11" s="55"/>
      <c r="BDA11" s="55"/>
      <c r="BDB11" s="55"/>
      <c r="BDC11" s="55"/>
      <c r="BDD11" s="55"/>
      <c r="BDE11" s="55"/>
      <c r="BDF11" s="55"/>
      <c r="BDG11" s="55"/>
      <c r="BDH11" s="55"/>
      <c r="BDI11" s="55"/>
      <c r="BDJ11" s="55"/>
      <c r="BDK11" s="55"/>
      <c r="BDL11" s="55"/>
      <c r="BDM11" s="55"/>
      <c r="BDN11" s="55"/>
      <c r="BDO11" s="55"/>
      <c r="BDP11" s="55"/>
      <c r="BDQ11" s="55"/>
      <c r="BDR11" s="55"/>
      <c r="BDS11" s="55"/>
      <c r="BDT11" s="55"/>
      <c r="BDU11" s="55"/>
      <c r="BDV11" s="55"/>
      <c r="BDW11" s="55"/>
      <c r="BDX11" s="55"/>
      <c r="BDY11" s="55"/>
      <c r="BDZ11" s="55"/>
      <c r="BEA11" s="55"/>
      <c r="BEB11" s="55"/>
      <c r="BEC11" s="55"/>
      <c r="BED11" s="55"/>
      <c r="BEE11" s="55"/>
      <c r="BEF11" s="55"/>
      <c r="BEG11" s="55"/>
      <c r="BEH11" s="55"/>
      <c r="BEI11" s="55"/>
      <c r="BEJ11" s="55"/>
      <c r="BEK11" s="55"/>
      <c r="BEL11" s="55"/>
      <c r="BEM11" s="55"/>
      <c r="BEN11" s="55"/>
      <c r="BEO11" s="55"/>
      <c r="BEP11" s="55"/>
      <c r="BEQ11" s="55"/>
      <c r="BER11" s="55"/>
      <c r="BES11" s="55"/>
      <c r="BET11" s="55"/>
      <c r="BEU11" s="55"/>
      <c r="BEV11" s="55"/>
      <c r="BEW11" s="55"/>
      <c r="BEX11" s="55"/>
      <c r="BEY11" s="55"/>
      <c r="BEZ11" s="55"/>
      <c r="BFA11" s="55"/>
      <c r="BFB11" s="55"/>
      <c r="BFC11" s="55"/>
      <c r="BFD11" s="55"/>
      <c r="BFE11" s="55"/>
      <c r="BFF11" s="55"/>
      <c r="BFG11" s="55"/>
      <c r="BFH11" s="55"/>
      <c r="BFI11" s="55"/>
      <c r="BFJ11" s="55"/>
      <c r="BFK11" s="55"/>
      <c r="BFL11" s="55"/>
      <c r="BFM11" s="55"/>
      <c r="BFN11" s="55"/>
      <c r="BFO11" s="55"/>
      <c r="BFP11" s="55"/>
      <c r="BFQ11" s="55"/>
      <c r="BFR11" s="55"/>
      <c r="BFS11" s="55"/>
      <c r="BFT11" s="55"/>
      <c r="BFU11" s="55"/>
      <c r="BFV11" s="55"/>
      <c r="BFW11" s="55"/>
      <c r="BFX11" s="55"/>
      <c r="BFY11" s="55"/>
      <c r="BFZ11" s="55"/>
      <c r="BGA11" s="55"/>
      <c r="BGB11" s="55"/>
      <c r="BGC11" s="55"/>
      <c r="BGD11" s="55"/>
      <c r="BGE11" s="55"/>
      <c r="BGF11" s="55"/>
      <c r="BGG11" s="55"/>
      <c r="BGH11" s="55"/>
      <c r="BGI11" s="55"/>
      <c r="BGJ11" s="55"/>
      <c r="BGK11" s="55"/>
      <c r="BGL11" s="55"/>
      <c r="BGM11" s="55"/>
      <c r="BGN11" s="55"/>
      <c r="BGO11" s="55"/>
      <c r="BGP11" s="55"/>
      <c r="BGQ11" s="55"/>
      <c r="BGR11" s="55"/>
      <c r="BGS11" s="55"/>
      <c r="BGT11" s="55"/>
      <c r="BGU11" s="55"/>
      <c r="BGV11" s="55"/>
      <c r="BGW11" s="55"/>
      <c r="BGX11" s="55"/>
      <c r="BGY11" s="55"/>
      <c r="BGZ11" s="55"/>
      <c r="BHA11" s="55"/>
      <c r="BHB11" s="55"/>
      <c r="BHC11" s="55"/>
      <c r="BHD11" s="55"/>
      <c r="BHE11" s="55"/>
      <c r="BHF11" s="55"/>
      <c r="BHG11" s="55"/>
      <c r="BHH11" s="55"/>
      <c r="BHI11" s="55"/>
      <c r="BHJ11" s="55"/>
      <c r="BHK11" s="55"/>
      <c r="BHL11" s="55"/>
      <c r="BHM11" s="55"/>
      <c r="BHN11" s="55"/>
      <c r="BHO11" s="55"/>
      <c r="BHP11" s="55"/>
      <c r="BHQ11" s="55"/>
      <c r="BHR11" s="55"/>
      <c r="BHS11" s="55"/>
      <c r="BHT11" s="55"/>
      <c r="BHU11" s="55"/>
      <c r="BHV11" s="55"/>
      <c r="BHW11" s="55"/>
      <c r="BHX11" s="55"/>
      <c r="BHY11" s="55"/>
      <c r="BHZ11" s="55"/>
      <c r="BIA11" s="55"/>
      <c r="BIB11" s="55"/>
      <c r="BIC11" s="55"/>
      <c r="BID11" s="55"/>
      <c r="BIE11" s="55"/>
      <c r="BIF11" s="55"/>
      <c r="BIG11" s="55"/>
      <c r="BIH11" s="55"/>
      <c r="BII11" s="55"/>
      <c r="BIJ11" s="55"/>
      <c r="BIK11" s="55"/>
      <c r="BIL11" s="55"/>
      <c r="BIM11" s="55"/>
      <c r="BIN11" s="55"/>
      <c r="BIO11" s="55"/>
      <c r="BIP11" s="55"/>
      <c r="BIQ11" s="55"/>
      <c r="BIR11" s="55"/>
      <c r="BIS11" s="55"/>
      <c r="BIT11" s="55"/>
      <c r="BIU11" s="55"/>
      <c r="BIV11" s="55"/>
      <c r="BIW11" s="55"/>
      <c r="BIX11" s="55"/>
      <c r="BIY11" s="55"/>
      <c r="BIZ11" s="55"/>
      <c r="BJA11" s="55"/>
      <c r="BJB11" s="55"/>
      <c r="BJC11" s="55"/>
      <c r="BJD11" s="55"/>
      <c r="BJE11" s="55"/>
      <c r="BJF11" s="55"/>
      <c r="BJG11" s="55"/>
      <c r="BJH11" s="55"/>
      <c r="BJI11" s="55"/>
      <c r="BJJ11" s="55"/>
      <c r="BJK11" s="55"/>
      <c r="BJL11" s="55"/>
      <c r="BJM11" s="55"/>
      <c r="BJN11" s="55"/>
      <c r="BJO11" s="55"/>
      <c r="BJP11" s="55"/>
      <c r="BJQ11" s="55"/>
      <c r="BJR11" s="55"/>
      <c r="BJS11" s="55"/>
      <c r="BJT11" s="55"/>
      <c r="BJU11" s="55"/>
      <c r="BJV11" s="55"/>
      <c r="BJW11" s="55"/>
      <c r="BJX11" s="55"/>
      <c r="BJY11" s="55"/>
      <c r="BJZ11" s="55"/>
      <c r="BKA11" s="55"/>
      <c r="BKB11" s="55"/>
      <c r="BKC11" s="55"/>
      <c r="BKD11" s="55"/>
      <c r="BKE11" s="55"/>
      <c r="BKF11" s="55"/>
      <c r="BKG11" s="55"/>
      <c r="BKH11" s="55"/>
      <c r="BKI11" s="55"/>
      <c r="BKJ11" s="55"/>
      <c r="BKK11" s="55"/>
      <c r="BKL11" s="55"/>
      <c r="BKM11" s="55"/>
      <c r="BKN11" s="55"/>
      <c r="BKO11" s="55"/>
      <c r="BKP11" s="55"/>
      <c r="BKQ11" s="55"/>
      <c r="BKR11" s="55"/>
      <c r="BKS11" s="55"/>
      <c r="BKT11" s="55"/>
      <c r="BKU11" s="55"/>
      <c r="BKV11" s="55"/>
      <c r="BKW11" s="55"/>
      <c r="BKX11" s="55"/>
      <c r="BKY11" s="55"/>
      <c r="BKZ11" s="55"/>
      <c r="BLA11" s="55"/>
      <c r="BLB11" s="55"/>
      <c r="BLC11" s="55"/>
      <c r="BLD11" s="55"/>
      <c r="BLE11" s="55"/>
      <c r="BLF11" s="55"/>
      <c r="BLG11" s="55"/>
      <c r="BLH11" s="55"/>
      <c r="BLI11" s="55"/>
      <c r="BLJ11" s="55"/>
      <c r="BLK11" s="55"/>
      <c r="BLL11" s="55"/>
      <c r="BLM11" s="55"/>
      <c r="BLN11" s="55"/>
      <c r="BLO11" s="55"/>
      <c r="BLP11" s="55"/>
      <c r="BLQ11" s="55"/>
      <c r="BLR11" s="55"/>
      <c r="BLS11" s="55"/>
      <c r="BLT11" s="55"/>
      <c r="BLU11" s="55"/>
      <c r="BLV11" s="55"/>
      <c r="BLW11" s="55"/>
      <c r="BLX11" s="55"/>
      <c r="BLY11" s="55"/>
      <c r="BLZ11" s="55"/>
      <c r="BMA11" s="55"/>
      <c r="BMB11" s="55"/>
      <c r="BMC11" s="55"/>
      <c r="BMD11" s="55"/>
      <c r="BME11" s="55"/>
      <c r="BMF11" s="55"/>
      <c r="BMG11" s="55"/>
      <c r="BMH11" s="55"/>
      <c r="BMI11" s="55"/>
      <c r="BMJ11" s="55"/>
      <c r="BMK11" s="55"/>
      <c r="BML11" s="55"/>
      <c r="BMM11" s="55"/>
      <c r="BMN11" s="55"/>
      <c r="BMO11" s="55"/>
      <c r="BMP11" s="55"/>
      <c r="BMQ11" s="55"/>
      <c r="BMR11" s="55"/>
      <c r="BMS11" s="55"/>
      <c r="BMT11" s="55"/>
      <c r="BMU11" s="55"/>
      <c r="BMV11" s="55"/>
      <c r="BMW11" s="55"/>
      <c r="BMX11" s="55"/>
      <c r="BMY11" s="55"/>
      <c r="BMZ11" s="55"/>
      <c r="BNA11" s="55"/>
      <c r="BNB11" s="55"/>
      <c r="BNC11" s="55"/>
      <c r="BND11" s="55"/>
      <c r="BNE11" s="55"/>
      <c r="BNF11" s="55"/>
      <c r="BNG11" s="55"/>
      <c r="BNH11" s="55"/>
      <c r="BNI11" s="55"/>
      <c r="BNJ11" s="55"/>
      <c r="BNK11" s="55"/>
      <c r="BNL11" s="55"/>
      <c r="BNM11" s="55"/>
      <c r="BNN11" s="55"/>
      <c r="BNO11" s="55"/>
      <c r="BNP11" s="55"/>
      <c r="BNQ11" s="55"/>
      <c r="BNR11" s="55"/>
      <c r="BNS11" s="55"/>
      <c r="BNT11" s="55"/>
      <c r="BNU11" s="55"/>
      <c r="BNV11" s="55"/>
      <c r="BNW11" s="55"/>
      <c r="BNX11" s="55"/>
      <c r="BNY11" s="55"/>
      <c r="BNZ11" s="55"/>
      <c r="BOA11" s="55"/>
      <c r="BOB11" s="55"/>
      <c r="BOC11" s="55"/>
      <c r="BOD11" s="55"/>
      <c r="BOE11" s="55"/>
      <c r="BOF11" s="55"/>
      <c r="BOG11" s="55"/>
      <c r="BOH11" s="55"/>
      <c r="BOI11" s="55"/>
      <c r="BOJ11" s="55"/>
      <c r="BOK11" s="55"/>
      <c r="BOL11" s="55"/>
      <c r="BOM11" s="55"/>
      <c r="BON11" s="55"/>
      <c r="BOO11" s="55"/>
      <c r="BOP11" s="55"/>
      <c r="BOQ11" s="55"/>
      <c r="BOR11" s="55"/>
      <c r="BOS11" s="55"/>
      <c r="BOT11" s="55"/>
      <c r="BOU11" s="55"/>
      <c r="BOV11" s="55"/>
      <c r="BOW11" s="55"/>
      <c r="BOX11" s="55"/>
      <c r="BOY11" s="55"/>
      <c r="BOZ11" s="55"/>
      <c r="BPA11" s="55"/>
      <c r="BPB11" s="55"/>
      <c r="BPC11" s="55"/>
      <c r="BPD11" s="55"/>
      <c r="BPE11" s="55"/>
      <c r="BPF11" s="55"/>
      <c r="BPG11" s="55"/>
      <c r="BPH11" s="55"/>
      <c r="BPI11" s="55"/>
      <c r="BPJ11" s="55"/>
      <c r="BPK11" s="55"/>
      <c r="BPL11" s="55"/>
      <c r="BPM11" s="55"/>
      <c r="BPN11" s="55"/>
      <c r="BPO11" s="55"/>
      <c r="BPP11" s="55"/>
      <c r="BPQ11" s="55"/>
      <c r="BPR11" s="55"/>
      <c r="BPS11" s="55"/>
      <c r="BPT11" s="55"/>
      <c r="BPU11" s="55"/>
      <c r="BPV11" s="55"/>
      <c r="BPW11" s="55"/>
      <c r="BPX11" s="55"/>
      <c r="BPY11" s="55"/>
      <c r="BPZ11" s="55"/>
      <c r="BQA11" s="55"/>
      <c r="BQB11" s="55"/>
      <c r="BQC11" s="55"/>
      <c r="BQD11" s="55"/>
      <c r="BQE11" s="55"/>
      <c r="BQF11" s="55"/>
      <c r="BQG11" s="55"/>
      <c r="BQH11" s="55"/>
      <c r="BQI11" s="55"/>
      <c r="BQJ11" s="55"/>
      <c r="BQK11" s="55"/>
      <c r="BQL11" s="55"/>
      <c r="BQM11" s="55"/>
      <c r="BQN11" s="55"/>
      <c r="BQO11" s="55"/>
      <c r="BQP11" s="55"/>
      <c r="BQQ11" s="55"/>
      <c r="BQR11" s="55"/>
      <c r="BQS11" s="55"/>
      <c r="BQT11" s="55"/>
      <c r="BQU11" s="55"/>
      <c r="BQV11" s="55"/>
      <c r="BQW11" s="55"/>
      <c r="BQX11" s="55"/>
      <c r="BQY11" s="55"/>
      <c r="BQZ11" s="55"/>
      <c r="BRA11" s="55"/>
      <c r="BRB11" s="55"/>
      <c r="BRC11" s="55"/>
      <c r="BRD11" s="55"/>
      <c r="BRE11" s="55"/>
      <c r="BRF11" s="55"/>
      <c r="BRG11" s="55"/>
      <c r="BRH11" s="55"/>
      <c r="BRI11" s="55"/>
      <c r="BRJ11" s="55"/>
      <c r="BRK11" s="55"/>
      <c r="BRL11" s="55"/>
      <c r="BRM11" s="55"/>
      <c r="BRN11" s="55"/>
      <c r="BRO11" s="55"/>
      <c r="BRP11" s="55"/>
      <c r="BRQ11" s="55"/>
      <c r="BRR11" s="55"/>
      <c r="BRS11" s="55"/>
      <c r="BRT11" s="55"/>
      <c r="BRU11" s="55"/>
      <c r="BRV11" s="55"/>
      <c r="BRW11" s="55"/>
      <c r="BRX11" s="55"/>
      <c r="BRY11" s="55"/>
      <c r="BRZ11" s="55"/>
      <c r="BSA11" s="55"/>
      <c r="BSB11" s="55"/>
      <c r="BSC11" s="55"/>
      <c r="BSD11" s="55"/>
      <c r="BSE11" s="55"/>
      <c r="BSF11" s="55"/>
      <c r="BSG11" s="55"/>
      <c r="BSH11" s="55"/>
      <c r="BSI11" s="55"/>
      <c r="BSJ11" s="55"/>
      <c r="BSK11" s="55"/>
      <c r="BSL11" s="55"/>
      <c r="BSM11" s="55"/>
      <c r="BSN11" s="55"/>
      <c r="BSO11" s="55"/>
      <c r="BSP11" s="55"/>
      <c r="BSQ11" s="55"/>
      <c r="BSR11" s="55"/>
      <c r="BSS11" s="55"/>
      <c r="BST11" s="55"/>
      <c r="BSU11" s="55"/>
      <c r="BSV11" s="55"/>
      <c r="BSW11" s="55"/>
      <c r="BSX11" s="55"/>
      <c r="BSY11" s="55"/>
      <c r="BSZ11" s="55"/>
      <c r="BTA11" s="55"/>
      <c r="BTB11" s="55"/>
      <c r="BTC11" s="55"/>
      <c r="BTD11" s="55"/>
      <c r="BTE11" s="55"/>
      <c r="BTF11" s="55"/>
      <c r="BTG11" s="55"/>
      <c r="BTH11" s="55"/>
      <c r="BTI11" s="55"/>
      <c r="BTJ11" s="55"/>
      <c r="BTK11" s="55"/>
      <c r="BTL11" s="55"/>
      <c r="BTM11" s="55"/>
      <c r="BTN11" s="55"/>
      <c r="BTO11" s="55"/>
      <c r="BTP11" s="55"/>
      <c r="BTQ11" s="55"/>
      <c r="BTR11" s="55"/>
      <c r="BTS11" s="55"/>
      <c r="BTT11" s="55"/>
      <c r="BTU11" s="55"/>
      <c r="BTV11" s="55"/>
      <c r="BTW11" s="55"/>
      <c r="BTX11" s="55"/>
      <c r="BTY11" s="55"/>
      <c r="BTZ11" s="55"/>
      <c r="BUA11" s="55"/>
      <c r="BUB11" s="55"/>
      <c r="BUC11" s="55"/>
      <c r="BUD11" s="55"/>
      <c r="BUE11" s="55"/>
      <c r="BUF11" s="55"/>
      <c r="BUG11" s="55"/>
      <c r="BUH11" s="55"/>
      <c r="BUI11" s="55"/>
      <c r="BUJ11" s="55"/>
      <c r="BUK11" s="55"/>
      <c r="BUL11" s="55"/>
      <c r="BUM11" s="55"/>
      <c r="BUN11" s="55"/>
      <c r="BUO11" s="55"/>
      <c r="BUP11" s="55"/>
      <c r="BUQ11" s="55"/>
      <c r="BUR11" s="55"/>
      <c r="BUS11" s="55"/>
      <c r="BUT11" s="55"/>
      <c r="BUU11" s="55"/>
      <c r="BUV11" s="55"/>
      <c r="BUW11" s="55"/>
      <c r="BUX11" s="55"/>
      <c r="BUY11" s="55"/>
      <c r="BUZ11" s="55"/>
      <c r="BVA11" s="55"/>
      <c r="BVB11" s="55"/>
      <c r="BVC11" s="55"/>
      <c r="BVD11" s="55"/>
      <c r="BVE11" s="55"/>
      <c r="BVF11" s="55"/>
      <c r="BVG11" s="55"/>
      <c r="BVH11" s="55"/>
      <c r="BVI11" s="55"/>
      <c r="BVJ11" s="55"/>
      <c r="BVK11" s="55"/>
      <c r="BVL11" s="55"/>
      <c r="BVM11" s="55"/>
      <c r="BVN11" s="55"/>
      <c r="BVO11" s="55"/>
      <c r="BVP11" s="55"/>
      <c r="BVQ11" s="55"/>
      <c r="BVR11" s="55"/>
      <c r="BVS11" s="55"/>
      <c r="BVT11" s="55"/>
      <c r="BVU11" s="55"/>
      <c r="BVV11" s="55"/>
      <c r="BVW11" s="55"/>
      <c r="BVX11" s="55"/>
      <c r="BVY11" s="55"/>
      <c r="BVZ11" s="55"/>
      <c r="BWA11" s="55"/>
      <c r="BWB11" s="55"/>
      <c r="BWC11" s="55"/>
      <c r="BWD11" s="55"/>
      <c r="BWE11" s="55"/>
      <c r="BWF11" s="55"/>
      <c r="BWG11" s="55"/>
      <c r="BWH11" s="55"/>
      <c r="BWI11" s="55"/>
      <c r="BWJ11" s="55"/>
      <c r="BWK11" s="55"/>
      <c r="BWL11" s="55"/>
      <c r="BWM11" s="55"/>
      <c r="BWN11" s="55"/>
      <c r="BWO11" s="55"/>
      <c r="BWP11" s="55"/>
      <c r="BWQ11" s="55"/>
      <c r="BWR11" s="55"/>
      <c r="BWS11" s="55"/>
      <c r="BWT11" s="55"/>
      <c r="BWU11" s="55"/>
      <c r="BWV11" s="55"/>
      <c r="BWW11" s="55"/>
      <c r="BWX11" s="55"/>
      <c r="BWY11" s="55"/>
      <c r="BWZ11" s="55"/>
      <c r="BXA11" s="55"/>
      <c r="BXB11" s="55"/>
      <c r="BXC11" s="55"/>
      <c r="BXD11" s="55"/>
      <c r="BXE11" s="55"/>
      <c r="BXF11" s="55"/>
      <c r="BXG11" s="55"/>
      <c r="BXH11" s="55"/>
      <c r="BXI11" s="55"/>
      <c r="BXJ11" s="55"/>
      <c r="BXK11" s="55"/>
      <c r="BXL11" s="55"/>
      <c r="BXM11" s="55"/>
      <c r="BXN11" s="55"/>
      <c r="BXO11" s="55"/>
      <c r="BXP11" s="55"/>
      <c r="BXQ11" s="55"/>
      <c r="BXR11" s="55"/>
      <c r="BXS11" s="55"/>
      <c r="BXT11" s="55"/>
      <c r="BXU11" s="55"/>
      <c r="BXV11" s="55"/>
      <c r="BXW11" s="55"/>
      <c r="BXX11" s="55"/>
      <c r="BXY11" s="55"/>
      <c r="BXZ11" s="55"/>
      <c r="BYA11" s="55"/>
      <c r="BYB11" s="55"/>
      <c r="BYC11" s="55"/>
      <c r="BYD11" s="55"/>
      <c r="BYE11" s="55"/>
      <c r="BYF11" s="55"/>
      <c r="BYG11" s="55"/>
      <c r="BYH11" s="55"/>
      <c r="BYI11" s="55"/>
      <c r="BYJ11" s="55"/>
      <c r="BYK11" s="55"/>
      <c r="BYL11" s="55"/>
      <c r="BYM11" s="55"/>
      <c r="BYN11" s="55"/>
      <c r="BYO11" s="55"/>
      <c r="BYP11" s="55"/>
      <c r="BYQ11" s="55"/>
      <c r="BYR11" s="55"/>
      <c r="BYS11" s="55"/>
      <c r="BYT11" s="55"/>
      <c r="BYU11" s="55"/>
      <c r="BYV11" s="55"/>
      <c r="BYW11" s="55"/>
      <c r="BYX11" s="55"/>
      <c r="BYY11" s="55"/>
      <c r="BYZ11" s="55"/>
      <c r="BZA11" s="55"/>
      <c r="BZB11" s="55"/>
      <c r="BZC11" s="55"/>
      <c r="BZD11" s="55"/>
      <c r="BZE11" s="55"/>
      <c r="BZF11" s="55"/>
      <c r="BZG11" s="55"/>
      <c r="BZH11" s="55"/>
      <c r="BZI11" s="55"/>
      <c r="BZJ11" s="55"/>
      <c r="BZK11" s="55"/>
      <c r="BZL11" s="55"/>
      <c r="BZM11" s="55"/>
      <c r="BZN11" s="55"/>
      <c r="BZO11" s="55"/>
      <c r="BZP11" s="55"/>
      <c r="BZQ11" s="55"/>
      <c r="BZR11" s="55"/>
      <c r="BZS11" s="55"/>
      <c r="BZT11" s="55"/>
      <c r="BZU11" s="55"/>
      <c r="BZV11" s="55"/>
      <c r="BZW11" s="55"/>
      <c r="BZX11" s="55"/>
      <c r="BZY11" s="55"/>
      <c r="BZZ11" s="55"/>
      <c r="CAA11" s="55"/>
      <c r="CAB11" s="55"/>
      <c r="CAC11" s="55"/>
      <c r="CAD11" s="55"/>
      <c r="CAE11" s="55"/>
      <c r="CAF11" s="55"/>
      <c r="CAG11" s="55"/>
      <c r="CAH11" s="55"/>
      <c r="CAI11" s="55"/>
      <c r="CAJ11" s="55"/>
      <c r="CAK11" s="55"/>
      <c r="CAL11" s="55"/>
      <c r="CAM11" s="55"/>
      <c r="CAN11" s="55"/>
      <c r="CAO11" s="55"/>
      <c r="CAP11" s="55"/>
      <c r="CAQ11" s="55"/>
      <c r="CAR11" s="55"/>
      <c r="CAS11" s="55"/>
      <c r="CAT11" s="55"/>
      <c r="CAU11" s="55"/>
      <c r="CAV11" s="55"/>
      <c r="CAW11" s="55"/>
      <c r="CAX11" s="55"/>
      <c r="CAY11" s="55"/>
      <c r="CAZ11" s="55"/>
      <c r="CBA11" s="55"/>
      <c r="CBB11" s="55"/>
      <c r="CBC11" s="55"/>
      <c r="CBD11" s="55"/>
      <c r="CBE11" s="55"/>
      <c r="CBF11" s="55"/>
      <c r="CBG11" s="55"/>
      <c r="CBH11" s="55"/>
      <c r="CBI11" s="55"/>
      <c r="CBJ11" s="55"/>
      <c r="CBK11" s="55"/>
      <c r="CBL11" s="55"/>
      <c r="CBM11" s="55"/>
      <c r="CBN11" s="55"/>
      <c r="CBO11" s="55"/>
      <c r="CBP11" s="55"/>
      <c r="CBQ11" s="55"/>
      <c r="CBR11" s="55"/>
      <c r="CBS11" s="55"/>
      <c r="CBT11" s="55"/>
      <c r="CBU11" s="55"/>
      <c r="CBV11" s="55"/>
      <c r="CBW11" s="55"/>
      <c r="CBX11" s="55"/>
      <c r="CBY11" s="55"/>
      <c r="CBZ11" s="55"/>
      <c r="CCA11" s="55"/>
      <c r="CCB11" s="55"/>
      <c r="CCC11" s="55"/>
      <c r="CCD11" s="55"/>
      <c r="CCE11" s="55"/>
      <c r="CCF11" s="55"/>
      <c r="CCG11" s="55"/>
      <c r="CCH11" s="55"/>
      <c r="CCI11" s="55"/>
      <c r="CCJ11" s="55"/>
      <c r="CCK11" s="55"/>
      <c r="CCL11" s="55"/>
      <c r="CCM11" s="55"/>
      <c r="CCN11" s="55"/>
      <c r="CCO11" s="55"/>
      <c r="CCP11" s="55"/>
      <c r="CCQ11" s="55"/>
      <c r="CCR11" s="55"/>
      <c r="CCS11" s="55"/>
      <c r="CCT11" s="55"/>
      <c r="CCU11" s="55"/>
      <c r="CCV11" s="55"/>
      <c r="CCW11" s="55"/>
      <c r="CCX11" s="55"/>
      <c r="CCY11" s="55"/>
      <c r="CCZ11" s="55"/>
      <c r="CDA11" s="55"/>
      <c r="CDB11" s="55"/>
      <c r="CDC11" s="55"/>
      <c r="CDD11" s="55"/>
      <c r="CDE11" s="55"/>
      <c r="CDF11" s="55"/>
      <c r="CDG11" s="55"/>
      <c r="CDH11" s="55"/>
      <c r="CDI11" s="55"/>
      <c r="CDJ11" s="55"/>
      <c r="CDK11" s="55"/>
      <c r="CDL11" s="55"/>
      <c r="CDM11" s="55"/>
      <c r="CDN11" s="55"/>
      <c r="CDO11" s="55"/>
      <c r="CDP11" s="55"/>
      <c r="CDQ11" s="55"/>
      <c r="CDR11" s="55"/>
      <c r="CDS11" s="55"/>
      <c r="CDT11" s="55"/>
      <c r="CDU11" s="55"/>
      <c r="CDV11" s="55"/>
      <c r="CDW11" s="55"/>
      <c r="CDX11" s="55"/>
      <c r="CDY11" s="55"/>
      <c r="CDZ11" s="55"/>
      <c r="CEA11" s="55"/>
      <c r="CEB11" s="55"/>
      <c r="CEC11" s="55"/>
      <c r="CED11" s="55"/>
      <c r="CEE11" s="55"/>
      <c r="CEF11" s="55"/>
      <c r="CEG11" s="55"/>
      <c r="CEH11" s="55"/>
      <c r="CEI11" s="55"/>
      <c r="CEJ11" s="55"/>
      <c r="CEK11" s="55"/>
      <c r="CEL11" s="55"/>
      <c r="CEM11" s="55"/>
      <c r="CEN11" s="55"/>
      <c r="CEO11" s="55"/>
      <c r="CEP11" s="55"/>
      <c r="CEQ11" s="55"/>
      <c r="CER11" s="55"/>
      <c r="CES11" s="55"/>
      <c r="CET11" s="55"/>
      <c r="CEU11" s="55"/>
      <c r="CEV11" s="55"/>
      <c r="CEW11" s="55"/>
      <c r="CEX11" s="55"/>
      <c r="CEY11" s="55"/>
      <c r="CEZ11" s="55"/>
      <c r="CFA11" s="55"/>
      <c r="CFB11" s="55"/>
      <c r="CFC11" s="55"/>
      <c r="CFD11" s="55"/>
      <c r="CFE11" s="55"/>
      <c r="CFF11" s="55"/>
      <c r="CFG11" s="55"/>
      <c r="CFH11" s="55"/>
      <c r="CFI11" s="55"/>
      <c r="CFJ11" s="55"/>
      <c r="CFK11" s="55"/>
      <c r="CFL11" s="55"/>
      <c r="CFM11" s="55"/>
      <c r="CFN11" s="55"/>
      <c r="CFO11" s="55"/>
      <c r="CFP11" s="55"/>
      <c r="CFQ11" s="55"/>
      <c r="CFR11" s="55"/>
      <c r="CFS11" s="55"/>
      <c r="CFT11" s="55"/>
      <c r="CFU11" s="55"/>
      <c r="CFV11" s="55"/>
      <c r="CFW11" s="55"/>
      <c r="CFX11" s="55"/>
      <c r="CFY11" s="55"/>
      <c r="CFZ11" s="55"/>
      <c r="CGA11" s="55"/>
      <c r="CGB11" s="55"/>
      <c r="CGC11" s="55"/>
      <c r="CGD11" s="55"/>
      <c r="CGE11" s="55"/>
      <c r="CGF11" s="55"/>
      <c r="CGG11" s="55"/>
      <c r="CGH11" s="55"/>
      <c r="CGI11" s="55"/>
      <c r="CGJ11" s="55"/>
      <c r="CGK11" s="55"/>
      <c r="CGL11" s="55"/>
      <c r="CGM11" s="55"/>
      <c r="CGN11" s="55"/>
      <c r="CGO11" s="55"/>
      <c r="CGP11" s="55"/>
      <c r="CGQ11" s="55"/>
      <c r="CGR11" s="55"/>
      <c r="CGS11" s="55"/>
      <c r="CGT11" s="55"/>
      <c r="CGU11" s="55"/>
      <c r="CGV11" s="55"/>
      <c r="CGW11" s="55"/>
      <c r="CGX11" s="55"/>
      <c r="CGY11" s="55"/>
      <c r="CGZ11" s="55"/>
      <c r="CHA11" s="55"/>
      <c r="CHB11" s="55"/>
      <c r="CHC11" s="55"/>
      <c r="CHD11" s="55"/>
      <c r="CHE11" s="55"/>
      <c r="CHF11" s="55"/>
      <c r="CHG11" s="55"/>
      <c r="CHH11" s="55"/>
      <c r="CHI11" s="55"/>
      <c r="CHJ11" s="55"/>
      <c r="CHK11" s="55"/>
      <c r="CHL11" s="55"/>
      <c r="CHM11" s="55"/>
      <c r="CHN11" s="55"/>
      <c r="CHO11" s="55"/>
      <c r="CHP11" s="55"/>
      <c r="CHQ11" s="55"/>
      <c r="CHR11" s="55"/>
      <c r="CHS11" s="55"/>
      <c r="CHT11" s="55"/>
      <c r="CHU11" s="55"/>
      <c r="CHV11" s="55"/>
      <c r="CHW11" s="55"/>
      <c r="CHX11" s="55"/>
      <c r="CHY11" s="55"/>
      <c r="CHZ11" s="55"/>
      <c r="CIA11" s="55"/>
      <c r="CIB11" s="55"/>
      <c r="CIC11" s="55"/>
      <c r="CID11" s="55"/>
      <c r="CIE11" s="55"/>
      <c r="CIF11" s="55"/>
      <c r="CIG11" s="55"/>
      <c r="CIH11" s="55"/>
      <c r="CII11" s="55"/>
      <c r="CIJ11" s="55"/>
      <c r="CIK11" s="55"/>
      <c r="CIL11" s="55"/>
      <c r="CIM11" s="55"/>
      <c r="CIN11" s="55"/>
      <c r="CIO11" s="55"/>
      <c r="CIP11" s="55"/>
      <c r="CIQ11" s="55"/>
      <c r="CIR11" s="55"/>
      <c r="CIS11" s="55"/>
      <c r="CIT11" s="55"/>
      <c r="CIU11" s="55"/>
      <c r="CIV11" s="55"/>
      <c r="CIW11" s="55"/>
      <c r="CIX11" s="55"/>
      <c r="CIY11" s="55"/>
      <c r="CIZ11" s="55"/>
      <c r="CJA11" s="55"/>
      <c r="CJB11" s="55"/>
      <c r="CJC11" s="55"/>
      <c r="CJD11" s="55"/>
      <c r="CJE11" s="55"/>
      <c r="CJF11" s="55"/>
      <c r="CJG11" s="55"/>
      <c r="CJH11" s="55"/>
      <c r="CJI11" s="55"/>
      <c r="CJJ11" s="55"/>
      <c r="CJK11" s="55"/>
      <c r="CJL11" s="55"/>
      <c r="CJM11" s="55"/>
      <c r="CJN11" s="55"/>
      <c r="CJO11" s="55"/>
      <c r="CJP11" s="55"/>
      <c r="CJQ11" s="55"/>
      <c r="CJR11" s="55"/>
      <c r="CJS11" s="55"/>
      <c r="CJT11" s="55"/>
      <c r="CJU11" s="55"/>
      <c r="CJV11" s="55"/>
      <c r="CJW11" s="55"/>
      <c r="CJX11" s="55"/>
      <c r="CJY11" s="55"/>
      <c r="CJZ11" s="55"/>
      <c r="CKA11" s="55"/>
      <c r="CKB11" s="55"/>
      <c r="CKC11" s="55"/>
      <c r="CKD11" s="55"/>
      <c r="CKE11" s="55"/>
      <c r="CKF11" s="55"/>
      <c r="CKG11" s="55"/>
      <c r="CKH11" s="55"/>
      <c r="CKI11" s="55"/>
      <c r="CKJ11" s="55"/>
      <c r="CKK11" s="55"/>
      <c r="CKL11" s="55"/>
      <c r="CKM11" s="55"/>
      <c r="CKN11" s="55"/>
      <c r="CKO11" s="55"/>
      <c r="CKP11" s="55"/>
      <c r="CKQ11" s="55"/>
      <c r="CKR11" s="55"/>
      <c r="CKS11" s="55"/>
      <c r="CKT11" s="55"/>
      <c r="CKU11" s="55"/>
      <c r="CKV11" s="55"/>
      <c r="CKW11" s="55"/>
      <c r="CKX11" s="55"/>
      <c r="CKY11" s="55"/>
      <c r="CKZ11" s="55"/>
      <c r="CLA11" s="55"/>
      <c r="CLB11" s="55"/>
      <c r="CLC11" s="55"/>
      <c r="CLD11" s="55"/>
      <c r="CLE11" s="55"/>
      <c r="CLF11" s="55"/>
      <c r="CLG11" s="55"/>
      <c r="CLH11" s="55"/>
      <c r="CLI11" s="55"/>
      <c r="CLJ11" s="55"/>
      <c r="CLK11" s="55"/>
      <c r="CLL11" s="55"/>
      <c r="CLM11" s="55"/>
      <c r="CLN11" s="55"/>
      <c r="CLO11" s="55"/>
      <c r="CLP11" s="55"/>
      <c r="CLQ11" s="55"/>
      <c r="CLR11" s="55"/>
      <c r="CLS11" s="55"/>
      <c r="CLT11" s="55"/>
      <c r="CLU11" s="55"/>
      <c r="CLV11" s="55"/>
      <c r="CLW11" s="55"/>
      <c r="CLX11" s="55"/>
      <c r="CLY11" s="55"/>
      <c r="CLZ11" s="55"/>
      <c r="CMA11" s="55"/>
      <c r="CMB11" s="55"/>
      <c r="CMC11" s="55"/>
      <c r="CMD11" s="55"/>
      <c r="CME11" s="55"/>
      <c r="CMF11" s="55"/>
      <c r="CMG11" s="55"/>
      <c r="CMH11" s="55"/>
      <c r="CMI11" s="55"/>
      <c r="CMJ11" s="55"/>
      <c r="CMK11" s="55"/>
      <c r="CML11" s="55"/>
      <c r="CMM11" s="55"/>
      <c r="CMN11" s="55"/>
      <c r="CMO11" s="55"/>
      <c r="CMP11" s="55"/>
      <c r="CMQ11" s="55"/>
      <c r="CMR11" s="55"/>
      <c r="CMS11" s="55"/>
      <c r="CMT11" s="55"/>
      <c r="CMU11" s="55"/>
      <c r="CMV11" s="55"/>
      <c r="CMW11" s="55"/>
      <c r="CMX11" s="55"/>
      <c r="CMY11" s="55"/>
      <c r="CMZ11" s="55"/>
      <c r="CNA11" s="55"/>
      <c r="CNB11" s="55"/>
      <c r="CNC11" s="55"/>
      <c r="CND11" s="55"/>
      <c r="CNE11" s="55"/>
      <c r="CNF11" s="55"/>
      <c r="CNG11" s="55"/>
      <c r="CNH11" s="55"/>
      <c r="CNI11" s="55"/>
      <c r="CNJ11" s="55"/>
      <c r="CNK11" s="55"/>
      <c r="CNL11" s="55"/>
      <c r="CNM11" s="55"/>
      <c r="CNN11" s="55"/>
      <c r="CNO11" s="55"/>
      <c r="CNP11" s="55"/>
      <c r="CNQ11" s="55"/>
      <c r="CNR11" s="55"/>
      <c r="CNS11" s="55"/>
      <c r="CNT11" s="55"/>
      <c r="CNU11" s="55"/>
      <c r="CNV11" s="55"/>
      <c r="CNW11" s="55"/>
      <c r="CNX11" s="55"/>
      <c r="CNY11" s="55"/>
      <c r="CNZ11" s="55"/>
      <c r="COA11" s="55"/>
      <c r="COB11" s="55"/>
      <c r="COC11" s="55"/>
      <c r="COD11" s="55"/>
      <c r="COE11" s="55"/>
      <c r="COF11" s="55"/>
      <c r="COG11" s="55"/>
      <c r="COH11" s="55"/>
      <c r="COI11" s="55"/>
      <c r="COJ11" s="55"/>
      <c r="COK11" s="55"/>
      <c r="COL11" s="55"/>
      <c r="COM11" s="55"/>
      <c r="CON11" s="55"/>
      <c r="COO11" s="55"/>
      <c r="COP11" s="55"/>
      <c r="COQ11" s="55"/>
      <c r="COR11" s="55"/>
      <c r="COS11" s="55"/>
      <c r="COT11" s="55"/>
      <c r="COU11" s="55"/>
      <c r="COV11" s="55"/>
      <c r="COW11" s="55"/>
      <c r="COX11" s="55"/>
      <c r="COY11" s="55"/>
      <c r="COZ11" s="55"/>
      <c r="CPA11" s="55"/>
      <c r="CPB11" s="55"/>
      <c r="CPC11" s="55"/>
      <c r="CPD11" s="55"/>
      <c r="CPE11" s="55"/>
      <c r="CPF11" s="55"/>
      <c r="CPG11" s="55"/>
      <c r="CPH11" s="55"/>
      <c r="CPI11" s="55"/>
      <c r="CPJ11" s="55"/>
      <c r="CPK11" s="55"/>
      <c r="CPL11" s="55"/>
      <c r="CPM11" s="55"/>
      <c r="CPN11" s="55"/>
      <c r="CPO11" s="55"/>
      <c r="CPP11" s="55"/>
      <c r="CPQ11" s="55"/>
      <c r="CPR11" s="55"/>
      <c r="CPS11" s="55"/>
      <c r="CPT11" s="55"/>
      <c r="CPU11" s="55"/>
      <c r="CPV11" s="55"/>
      <c r="CPW11" s="55"/>
      <c r="CPX11" s="55"/>
      <c r="CPY11" s="55"/>
      <c r="CPZ11" s="55"/>
      <c r="CQA11" s="55"/>
      <c r="CQB11" s="55"/>
      <c r="CQC11" s="55"/>
      <c r="CQD11" s="55"/>
      <c r="CQE11" s="55"/>
      <c r="CQF11" s="55"/>
      <c r="CQG11" s="55"/>
      <c r="CQH11" s="55"/>
      <c r="CQI11" s="55"/>
      <c r="CQJ11" s="55"/>
      <c r="CQK11" s="55"/>
      <c r="CQL11" s="55"/>
      <c r="CQM11" s="55"/>
      <c r="CQN11" s="55"/>
      <c r="CQO11" s="55"/>
      <c r="CQP11" s="55"/>
      <c r="CQQ11" s="55"/>
      <c r="CQR11" s="55"/>
      <c r="CQS11" s="55"/>
      <c r="CQT11" s="55"/>
      <c r="CQU11" s="55"/>
      <c r="CQV11" s="55"/>
      <c r="CQW11" s="55"/>
      <c r="CQX11" s="55"/>
      <c r="CQY11" s="55"/>
      <c r="CQZ11" s="55"/>
      <c r="CRA11" s="55"/>
      <c r="CRB11" s="55"/>
      <c r="CRC11" s="55"/>
      <c r="CRD11" s="55"/>
      <c r="CRE11" s="55"/>
      <c r="CRF11" s="55"/>
      <c r="CRG11" s="55"/>
      <c r="CRH11" s="55"/>
      <c r="CRI11" s="55"/>
      <c r="CRJ11" s="55"/>
      <c r="CRK11" s="55"/>
      <c r="CRL11" s="55"/>
      <c r="CRM11" s="55"/>
      <c r="CRN11" s="55"/>
      <c r="CRO11" s="55"/>
      <c r="CRP11" s="55"/>
      <c r="CRQ11" s="55"/>
      <c r="CRR11" s="55"/>
      <c r="CRS11" s="55"/>
      <c r="CRT11" s="55"/>
      <c r="CRU11" s="55"/>
      <c r="CRV11" s="55"/>
      <c r="CRW11" s="55"/>
      <c r="CRX11" s="55"/>
      <c r="CRY11" s="55"/>
      <c r="CRZ11" s="55"/>
      <c r="CSA11" s="55"/>
      <c r="CSB11" s="55"/>
      <c r="CSC11" s="55"/>
      <c r="CSD11" s="55"/>
      <c r="CSE11" s="55"/>
      <c r="CSF11" s="55"/>
      <c r="CSG11" s="55"/>
      <c r="CSH11" s="55"/>
      <c r="CSI11" s="55"/>
      <c r="CSJ11" s="55"/>
      <c r="CSK11" s="55"/>
      <c r="CSL11" s="55"/>
      <c r="CSM11" s="55"/>
      <c r="CSN11" s="55"/>
      <c r="CSO11" s="55"/>
      <c r="CSP11" s="55"/>
      <c r="CSQ11" s="55"/>
      <c r="CSR11" s="55"/>
      <c r="CSS11" s="55"/>
      <c r="CST11" s="55"/>
      <c r="CSU11" s="55"/>
      <c r="CSV11" s="55"/>
      <c r="CSW11" s="55"/>
      <c r="CSX11" s="55"/>
      <c r="CSY11" s="55"/>
      <c r="CSZ11" s="55"/>
      <c r="CTA11" s="55"/>
      <c r="CTB11" s="55"/>
      <c r="CTC11" s="55"/>
      <c r="CTD11" s="55"/>
      <c r="CTE11" s="55"/>
      <c r="CTF11" s="55"/>
      <c r="CTG11" s="55"/>
      <c r="CTH11" s="55"/>
      <c r="CTI11" s="55"/>
      <c r="CTJ11" s="55"/>
      <c r="CTK11" s="55"/>
      <c r="CTL11" s="55"/>
      <c r="CTM11" s="55"/>
      <c r="CTN11" s="55"/>
      <c r="CTO11" s="55"/>
      <c r="CTP11" s="55"/>
      <c r="CTQ11" s="55"/>
      <c r="CTR11" s="55"/>
      <c r="CTS11" s="55"/>
      <c r="CTT11" s="55"/>
      <c r="CTU11" s="55"/>
      <c r="CTV11" s="55"/>
      <c r="CTW11" s="55"/>
      <c r="CTX11" s="55"/>
      <c r="CTY11" s="55"/>
      <c r="CTZ11" s="55"/>
      <c r="CUA11" s="55"/>
      <c r="CUB11" s="55"/>
      <c r="CUC11" s="55"/>
      <c r="CUD11" s="55"/>
      <c r="CUE11" s="55"/>
      <c r="CUF11" s="55"/>
      <c r="CUG11" s="55"/>
      <c r="CUH11" s="55"/>
      <c r="CUI11" s="55"/>
      <c r="CUJ11" s="55"/>
      <c r="CUK11" s="55"/>
      <c r="CUL11" s="55"/>
      <c r="CUM11" s="55"/>
      <c r="CUN11" s="55"/>
      <c r="CUO11" s="55"/>
      <c r="CUP11" s="55"/>
      <c r="CUQ11" s="55"/>
      <c r="CUR11" s="55"/>
      <c r="CUS11" s="55"/>
      <c r="CUT11" s="55"/>
      <c r="CUU11" s="55"/>
      <c r="CUV11" s="55"/>
      <c r="CUW11" s="55"/>
      <c r="CUX11" s="55"/>
      <c r="CUY11" s="55"/>
      <c r="CUZ11" s="55"/>
      <c r="CVA11" s="55"/>
      <c r="CVB11" s="55"/>
      <c r="CVC11" s="55"/>
      <c r="CVD11" s="55"/>
      <c r="CVE11" s="55"/>
      <c r="CVF11" s="55"/>
      <c r="CVG11" s="55"/>
      <c r="CVH11" s="55"/>
      <c r="CVI11" s="55"/>
      <c r="CVJ11" s="55"/>
      <c r="CVK11" s="55"/>
      <c r="CVL11" s="55"/>
      <c r="CVM11" s="55"/>
      <c r="CVN11" s="55"/>
      <c r="CVO11" s="55"/>
      <c r="CVP11" s="55"/>
      <c r="CVQ11" s="55"/>
      <c r="CVR11" s="55"/>
      <c r="CVS11" s="55"/>
      <c r="CVT11" s="55"/>
      <c r="CVU11" s="55"/>
      <c r="CVV11" s="55"/>
      <c r="CVW11" s="55"/>
      <c r="CVX11" s="55"/>
      <c r="CVY11" s="55"/>
      <c r="CVZ11" s="55"/>
      <c r="CWA11" s="55"/>
      <c r="CWB11" s="55"/>
      <c r="CWC11" s="55"/>
      <c r="CWD11" s="55"/>
      <c r="CWE11" s="55"/>
      <c r="CWF11" s="55"/>
      <c r="CWG11" s="55"/>
      <c r="CWH11" s="55"/>
      <c r="CWI11" s="55"/>
      <c r="CWJ11" s="55"/>
      <c r="CWK11" s="55"/>
      <c r="CWL11" s="55"/>
      <c r="CWM11" s="55"/>
      <c r="CWN11" s="55"/>
      <c r="CWO11" s="55"/>
      <c r="CWP11" s="55"/>
      <c r="CWQ11" s="55"/>
      <c r="CWR11" s="55"/>
      <c r="CWS11" s="55"/>
      <c r="CWT11" s="55"/>
      <c r="CWU11" s="55"/>
      <c r="CWV11" s="55"/>
      <c r="CWW11" s="55"/>
      <c r="CWX11" s="55"/>
      <c r="CWY11" s="55"/>
      <c r="CWZ11" s="55"/>
      <c r="CXA11" s="55"/>
      <c r="CXB11" s="55"/>
      <c r="CXC11" s="55"/>
      <c r="CXD11" s="55"/>
      <c r="CXE11" s="55"/>
      <c r="CXF11" s="55"/>
      <c r="CXG11" s="55"/>
      <c r="CXH11" s="55"/>
      <c r="CXI11" s="55"/>
      <c r="CXJ11" s="55"/>
      <c r="CXK11" s="55"/>
      <c r="CXL11" s="55"/>
      <c r="CXM11" s="55"/>
      <c r="CXN11" s="55"/>
      <c r="CXO11" s="55"/>
      <c r="CXP11" s="55"/>
      <c r="CXQ11" s="55"/>
      <c r="CXR11" s="55"/>
      <c r="CXS11" s="55"/>
      <c r="CXT11" s="55"/>
      <c r="CXU11" s="55"/>
      <c r="CXV11" s="55"/>
      <c r="CXW11" s="55"/>
      <c r="CXX11" s="55"/>
      <c r="CXY11" s="55"/>
      <c r="CXZ11" s="55"/>
      <c r="CYA11" s="55"/>
      <c r="CYB11" s="55"/>
      <c r="CYC11" s="55"/>
      <c r="CYD11" s="55"/>
      <c r="CYE11" s="55"/>
      <c r="CYF11" s="55"/>
      <c r="CYG11" s="55"/>
      <c r="CYH11" s="55"/>
      <c r="CYI11" s="55"/>
      <c r="CYJ11" s="55"/>
      <c r="CYK11" s="55"/>
      <c r="CYL11" s="55"/>
      <c r="CYM11" s="55"/>
      <c r="CYN11" s="55"/>
      <c r="CYO11" s="55"/>
      <c r="CYP11" s="55"/>
      <c r="CYQ11" s="55"/>
      <c r="CYR11" s="55"/>
      <c r="CYS11" s="55"/>
      <c r="CYT11" s="55"/>
      <c r="CYU11" s="55"/>
      <c r="CYV11" s="55"/>
      <c r="CYW11" s="55"/>
      <c r="CYX11" s="55"/>
      <c r="CYY11" s="55"/>
      <c r="CYZ11" s="55"/>
      <c r="CZA11" s="55"/>
      <c r="CZB11" s="55"/>
      <c r="CZC11" s="55"/>
      <c r="CZD11" s="55"/>
      <c r="CZE11" s="55"/>
      <c r="CZF11" s="55"/>
      <c r="CZG11" s="55"/>
      <c r="CZH11" s="55"/>
      <c r="CZI11" s="55"/>
      <c r="CZJ11" s="55"/>
      <c r="CZK11" s="55"/>
      <c r="CZL11" s="55"/>
      <c r="CZM11" s="55"/>
      <c r="CZN11" s="55"/>
      <c r="CZO11" s="55"/>
      <c r="CZP11" s="55"/>
      <c r="CZQ11" s="55"/>
      <c r="CZR11" s="55"/>
      <c r="CZS11" s="55"/>
      <c r="CZT11" s="55"/>
      <c r="CZU11" s="55"/>
      <c r="CZV11" s="55"/>
      <c r="CZW11" s="55"/>
      <c r="CZX11" s="55"/>
      <c r="CZY11" s="55"/>
      <c r="CZZ11" s="55"/>
      <c r="DAA11" s="55"/>
      <c r="DAB11" s="55"/>
      <c r="DAC11" s="55"/>
      <c r="DAD11" s="55"/>
      <c r="DAE11" s="55"/>
      <c r="DAF11" s="55"/>
      <c r="DAG11" s="55"/>
      <c r="DAH11" s="55"/>
      <c r="DAI11" s="55"/>
      <c r="DAJ11" s="55"/>
      <c r="DAK11" s="55"/>
      <c r="DAL11" s="55"/>
      <c r="DAM11" s="55"/>
      <c r="DAN11" s="55"/>
      <c r="DAO11" s="55"/>
      <c r="DAP11" s="55"/>
      <c r="DAQ11" s="55"/>
      <c r="DAR11" s="55"/>
      <c r="DAS11" s="55"/>
      <c r="DAT11" s="55"/>
      <c r="DAU11" s="55"/>
      <c r="DAV11" s="55"/>
      <c r="DAW11" s="55"/>
      <c r="DAX11" s="55"/>
      <c r="DAY11" s="55"/>
      <c r="DAZ11" s="55"/>
      <c r="DBA11" s="55"/>
      <c r="DBB11" s="55"/>
      <c r="DBC11" s="55"/>
      <c r="DBD11" s="55"/>
      <c r="DBE11" s="55"/>
      <c r="DBF11" s="55"/>
      <c r="DBG11" s="55"/>
      <c r="DBH11" s="55"/>
      <c r="DBI11" s="55"/>
      <c r="DBJ11" s="55"/>
      <c r="DBK11" s="55"/>
      <c r="DBL11" s="55"/>
      <c r="DBM11" s="55"/>
      <c r="DBN11" s="55"/>
      <c r="DBO11" s="55"/>
      <c r="DBP11" s="55"/>
      <c r="DBQ11" s="55"/>
      <c r="DBR11" s="55"/>
      <c r="DBS11" s="55"/>
      <c r="DBT11" s="55"/>
      <c r="DBU11" s="55"/>
      <c r="DBV11" s="55"/>
      <c r="DBW11" s="55"/>
      <c r="DBX11" s="55"/>
      <c r="DBY11" s="55"/>
      <c r="DBZ11" s="55"/>
      <c r="DCA11" s="55"/>
      <c r="DCB11" s="55"/>
      <c r="DCC11" s="55"/>
      <c r="DCD11" s="55"/>
      <c r="DCE11" s="55"/>
      <c r="DCF11" s="55"/>
      <c r="DCG11" s="55"/>
      <c r="DCH11" s="55"/>
      <c r="DCI11" s="55"/>
      <c r="DCJ11" s="55"/>
      <c r="DCK11" s="55"/>
      <c r="DCL11" s="55"/>
      <c r="DCM11" s="55"/>
      <c r="DCN11" s="55"/>
      <c r="DCO11" s="55"/>
      <c r="DCP11" s="55"/>
      <c r="DCQ11" s="55"/>
      <c r="DCR11" s="55"/>
      <c r="DCS11" s="55"/>
      <c r="DCT11" s="55"/>
      <c r="DCU11" s="55"/>
      <c r="DCV11" s="55"/>
      <c r="DCW11" s="55"/>
      <c r="DCX11" s="55"/>
      <c r="DCY11" s="55"/>
      <c r="DCZ11" s="55"/>
      <c r="DDA11" s="55"/>
      <c r="DDB11" s="55"/>
      <c r="DDC11" s="55"/>
      <c r="DDD11" s="55"/>
      <c r="DDE11" s="55"/>
      <c r="DDF11" s="55"/>
      <c r="DDG11" s="55"/>
      <c r="DDH11" s="55"/>
      <c r="DDI11" s="55"/>
      <c r="DDJ11" s="55"/>
      <c r="DDK11" s="55"/>
      <c r="DDL11" s="55"/>
      <c r="DDM11" s="55"/>
      <c r="DDN11" s="55"/>
      <c r="DDO11" s="55"/>
      <c r="DDP11" s="55"/>
      <c r="DDQ11" s="55"/>
      <c r="DDR11" s="55"/>
      <c r="DDS11" s="55"/>
      <c r="DDT11" s="55"/>
      <c r="DDU11" s="55"/>
      <c r="DDV11" s="55"/>
      <c r="DDW11" s="55"/>
      <c r="DDX11" s="55"/>
      <c r="DDY11" s="55"/>
      <c r="DDZ11" s="55"/>
      <c r="DEA11" s="55"/>
      <c r="DEB11" s="55"/>
      <c r="DEC11" s="55"/>
      <c r="DED11" s="55"/>
      <c r="DEE11" s="55"/>
      <c r="DEF11" s="55"/>
      <c r="DEG11" s="55"/>
      <c r="DEH11" s="55"/>
      <c r="DEI11" s="55"/>
      <c r="DEJ11" s="55"/>
      <c r="DEK11" s="55"/>
      <c r="DEL11" s="55"/>
      <c r="DEM11" s="55"/>
      <c r="DEN11" s="55"/>
      <c r="DEO11" s="55"/>
      <c r="DEP11" s="55"/>
      <c r="DEQ11" s="55"/>
      <c r="DER11" s="55"/>
      <c r="DES11" s="55"/>
      <c r="DET11" s="55"/>
      <c r="DEU11" s="55"/>
      <c r="DEV11" s="55"/>
      <c r="DEW11" s="55"/>
      <c r="DEX11" s="55"/>
      <c r="DEY11" s="55"/>
      <c r="DEZ11" s="55"/>
      <c r="DFA11" s="55"/>
      <c r="DFB11" s="55"/>
      <c r="DFC11" s="55"/>
      <c r="DFD11" s="55"/>
      <c r="DFE11" s="55"/>
      <c r="DFF11" s="55"/>
      <c r="DFG11" s="55"/>
      <c r="DFH11" s="55"/>
      <c r="DFI11" s="55"/>
      <c r="DFJ11" s="55"/>
      <c r="DFK11" s="55"/>
      <c r="DFL11" s="55"/>
      <c r="DFM11" s="55"/>
      <c r="DFN11" s="55"/>
      <c r="DFO11" s="55"/>
      <c r="DFP11" s="55"/>
      <c r="DFQ11" s="55"/>
      <c r="DFR11" s="55"/>
      <c r="DFS11" s="55"/>
      <c r="DFT11" s="55"/>
      <c r="DFU11" s="55"/>
      <c r="DFV11" s="55"/>
      <c r="DFW11" s="55"/>
      <c r="DFX11" s="55"/>
      <c r="DFY11" s="55"/>
      <c r="DFZ11" s="55"/>
      <c r="DGA11" s="55"/>
      <c r="DGB11" s="55"/>
      <c r="DGC11" s="55"/>
      <c r="DGD11" s="55"/>
      <c r="DGE11" s="55"/>
      <c r="DGF11" s="55"/>
      <c r="DGG11" s="55"/>
      <c r="DGH11" s="55"/>
      <c r="DGI11" s="55"/>
      <c r="DGJ11" s="55"/>
      <c r="DGK11" s="55"/>
      <c r="DGL11" s="55"/>
      <c r="DGM11" s="55"/>
      <c r="DGN11" s="55"/>
      <c r="DGO11" s="55"/>
      <c r="DGP11" s="55"/>
      <c r="DGQ11" s="55"/>
      <c r="DGR11" s="55"/>
      <c r="DGS11" s="55"/>
      <c r="DGT11" s="55"/>
      <c r="DGU11" s="55"/>
      <c r="DGV11" s="55"/>
      <c r="DGW11" s="55"/>
      <c r="DGX11" s="55"/>
      <c r="DGY11" s="55"/>
      <c r="DGZ11" s="55"/>
      <c r="DHA11" s="55"/>
      <c r="DHB11" s="55"/>
      <c r="DHC11" s="55"/>
      <c r="DHD11" s="55"/>
      <c r="DHE11" s="55"/>
      <c r="DHF11" s="55"/>
      <c r="DHG11" s="55"/>
      <c r="DHH11" s="55"/>
      <c r="DHI11" s="55"/>
      <c r="DHJ11" s="55"/>
      <c r="DHK11" s="55"/>
      <c r="DHL11" s="55"/>
      <c r="DHM11" s="55"/>
      <c r="DHN11" s="55"/>
      <c r="DHO11" s="55"/>
      <c r="DHP11" s="55"/>
      <c r="DHQ11" s="55"/>
      <c r="DHR11" s="55"/>
      <c r="DHS11" s="55"/>
      <c r="DHT11" s="55"/>
      <c r="DHU11" s="55"/>
      <c r="DHV11" s="55"/>
      <c r="DHW11" s="55"/>
      <c r="DHX11" s="55"/>
      <c r="DHY11" s="55"/>
      <c r="DHZ11" s="55"/>
      <c r="DIA11" s="55"/>
      <c r="DIB11" s="55"/>
      <c r="DIC11" s="55"/>
      <c r="DID11" s="55"/>
      <c r="DIE11" s="55"/>
      <c r="DIF11" s="55"/>
      <c r="DIG11" s="55"/>
      <c r="DIH11" s="55"/>
      <c r="DII11" s="55"/>
      <c r="DIJ11" s="55"/>
      <c r="DIK11" s="55"/>
      <c r="DIL11" s="55"/>
      <c r="DIM11" s="55"/>
      <c r="DIN11" s="55"/>
      <c r="DIO11" s="55"/>
      <c r="DIP11" s="55"/>
      <c r="DIQ11" s="55"/>
      <c r="DIR11" s="55"/>
      <c r="DIS11" s="55"/>
      <c r="DIT11" s="55"/>
      <c r="DIU11" s="55"/>
      <c r="DIV11" s="55"/>
      <c r="DIW11" s="55"/>
      <c r="DIX11" s="55"/>
      <c r="DIY11" s="55"/>
      <c r="DIZ11" s="55"/>
      <c r="DJA11" s="55"/>
      <c r="DJB11" s="55"/>
      <c r="DJC11" s="55"/>
      <c r="DJD11" s="55"/>
      <c r="DJE11" s="55"/>
      <c r="DJF11" s="55"/>
      <c r="DJG11" s="55"/>
      <c r="DJH11" s="55"/>
      <c r="DJI11" s="55"/>
      <c r="DJJ11" s="55"/>
      <c r="DJK11" s="55"/>
      <c r="DJL11" s="55"/>
      <c r="DJM11" s="55"/>
      <c r="DJN11" s="55"/>
      <c r="DJO11" s="55"/>
      <c r="DJP11" s="55"/>
      <c r="DJQ11" s="55"/>
      <c r="DJR11" s="55"/>
      <c r="DJS11" s="55"/>
      <c r="DJT11" s="55"/>
      <c r="DJU11" s="55"/>
      <c r="DJV11" s="55"/>
      <c r="DJW11" s="55"/>
      <c r="DJX11" s="55"/>
      <c r="DJY11" s="55"/>
      <c r="DJZ11" s="55"/>
      <c r="DKA11" s="55"/>
      <c r="DKB11" s="55"/>
      <c r="DKC11" s="55"/>
      <c r="DKD11" s="55"/>
      <c r="DKE11" s="55"/>
      <c r="DKF11" s="55"/>
      <c r="DKG11" s="55"/>
      <c r="DKH11" s="55"/>
      <c r="DKI11" s="55"/>
      <c r="DKJ11" s="55"/>
      <c r="DKK11" s="55"/>
      <c r="DKL11" s="55"/>
      <c r="DKM11" s="55"/>
      <c r="DKN11" s="55"/>
      <c r="DKO11" s="55"/>
      <c r="DKP11" s="55"/>
      <c r="DKQ11" s="55"/>
      <c r="DKR11" s="55"/>
      <c r="DKS11" s="55"/>
      <c r="DKT11" s="55"/>
      <c r="DKU11" s="55"/>
      <c r="DKV11" s="55"/>
      <c r="DKW11" s="55"/>
      <c r="DKX11" s="55"/>
      <c r="DKY11" s="55"/>
      <c r="DKZ11" s="55"/>
      <c r="DLA11" s="55"/>
      <c r="DLB11" s="55"/>
      <c r="DLC11" s="55"/>
      <c r="DLD11" s="55"/>
      <c r="DLE11" s="55"/>
      <c r="DLF11" s="55"/>
      <c r="DLG11" s="55"/>
      <c r="DLH11" s="55"/>
      <c r="DLI11" s="55"/>
      <c r="DLJ11" s="55"/>
      <c r="DLK11" s="55"/>
      <c r="DLL11" s="55"/>
      <c r="DLM11" s="55"/>
      <c r="DLN11" s="55"/>
      <c r="DLO11" s="55"/>
      <c r="DLP11" s="55"/>
      <c r="DLQ11" s="55"/>
      <c r="DLR11" s="55"/>
      <c r="DLS11" s="55"/>
      <c r="DLT11" s="55"/>
      <c r="DLU11" s="55"/>
      <c r="DLV11" s="55"/>
      <c r="DLW11" s="55"/>
      <c r="DLX11" s="55"/>
      <c r="DLY11" s="55"/>
      <c r="DLZ11" s="55"/>
      <c r="DMA11" s="55"/>
      <c r="DMB11" s="55"/>
      <c r="DMC11" s="55"/>
      <c r="DMD11" s="55"/>
      <c r="DME11" s="55"/>
      <c r="DMF11" s="55"/>
      <c r="DMG11" s="55"/>
      <c r="DMH11" s="55"/>
      <c r="DMI11" s="55"/>
      <c r="DMJ11" s="55"/>
      <c r="DMK11" s="55"/>
      <c r="DML11" s="55"/>
      <c r="DMM11" s="55"/>
      <c r="DMN11" s="55"/>
      <c r="DMO11" s="55"/>
      <c r="DMP11" s="55"/>
      <c r="DMQ11" s="55"/>
      <c r="DMR11" s="55"/>
      <c r="DMS11" s="55"/>
      <c r="DMT11" s="55"/>
      <c r="DMU11" s="55"/>
      <c r="DMV11" s="55"/>
      <c r="DMW11" s="55"/>
      <c r="DMX11" s="55"/>
      <c r="DMY11" s="55"/>
      <c r="DMZ11" s="55"/>
      <c r="DNA11" s="55"/>
      <c r="DNB11" s="55"/>
      <c r="DNC11" s="55"/>
      <c r="DND11" s="55"/>
      <c r="DNE11" s="55"/>
      <c r="DNF11" s="55"/>
      <c r="DNG11" s="55"/>
      <c r="DNH11" s="55"/>
      <c r="DNI11" s="55"/>
      <c r="DNJ11" s="55"/>
      <c r="DNK11" s="55"/>
      <c r="DNL11" s="55"/>
      <c r="DNM11" s="55"/>
      <c r="DNN11" s="55"/>
      <c r="DNO11" s="55"/>
      <c r="DNP11" s="55"/>
      <c r="DNQ11" s="55"/>
      <c r="DNR11" s="55"/>
      <c r="DNS11" s="55"/>
      <c r="DNT11" s="55"/>
      <c r="DNU11" s="55"/>
      <c r="DNV11" s="55"/>
      <c r="DNW11" s="55"/>
      <c r="DNX11" s="55"/>
      <c r="DNY11" s="55"/>
      <c r="DNZ11" s="55"/>
      <c r="DOA11" s="55"/>
      <c r="DOB11" s="55"/>
      <c r="DOC11" s="55"/>
      <c r="DOD11" s="55"/>
      <c r="DOE11" s="55"/>
      <c r="DOF11" s="55"/>
      <c r="DOG11" s="55"/>
      <c r="DOH11" s="55"/>
      <c r="DOI11" s="55"/>
      <c r="DOJ11" s="55"/>
      <c r="DOK11" s="55"/>
      <c r="DOL11" s="55"/>
      <c r="DOM11" s="55"/>
      <c r="DON11" s="55"/>
      <c r="DOO11" s="55"/>
      <c r="DOP11" s="55"/>
      <c r="DOQ11" s="55"/>
      <c r="DOR11" s="55"/>
      <c r="DOS11" s="55"/>
      <c r="DOT11" s="55"/>
      <c r="DOU11" s="55"/>
      <c r="DOV11" s="55"/>
      <c r="DOW11" s="55"/>
      <c r="DOX11" s="55"/>
      <c r="DOY11" s="55"/>
      <c r="DOZ11" s="55"/>
      <c r="DPA11" s="55"/>
      <c r="DPB11" s="55"/>
      <c r="DPC11" s="55"/>
      <c r="DPD11" s="55"/>
      <c r="DPE11" s="55"/>
      <c r="DPF11" s="55"/>
      <c r="DPG11" s="55"/>
      <c r="DPH11" s="55"/>
      <c r="DPI11" s="55"/>
      <c r="DPJ11" s="55"/>
      <c r="DPK11" s="55"/>
      <c r="DPL11" s="55"/>
      <c r="DPM11" s="55"/>
      <c r="DPN11" s="55"/>
      <c r="DPO11" s="55"/>
      <c r="DPP11" s="55"/>
      <c r="DPQ11" s="55"/>
      <c r="DPR11" s="55"/>
      <c r="DPS11" s="55"/>
      <c r="DPT11" s="55"/>
      <c r="DPU11" s="55"/>
      <c r="DPV11" s="55"/>
      <c r="DPW11" s="55"/>
      <c r="DPX11" s="55"/>
      <c r="DPY11" s="55"/>
      <c r="DPZ11" s="55"/>
      <c r="DQA11" s="55"/>
      <c r="DQB11" s="55"/>
      <c r="DQC11" s="55"/>
      <c r="DQD11" s="55"/>
      <c r="DQE11" s="55"/>
      <c r="DQF11" s="55"/>
      <c r="DQG11" s="55"/>
      <c r="DQH11" s="55"/>
      <c r="DQI11" s="55"/>
      <c r="DQJ11" s="55"/>
      <c r="DQK11" s="55"/>
      <c r="DQL11" s="55"/>
      <c r="DQM11" s="55"/>
      <c r="DQN11" s="55"/>
      <c r="DQO11" s="55"/>
      <c r="DQP11" s="55"/>
      <c r="DQQ11" s="55"/>
      <c r="DQR11" s="55"/>
      <c r="DQS11" s="55"/>
      <c r="DQT11" s="55"/>
      <c r="DQU11" s="55"/>
      <c r="DQV11" s="55"/>
      <c r="DQW11" s="55"/>
      <c r="DQX11" s="55"/>
      <c r="DQY11" s="55"/>
      <c r="DQZ11" s="55"/>
      <c r="DRA11" s="55"/>
      <c r="DRB11" s="55"/>
      <c r="DRC11" s="55"/>
      <c r="DRD11" s="55"/>
      <c r="DRE11" s="55"/>
      <c r="DRF11" s="55"/>
      <c r="DRG11" s="55"/>
      <c r="DRH11" s="55"/>
      <c r="DRI11" s="55"/>
      <c r="DRJ11" s="55"/>
      <c r="DRK11" s="55"/>
      <c r="DRL11" s="55"/>
      <c r="DRM11" s="55"/>
      <c r="DRN11" s="55"/>
      <c r="DRO11" s="55"/>
      <c r="DRP11" s="55"/>
      <c r="DRQ11" s="55"/>
      <c r="DRR11" s="55"/>
      <c r="DRS11" s="55"/>
      <c r="DRT11" s="55"/>
      <c r="DRU11" s="55"/>
      <c r="DRV11" s="55"/>
      <c r="DRW11" s="55"/>
      <c r="DRX11" s="55"/>
      <c r="DRY11" s="55"/>
      <c r="DRZ11" s="55"/>
      <c r="DSA11" s="55"/>
      <c r="DSB11" s="55"/>
      <c r="DSC11" s="55"/>
      <c r="DSD11" s="55"/>
      <c r="DSE11" s="55"/>
      <c r="DSF11" s="55"/>
      <c r="DSG11" s="55"/>
      <c r="DSH11" s="55"/>
      <c r="DSI11" s="55"/>
      <c r="DSJ11" s="55"/>
      <c r="DSK11" s="55"/>
      <c r="DSL11" s="55"/>
      <c r="DSM11" s="55"/>
      <c r="DSN11" s="55"/>
      <c r="DSO11" s="55"/>
      <c r="DSP11" s="55"/>
      <c r="DSQ11" s="55"/>
      <c r="DSR11" s="55"/>
      <c r="DSS11" s="55"/>
      <c r="DST11" s="55"/>
      <c r="DSU11" s="55"/>
      <c r="DSV11" s="55"/>
      <c r="DSW11" s="55"/>
      <c r="DSX11" s="55"/>
      <c r="DSY11" s="55"/>
      <c r="DSZ11" s="55"/>
      <c r="DTA11" s="55"/>
      <c r="DTB11" s="55"/>
      <c r="DTC11" s="55"/>
      <c r="DTD11" s="55"/>
      <c r="DTE11" s="55"/>
      <c r="DTF11" s="55"/>
      <c r="DTG11" s="55"/>
      <c r="DTH11" s="55"/>
      <c r="DTI11" s="55"/>
      <c r="DTJ11" s="55"/>
      <c r="DTK11" s="55"/>
      <c r="DTL11" s="55"/>
      <c r="DTM11" s="55"/>
      <c r="DTN11" s="55"/>
      <c r="DTO11" s="55"/>
      <c r="DTP11" s="55"/>
      <c r="DTQ11" s="55"/>
      <c r="DTR11" s="55"/>
      <c r="DTS11" s="55"/>
      <c r="DTT11" s="55"/>
      <c r="DTU11" s="55"/>
      <c r="DTV11" s="55"/>
      <c r="DTW11" s="55"/>
      <c r="DTX11" s="55"/>
      <c r="DTY11" s="55"/>
      <c r="DTZ11" s="55"/>
      <c r="DUA11" s="55"/>
      <c r="DUB11" s="55"/>
      <c r="DUC11" s="55"/>
      <c r="DUD11" s="55"/>
      <c r="DUE11" s="55"/>
      <c r="DUF11" s="55"/>
      <c r="DUG11" s="55"/>
      <c r="DUH11" s="55"/>
      <c r="DUI11" s="55"/>
      <c r="DUJ11" s="55"/>
      <c r="DUK11" s="55"/>
      <c r="DUL11" s="55"/>
      <c r="DUM11" s="55"/>
      <c r="DUN11" s="55"/>
      <c r="DUO11" s="55"/>
      <c r="DUP11" s="55"/>
      <c r="DUQ11" s="55"/>
      <c r="DUR11" s="55"/>
      <c r="DUS11" s="55"/>
      <c r="DUT11" s="55"/>
      <c r="DUU11" s="55"/>
      <c r="DUV11" s="55"/>
      <c r="DUW11" s="55"/>
      <c r="DUX11" s="55"/>
      <c r="DUY11" s="55"/>
      <c r="DUZ11" s="55"/>
      <c r="DVA11" s="55"/>
      <c r="DVB11" s="55"/>
      <c r="DVC11" s="55"/>
      <c r="DVD11" s="55"/>
      <c r="DVE11" s="55"/>
      <c r="DVF11" s="55"/>
      <c r="DVG11" s="55"/>
      <c r="DVH11" s="55"/>
      <c r="DVI11" s="55"/>
      <c r="DVJ11" s="55"/>
      <c r="DVK11" s="55"/>
      <c r="DVL11" s="55"/>
      <c r="DVM11" s="55"/>
      <c r="DVN11" s="55"/>
      <c r="DVO11" s="55"/>
      <c r="DVP11" s="55"/>
      <c r="DVQ11" s="55"/>
      <c r="DVR11" s="55"/>
      <c r="DVS11" s="55"/>
      <c r="DVT11" s="55"/>
      <c r="DVU11" s="55"/>
      <c r="DVV11" s="55"/>
      <c r="DVW11" s="55"/>
      <c r="DVX11" s="55"/>
      <c r="DVY11" s="55"/>
      <c r="DVZ11" s="55"/>
      <c r="DWA11" s="55"/>
      <c r="DWB11" s="55"/>
      <c r="DWC11" s="55"/>
      <c r="DWD11" s="55"/>
      <c r="DWE11" s="55"/>
      <c r="DWF11" s="55"/>
      <c r="DWG11" s="55"/>
      <c r="DWH11" s="55"/>
      <c r="DWI11" s="55"/>
      <c r="DWJ11" s="55"/>
      <c r="DWK11" s="55"/>
      <c r="DWL11" s="55"/>
      <c r="DWM11" s="55"/>
      <c r="DWN11" s="55"/>
      <c r="DWO11" s="55"/>
      <c r="DWP11" s="55"/>
      <c r="DWQ11" s="55"/>
      <c r="DWR11" s="55"/>
      <c r="DWS11" s="55"/>
      <c r="DWT11" s="55"/>
      <c r="DWU11" s="55"/>
      <c r="DWV11" s="55"/>
      <c r="DWW11" s="55"/>
      <c r="DWX11" s="55"/>
      <c r="DWY11" s="55"/>
      <c r="DWZ11" s="55"/>
      <c r="DXA11" s="55"/>
      <c r="DXB11" s="55"/>
      <c r="DXC11" s="55"/>
      <c r="DXD11" s="55"/>
      <c r="DXE11" s="55"/>
      <c r="DXF11" s="55"/>
      <c r="DXG11" s="55"/>
      <c r="DXH11" s="55"/>
      <c r="DXI11" s="55"/>
      <c r="DXJ11" s="55"/>
      <c r="DXK11" s="55"/>
      <c r="DXL11" s="55"/>
      <c r="DXM11" s="55"/>
      <c r="DXN11" s="55"/>
      <c r="DXO11" s="55"/>
      <c r="DXP11" s="55"/>
      <c r="DXQ11" s="55"/>
      <c r="DXR11" s="55"/>
      <c r="DXS11" s="55"/>
      <c r="DXT11" s="55"/>
      <c r="DXU11" s="55"/>
      <c r="DXV11" s="55"/>
      <c r="DXW11" s="55"/>
      <c r="DXX11" s="55"/>
      <c r="DXY11" s="55"/>
      <c r="DXZ11" s="55"/>
      <c r="DYA11" s="55"/>
      <c r="DYB11" s="55"/>
      <c r="DYC11" s="55"/>
      <c r="DYD11" s="55"/>
      <c r="DYE11" s="55"/>
      <c r="DYF11" s="55"/>
      <c r="DYG11" s="55"/>
      <c r="DYH11" s="55"/>
      <c r="DYI11" s="55"/>
      <c r="DYJ11" s="55"/>
      <c r="DYK11" s="55"/>
      <c r="DYL11" s="55"/>
      <c r="DYM11" s="55"/>
      <c r="DYN11" s="55"/>
      <c r="DYO11" s="55"/>
      <c r="DYP11" s="55"/>
      <c r="DYQ11" s="55"/>
      <c r="DYR11" s="55"/>
      <c r="DYS11" s="55"/>
      <c r="DYT11" s="55"/>
      <c r="DYU11" s="55"/>
      <c r="DYV11" s="55"/>
      <c r="DYW11" s="55"/>
      <c r="DYX11" s="55"/>
      <c r="DYY11" s="55"/>
      <c r="DYZ11" s="55"/>
      <c r="DZA11" s="55"/>
      <c r="DZB11" s="55"/>
      <c r="DZC11" s="55"/>
      <c r="DZD11" s="55"/>
      <c r="DZE11" s="55"/>
      <c r="DZF11" s="55"/>
      <c r="DZG11" s="55"/>
      <c r="DZH11" s="55"/>
      <c r="DZI11" s="55"/>
      <c r="DZJ11" s="55"/>
      <c r="DZK11" s="55"/>
      <c r="DZL11" s="55"/>
      <c r="DZM11" s="55"/>
      <c r="DZN11" s="55"/>
      <c r="DZO11" s="55"/>
      <c r="DZP11" s="55"/>
      <c r="DZQ11" s="55"/>
      <c r="DZR11" s="55"/>
      <c r="DZS11" s="55"/>
      <c r="DZT11" s="55"/>
      <c r="DZU11" s="55"/>
      <c r="DZV11" s="55"/>
      <c r="DZW11" s="55"/>
      <c r="DZX11" s="55"/>
      <c r="DZY11" s="55"/>
      <c r="DZZ11" s="55"/>
      <c r="EAA11" s="55"/>
      <c r="EAB11" s="55"/>
      <c r="EAC11" s="55"/>
      <c r="EAD11" s="55"/>
      <c r="EAE11" s="55"/>
      <c r="EAF11" s="55"/>
      <c r="EAG11" s="55"/>
      <c r="EAH11" s="55"/>
      <c r="EAI11" s="55"/>
      <c r="EAJ11" s="55"/>
      <c r="EAK11" s="55"/>
      <c r="EAL11" s="55"/>
      <c r="EAM11" s="55"/>
      <c r="EAN11" s="55"/>
      <c r="EAO11" s="55"/>
      <c r="EAP11" s="55"/>
      <c r="EAQ11" s="55"/>
      <c r="EAR11" s="55"/>
      <c r="EAS11" s="55"/>
      <c r="EAT11" s="55"/>
      <c r="EAU11" s="55"/>
      <c r="EAV11" s="55"/>
      <c r="EAW11" s="55"/>
      <c r="EAX11" s="55"/>
      <c r="EAY11" s="55"/>
      <c r="EAZ11" s="55"/>
      <c r="EBA11" s="55"/>
      <c r="EBB11" s="55"/>
      <c r="EBC11" s="55"/>
      <c r="EBD11" s="55"/>
      <c r="EBE11" s="55"/>
      <c r="EBF11" s="55"/>
      <c r="EBG11" s="55"/>
      <c r="EBH11" s="55"/>
      <c r="EBI11" s="55"/>
      <c r="EBJ11" s="55"/>
      <c r="EBK11" s="55"/>
      <c r="EBL11" s="55"/>
      <c r="EBM11" s="55"/>
      <c r="EBN11" s="55"/>
      <c r="EBO11" s="55"/>
      <c r="EBP11" s="55"/>
      <c r="EBQ11" s="55"/>
      <c r="EBR11" s="55"/>
      <c r="EBS11" s="55"/>
      <c r="EBT11" s="55"/>
      <c r="EBU11" s="55"/>
      <c r="EBV11" s="55"/>
      <c r="EBW11" s="55"/>
      <c r="EBX11" s="55"/>
      <c r="EBY11" s="55"/>
      <c r="EBZ11" s="55"/>
      <c r="ECA11" s="55"/>
      <c r="ECB11" s="55"/>
      <c r="ECC11" s="55"/>
      <c r="ECD11" s="55"/>
      <c r="ECE11" s="55"/>
      <c r="ECF11" s="55"/>
      <c r="ECG11" s="55"/>
      <c r="ECH11" s="55"/>
      <c r="ECI11" s="55"/>
      <c r="ECJ11" s="55"/>
      <c r="ECK11" s="55"/>
      <c r="ECL11" s="55"/>
      <c r="ECM11" s="55"/>
      <c r="ECN11" s="55"/>
      <c r="ECO11" s="55"/>
      <c r="ECP11" s="55"/>
      <c r="ECQ11" s="55"/>
      <c r="ECR11" s="55"/>
      <c r="ECS11" s="55"/>
      <c r="ECT11" s="55"/>
      <c r="ECU11" s="55"/>
      <c r="ECV11" s="55"/>
      <c r="ECW11" s="55"/>
      <c r="ECX11" s="55"/>
      <c r="ECY11" s="55"/>
      <c r="ECZ11" s="55"/>
      <c r="EDA11" s="55"/>
      <c r="EDB11" s="55"/>
      <c r="EDC11" s="55"/>
      <c r="EDD11" s="55"/>
      <c r="EDE11" s="55"/>
      <c r="EDF11" s="55"/>
      <c r="EDG11" s="55"/>
      <c r="EDH11" s="55"/>
      <c r="EDI11" s="55"/>
      <c r="EDJ11" s="55"/>
      <c r="EDK11" s="55"/>
      <c r="EDL11" s="55"/>
      <c r="EDM11" s="55"/>
      <c r="EDN11" s="55"/>
      <c r="EDO11" s="55"/>
      <c r="EDP11" s="55"/>
      <c r="EDQ11" s="55"/>
      <c r="EDR11" s="55"/>
      <c r="EDS11" s="55"/>
      <c r="EDT11" s="55"/>
      <c r="EDU11" s="55"/>
      <c r="EDV11" s="55"/>
      <c r="EDW11" s="55"/>
      <c r="EDX11" s="55"/>
      <c r="EDY11" s="55"/>
      <c r="EDZ11" s="55"/>
      <c r="EEA11" s="55"/>
      <c r="EEB11" s="55"/>
      <c r="EEC11" s="55"/>
      <c r="EED11" s="55"/>
      <c r="EEE11" s="55"/>
      <c r="EEF11" s="55"/>
      <c r="EEG11" s="55"/>
      <c r="EEH11" s="55"/>
      <c r="EEI11" s="55"/>
      <c r="EEJ11" s="55"/>
      <c r="EEK11" s="55"/>
      <c r="EEL11" s="55"/>
      <c r="EEM11" s="55"/>
      <c r="EEN11" s="55"/>
      <c r="EEO11" s="55"/>
      <c r="EEP11" s="55"/>
      <c r="EEQ11" s="55"/>
      <c r="EER11" s="55"/>
      <c r="EES11" s="55"/>
      <c r="EET11" s="55"/>
      <c r="EEU11" s="55"/>
      <c r="EEV11" s="55"/>
      <c r="EEW11" s="55"/>
      <c r="EEX11" s="55"/>
      <c r="EEY11" s="55"/>
      <c r="EEZ11" s="55"/>
      <c r="EFA11" s="55"/>
      <c r="EFB11" s="55"/>
      <c r="EFC11" s="55"/>
      <c r="EFD11" s="55"/>
      <c r="EFE11" s="55"/>
      <c r="EFF11" s="55"/>
      <c r="EFG11" s="55"/>
      <c r="EFH11" s="55"/>
      <c r="EFI11" s="55"/>
      <c r="EFJ11" s="55"/>
      <c r="EFK11" s="55"/>
      <c r="EFL11" s="55"/>
      <c r="EFM11" s="55"/>
      <c r="EFN11" s="55"/>
      <c r="EFO11" s="55"/>
      <c r="EFP11" s="55"/>
      <c r="EFQ11" s="55"/>
      <c r="EFR11" s="55"/>
      <c r="EFS11" s="55"/>
      <c r="EFT11" s="55"/>
      <c r="EFU11" s="55"/>
      <c r="EFV11" s="55"/>
      <c r="EFW11" s="55"/>
      <c r="EFX11" s="55"/>
      <c r="EFY11" s="55"/>
      <c r="EFZ11" s="55"/>
      <c r="EGA11" s="55"/>
      <c r="EGB11" s="55"/>
      <c r="EGC11" s="55"/>
      <c r="EGD11" s="55"/>
      <c r="EGE11" s="55"/>
      <c r="EGF11" s="55"/>
      <c r="EGG11" s="55"/>
      <c r="EGH11" s="55"/>
      <c r="EGI11" s="55"/>
      <c r="EGJ11" s="55"/>
      <c r="EGK11" s="55"/>
      <c r="EGL11" s="55"/>
      <c r="EGM11" s="55"/>
      <c r="EGN11" s="55"/>
      <c r="EGO11" s="55"/>
      <c r="EGP11" s="55"/>
      <c r="EGQ11" s="55"/>
      <c r="EGR11" s="55"/>
      <c r="EGS11" s="55"/>
      <c r="EGT11" s="55"/>
      <c r="EGU11" s="55"/>
      <c r="EGV11" s="55"/>
      <c r="EGW11" s="55"/>
      <c r="EGX11" s="55"/>
      <c r="EGY11" s="55"/>
      <c r="EGZ11" s="55"/>
      <c r="EHA11" s="55"/>
      <c r="EHB11" s="55"/>
      <c r="EHC11" s="55"/>
      <c r="EHD11" s="55"/>
      <c r="EHE11" s="55"/>
      <c r="EHF11" s="55"/>
      <c r="EHG11" s="55"/>
      <c r="EHH11" s="55"/>
      <c r="EHI11" s="55"/>
      <c r="EHJ11" s="55"/>
      <c r="EHK11" s="55"/>
      <c r="EHL11" s="55"/>
      <c r="EHM11" s="55"/>
      <c r="EHN11" s="55"/>
      <c r="EHO11" s="55"/>
      <c r="EHP11" s="55"/>
      <c r="EHQ11" s="55"/>
      <c r="EHR11" s="55"/>
      <c r="EHS11" s="55"/>
      <c r="EHT11" s="55"/>
      <c r="EHU11" s="55"/>
      <c r="EHV11" s="55"/>
      <c r="EHW11" s="55"/>
      <c r="EHX11" s="55"/>
      <c r="EHY11" s="55"/>
      <c r="EHZ11" s="55"/>
      <c r="EIA11" s="55"/>
      <c r="EIB11" s="55"/>
      <c r="EIC11" s="55"/>
      <c r="EID11" s="55"/>
      <c r="EIE11" s="55"/>
      <c r="EIF11" s="55"/>
      <c r="EIG11" s="55"/>
      <c r="EIH11" s="55"/>
      <c r="EII11" s="55"/>
      <c r="EIJ11" s="55"/>
      <c r="EIK11" s="55"/>
      <c r="EIL11" s="55"/>
      <c r="EIM11" s="55"/>
      <c r="EIN11" s="55"/>
      <c r="EIO11" s="55"/>
      <c r="EIP11" s="55"/>
      <c r="EIQ11" s="55"/>
      <c r="EIR11" s="55"/>
      <c r="EIS11" s="55"/>
      <c r="EIT11" s="55"/>
      <c r="EIU11" s="55"/>
      <c r="EIV11" s="55"/>
      <c r="EIW11" s="55"/>
      <c r="EIX11" s="55"/>
      <c r="EIY11" s="55"/>
      <c r="EIZ11" s="55"/>
      <c r="EJA11" s="55"/>
      <c r="EJB11" s="55"/>
      <c r="EJC11" s="55"/>
      <c r="EJD11" s="55"/>
      <c r="EJE11" s="55"/>
      <c r="EJF11" s="55"/>
      <c r="EJG11" s="55"/>
      <c r="EJH11" s="55"/>
      <c r="EJI11" s="55"/>
      <c r="EJJ11" s="55"/>
      <c r="EJK11" s="55"/>
      <c r="EJL11" s="55"/>
      <c r="EJM11" s="55"/>
      <c r="EJN11" s="55"/>
      <c r="EJO11" s="55"/>
      <c r="EJP11" s="55"/>
      <c r="EJQ11" s="55"/>
      <c r="EJR11" s="55"/>
      <c r="EJS11" s="55"/>
      <c r="EJT11" s="55"/>
      <c r="EJU11" s="55"/>
      <c r="EJV11" s="55"/>
      <c r="EJW11" s="55"/>
      <c r="EJX11" s="55"/>
      <c r="EJY11" s="55"/>
      <c r="EJZ11" s="55"/>
      <c r="EKA11" s="55"/>
      <c r="EKB11" s="55"/>
      <c r="EKC11" s="55"/>
      <c r="EKD11" s="55"/>
      <c r="EKE11" s="55"/>
      <c r="EKF11" s="55"/>
      <c r="EKG11" s="55"/>
      <c r="EKH11" s="55"/>
      <c r="EKI11" s="55"/>
      <c r="EKJ11" s="55"/>
      <c r="EKK11" s="55"/>
      <c r="EKL11" s="55"/>
      <c r="EKM11" s="55"/>
      <c r="EKN11" s="55"/>
      <c r="EKO11" s="55"/>
      <c r="EKP11" s="55"/>
      <c r="EKQ11" s="55"/>
      <c r="EKR11" s="55"/>
      <c r="EKS11" s="55"/>
      <c r="EKT11" s="55"/>
      <c r="EKU11" s="55"/>
      <c r="EKV11" s="55"/>
      <c r="EKW11" s="55"/>
      <c r="EKX11" s="55"/>
      <c r="EKY11" s="55"/>
      <c r="EKZ11" s="55"/>
      <c r="ELA11" s="55"/>
      <c r="ELB11" s="55"/>
      <c r="ELC11" s="55"/>
      <c r="ELD11" s="55"/>
      <c r="ELE11" s="55"/>
      <c r="ELF11" s="55"/>
      <c r="ELG11" s="55"/>
      <c r="ELH11" s="55"/>
      <c r="ELI11" s="55"/>
      <c r="ELJ11" s="55"/>
      <c r="ELK11" s="55"/>
      <c r="ELL11" s="55"/>
      <c r="ELM11" s="55"/>
      <c r="ELN11" s="55"/>
      <c r="ELO11" s="55"/>
      <c r="ELP11" s="55"/>
      <c r="ELQ11" s="55"/>
      <c r="ELR11" s="55"/>
      <c r="ELS11" s="55"/>
      <c r="ELT11" s="55"/>
      <c r="ELU11" s="55"/>
      <c r="ELV11" s="55"/>
      <c r="ELW11" s="55"/>
      <c r="ELX11" s="55"/>
      <c r="ELY11" s="55"/>
      <c r="ELZ11" s="55"/>
      <c r="EMA11" s="55"/>
      <c r="EMB11" s="55"/>
      <c r="EMC11" s="55"/>
      <c r="EMD11" s="55"/>
      <c r="EME11" s="55"/>
      <c r="EMF11" s="55"/>
      <c r="EMG11" s="55"/>
      <c r="EMH11" s="55"/>
      <c r="EMI11" s="55"/>
      <c r="EMJ11" s="55"/>
      <c r="EMK11" s="55"/>
      <c r="EML11" s="55"/>
      <c r="EMM11" s="55"/>
      <c r="EMN11" s="55"/>
      <c r="EMO11" s="55"/>
      <c r="EMP11" s="55"/>
      <c r="EMQ11" s="55"/>
      <c r="EMR11" s="55"/>
      <c r="EMS11" s="55"/>
      <c r="EMT11" s="55"/>
      <c r="EMU11" s="55"/>
      <c r="EMV11" s="55"/>
      <c r="EMW11" s="55"/>
      <c r="EMX11" s="55"/>
      <c r="EMY11" s="55"/>
      <c r="EMZ11" s="55"/>
      <c r="ENA11" s="55"/>
      <c r="ENB11" s="55"/>
      <c r="ENC11" s="55"/>
      <c r="END11" s="55"/>
      <c r="ENE11" s="55"/>
      <c r="ENF11" s="55"/>
      <c r="ENG11" s="55"/>
      <c r="ENH11" s="55"/>
      <c r="ENI11" s="55"/>
      <c r="ENJ11" s="55"/>
      <c r="ENK11" s="55"/>
      <c r="ENL11" s="55"/>
      <c r="ENM11" s="55"/>
      <c r="ENN11" s="55"/>
      <c r="ENO11" s="55"/>
      <c r="ENP11" s="55"/>
      <c r="ENQ11" s="55"/>
      <c r="ENR11" s="55"/>
      <c r="ENS11" s="55"/>
      <c r="ENT11" s="55"/>
      <c r="ENU11" s="55"/>
      <c r="ENV11" s="55"/>
      <c r="ENW11" s="55"/>
      <c r="ENX11" s="55"/>
      <c r="ENY11" s="55"/>
      <c r="ENZ11" s="55"/>
      <c r="EOA11" s="55"/>
      <c r="EOB11" s="55"/>
      <c r="EOC11" s="55"/>
      <c r="EOD11" s="55"/>
      <c r="EOE11" s="55"/>
      <c r="EOF11" s="55"/>
      <c r="EOG11" s="55"/>
      <c r="EOH11" s="55"/>
      <c r="EOI11" s="55"/>
      <c r="EOJ11" s="55"/>
      <c r="EOK11" s="55"/>
      <c r="EOL11" s="55"/>
      <c r="EOM11" s="55"/>
      <c r="EON11" s="55"/>
      <c r="EOO11" s="55"/>
      <c r="EOP11" s="55"/>
      <c r="EOQ11" s="55"/>
      <c r="EOR11" s="55"/>
      <c r="EOS11" s="55"/>
      <c r="EOT11" s="55"/>
      <c r="EOU11" s="55"/>
      <c r="EOV11" s="55"/>
      <c r="EOW11" s="55"/>
      <c r="EOX11" s="55"/>
      <c r="EOY11" s="55"/>
      <c r="EOZ11" s="55"/>
      <c r="EPA11" s="55"/>
      <c r="EPB11" s="55"/>
      <c r="EPC11" s="55"/>
      <c r="EPD11" s="55"/>
      <c r="EPE11" s="55"/>
      <c r="EPF11" s="55"/>
      <c r="EPG11" s="55"/>
      <c r="EPH11" s="55"/>
      <c r="EPI11" s="55"/>
      <c r="EPJ11" s="55"/>
      <c r="EPK11" s="55"/>
      <c r="EPL11" s="55"/>
      <c r="EPM11" s="55"/>
      <c r="EPN11" s="55"/>
      <c r="EPO11" s="55"/>
      <c r="EPP11" s="55"/>
      <c r="EPQ11" s="55"/>
      <c r="EPR11" s="55"/>
      <c r="EPS11" s="55"/>
      <c r="EPT11" s="55"/>
      <c r="EPU11" s="55"/>
      <c r="EPV11" s="55"/>
      <c r="EPW11" s="55"/>
      <c r="EPX11" s="55"/>
      <c r="EPY11" s="55"/>
      <c r="EPZ11" s="55"/>
      <c r="EQA11" s="55"/>
      <c r="EQB11" s="55"/>
      <c r="EQC11" s="55"/>
      <c r="EQD11" s="55"/>
      <c r="EQE11" s="55"/>
      <c r="EQF11" s="55"/>
      <c r="EQG11" s="55"/>
      <c r="EQH11" s="55"/>
      <c r="EQI11" s="55"/>
      <c r="EQJ11" s="55"/>
      <c r="EQK11" s="55"/>
      <c r="EQL11" s="55"/>
      <c r="EQM11" s="55"/>
      <c r="EQN11" s="55"/>
      <c r="EQO11" s="55"/>
      <c r="EQP11" s="55"/>
      <c r="EQQ11" s="55"/>
      <c r="EQR11" s="55"/>
      <c r="EQS11" s="55"/>
      <c r="EQT11" s="55"/>
      <c r="EQU11" s="55"/>
      <c r="EQV11" s="55"/>
      <c r="EQW11" s="55"/>
      <c r="EQX11" s="55"/>
      <c r="EQY11" s="55"/>
      <c r="EQZ11" s="55"/>
      <c r="ERA11" s="55"/>
      <c r="ERB11" s="55"/>
      <c r="ERC11" s="55"/>
      <c r="ERD11" s="55"/>
      <c r="ERE11" s="55"/>
      <c r="ERF11" s="55"/>
      <c r="ERG11" s="55"/>
      <c r="ERH11" s="55"/>
      <c r="ERI11" s="55"/>
      <c r="ERJ11" s="55"/>
      <c r="ERK11" s="55"/>
      <c r="ERL11" s="55"/>
      <c r="ERM11" s="55"/>
      <c r="ERN11" s="55"/>
      <c r="ERO11" s="55"/>
      <c r="ERP11" s="55"/>
      <c r="ERQ11" s="55"/>
      <c r="ERR11" s="55"/>
      <c r="ERS11" s="55"/>
      <c r="ERT11" s="55"/>
      <c r="ERU11" s="55"/>
      <c r="ERV11" s="55"/>
      <c r="ERW11" s="55"/>
      <c r="ERX11" s="55"/>
      <c r="ERY11" s="55"/>
      <c r="ERZ11" s="55"/>
      <c r="ESA11" s="55"/>
      <c r="ESB11" s="55"/>
      <c r="ESC11" s="55"/>
      <c r="ESD11" s="55"/>
      <c r="ESE11" s="55"/>
      <c r="ESF11" s="55"/>
      <c r="ESG11" s="55"/>
      <c r="ESH11" s="55"/>
      <c r="ESI11" s="55"/>
      <c r="ESJ11" s="55"/>
      <c r="ESK11" s="55"/>
      <c r="ESL11" s="55"/>
      <c r="ESM11" s="55"/>
      <c r="ESN11" s="55"/>
      <c r="ESO11" s="55"/>
      <c r="ESP11" s="55"/>
      <c r="ESQ11" s="55"/>
      <c r="ESR11" s="55"/>
      <c r="ESS11" s="55"/>
      <c r="EST11" s="55"/>
      <c r="ESU11" s="55"/>
      <c r="ESV11" s="55"/>
      <c r="ESW11" s="55"/>
      <c r="ESX11" s="55"/>
      <c r="ESY11" s="55"/>
      <c r="ESZ11" s="55"/>
      <c r="ETA11" s="55"/>
      <c r="ETB11" s="55"/>
      <c r="ETC11" s="55"/>
      <c r="ETD11" s="55"/>
      <c r="ETE11" s="55"/>
      <c r="ETF11" s="55"/>
      <c r="ETG11" s="55"/>
      <c r="ETH11" s="55"/>
      <c r="ETI11" s="55"/>
      <c r="ETJ11" s="55"/>
      <c r="ETK11" s="55"/>
      <c r="ETL11" s="55"/>
      <c r="ETM11" s="55"/>
      <c r="ETN11" s="55"/>
      <c r="ETO11" s="55"/>
      <c r="ETP11" s="55"/>
      <c r="ETQ11" s="55"/>
      <c r="ETR11" s="55"/>
      <c r="ETS11" s="55"/>
      <c r="ETT11" s="55"/>
      <c r="ETU11" s="55"/>
      <c r="ETV11" s="55"/>
      <c r="ETW11" s="55"/>
      <c r="ETX11" s="55"/>
      <c r="ETY11" s="55"/>
      <c r="ETZ11" s="55"/>
      <c r="EUA11" s="55"/>
      <c r="EUB11" s="55"/>
      <c r="EUC11" s="55"/>
      <c r="EUD11" s="55"/>
      <c r="EUE11" s="55"/>
      <c r="EUF11" s="55"/>
      <c r="EUG11" s="55"/>
      <c r="EUH11" s="55"/>
      <c r="EUI11" s="55"/>
      <c r="EUJ11" s="55"/>
      <c r="EUK11" s="55"/>
      <c r="EUL11" s="55"/>
      <c r="EUM11" s="55"/>
      <c r="EUN11" s="55"/>
      <c r="EUO11" s="55"/>
      <c r="EUP11" s="55"/>
      <c r="EUQ11" s="55"/>
      <c r="EUR11" s="55"/>
      <c r="EUS11" s="55"/>
      <c r="EUT11" s="55"/>
      <c r="EUU11" s="55"/>
      <c r="EUV11" s="55"/>
      <c r="EUW11" s="55"/>
      <c r="EUX11" s="55"/>
      <c r="EUY11" s="55"/>
      <c r="EUZ11" s="55"/>
      <c r="EVA11" s="55"/>
      <c r="EVB11" s="55"/>
      <c r="EVC11" s="55"/>
      <c r="EVD11" s="55"/>
      <c r="EVE11" s="55"/>
      <c r="EVF11" s="55"/>
      <c r="EVG11" s="55"/>
      <c r="EVH11" s="55"/>
      <c r="EVI11" s="55"/>
      <c r="EVJ11" s="55"/>
      <c r="EVK11" s="55"/>
      <c r="EVL11" s="55"/>
      <c r="EVM11" s="55"/>
      <c r="EVN11" s="55"/>
      <c r="EVO11" s="55"/>
      <c r="EVP11" s="55"/>
      <c r="EVQ11" s="55"/>
      <c r="EVR11" s="55"/>
      <c r="EVS11" s="55"/>
      <c r="EVT11" s="55"/>
      <c r="EVU11" s="55"/>
      <c r="EVV11" s="55"/>
      <c r="EVW11" s="55"/>
      <c r="EVX11" s="55"/>
      <c r="EVY11" s="55"/>
      <c r="EVZ11" s="55"/>
      <c r="EWA11" s="55"/>
      <c r="EWB11" s="55"/>
      <c r="EWC11" s="55"/>
      <c r="EWD11" s="55"/>
      <c r="EWE11" s="55"/>
      <c r="EWF11" s="55"/>
      <c r="EWG11" s="55"/>
      <c r="EWH11" s="55"/>
      <c r="EWI11" s="55"/>
      <c r="EWJ11" s="55"/>
      <c r="EWK11" s="55"/>
      <c r="EWL11" s="55"/>
      <c r="EWM11" s="55"/>
      <c r="EWN11" s="55"/>
      <c r="EWO11" s="55"/>
      <c r="EWP11" s="55"/>
      <c r="EWQ11" s="55"/>
      <c r="EWR11" s="55"/>
      <c r="EWS11" s="55"/>
      <c r="EWT11" s="55"/>
      <c r="EWU11" s="55"/>
      <c r="EWV11" s="55"/>
      <c r="EWW11" s="55"/>
      <c r="EWX11" s="55"/>
      <c r="EWY11" s="55"/>
      <c r="EWZ11" s="55"/>
      <c r="EXA11" s="55"/>
      <c r="EXB11" s="55"/>
      <c r="EXC11" s="55"/>
      <c r="EXD11" s="55"/>
      <c r="EXE11" s="55"/>
      <c r="EXF11" s="55"/>
      <c r="EXG11" s="55"/>
      <c r="EXH11" s="55"/>
      <c r="EXI11" s="55"/>
      <c r="EXJ11" s="55"/>
      <c r="EXK11" s="55"/>
      <c r="EXL11" s="55"/>
      <c r="EXM11" s="55"/>
      <c r="EXN11" s="55"/>
      <c r="EXO11" s="55"/>
      <c r="EXP11" s="55"/>
      <c r="EXQ11" s="55"/>
      <c r="EXR11" s="55"/>
      <c r="EXS11" s="55"/>
      <c r="EXT11" s="55"/>
      <c r="EXU11" s="55"/>
      <c r="EXV11" s="55"/>
      <c r="EXW11" s="55"/>
      <c r="EXX11" s="55"/>
      <c r="EXY11" s="55"/>
      <c r="EXZ11" s="55"/>
      <c r="EYA11" s="55"/>
      <c r="EYB11" s="55"/>
      <c r="EYC11" s="55"/>
      <c r="EYD11" s="55"/>
      <c r="EYE11" s="55"/>
      <c r="EYF11" s="55"/>
      <c r="EYG11" s="55"/>
      <c r="EYH11" s="55"/>
      <c r="EYI11" s="55"/>
      <c r="EYJ11" s="55"/>
      <c r="EYK11" s="55"/>
      <c r="EYL11" s="55"/>
      <c r="EYM11" s="55"/>
      <c r="EYN11" s="55"/>
      <c r="EYO11" s="55"/>
      <c r="EYP11" s="55"/>
      <c r="EYQ11" s="55"/>
      <c r="EYR11" s="55"/>
      <c r="EYS11" s="55"/>
      <c r="EYT11" s="55"/>
      <c r="EYU11" s="55"/>
      <c r="EYV11" s="55"/>
      <c r="EYW11" s="55"/>
      <c r="EYX11" s="55"/>
      <c r="EYY11" s="55"/>
      <c r="EYZ11" s="55"/>
      <c r="EZA11" s="55"/>
      <c r="EZB11" s="55"/>
      <c r="EZC11" s="55"/>
      <c r="EZD11" s="55"/>
      <c r="EZE11" s="55"/>
      <c r="EZF11" s="55"/>
      <c r="EZG11" s="55"/>
      <c r="EZH11" s="55"/>
      <c r="EZI11" s="55"/>
      <c r="EZJ11" s="55"/>
      <c r="EZK11" s="55"/>
      <c r="EZL11" s="55"/>
      <c r="EZM11" s="55"/>
      <c r="EZN11" s="55"/>
      <c r="EZO11" s="55"/>
      <c r="EZP11" s="55"/>
      <c r="EZQ11" s="55"/>
      <c r="EZR11" s="55"/>
      <c r="EZS11" s="55"/>
      <c r="EZT11" s="55"/>
      <c r="EZU11" s="55"/>
      <c r="EZV11" s="55"/>
      <c r="EZW11" s="55"/>
      <c r="EZX11" s="55"/>
      <c r="EZY11" s="55"/>
      <c r="EZZ11" s="55"/>
      <c r="FAA11" s="55"/>
      <c r="FAB11" s="55"/>
      <c r="FAC11" s="55"/>
      <c r="FAD11" s="55"/>
      <c r="FAE11" s="55"/>
      <c r="FAF11" s="55"/>
      <c r="FAG11" s="55"/>
      <c r="FAH11" s="55"/>
      <c r="FAI11" s="55"/>
      <c r="FAJ11" s="55"/>
      <c r="FAK11" s="55"/>
      <c r="FAL11" s="55"/>
      <c r="FAM11" s="55"/>
      <c r="FAN11" s="55"/>
      <c r="FAO11" s="55"/>
      <c r="FAP11" s="55"/>
      <c r="FAQ11" s="55"/>
      <c r="FAR11" s="55"/>
      <c r="FAS11" s="55"/>
      <c r="FAT11" s="55"/>
      <c r="FAU11" s="55"/>
      <c r="FAV11" s="55"/>
      <c r="FAW11" s="55"/>
      <c r="FAX11" s="55"/>
      <c r="FAY11" s="55"/>
      <c r="FAZ11" s="55"/>
      <c r="FBA11" s="55"/>
      <c r="FBB11" s="55"/>
      <c r="FBC11" s="55"/>
      <c r="FBD11" s="55"/>
      <c r="FBE11" s="55"/>
      <c r="FBF11" s="55"/>
      <c r="FBG11" s="55"/>
      <c r="FBH11" s="55"/>
      <c r="FBI11" s="55"/>
      <c r="FBJ11" s="55"/>
      <c r="FBK11" s="55"/>
      <c r="FBL11" s="55"/>
      <c r="FBM11" s="55"/>
      <c r="FBN11" s="55"/>
      <c r="FBO11" s="55"/>
      <c r="FBP11" s="55"/>
      <c r="FBQ11" s="55"/>
      <c r="FBR11" s="55"/>
      <c r="FBS11" s="55"/>
      <c r="FBT11" s="55"/>
      <c r="FBU11" s="55"/>
      <c r="FBV11" s="55"/>
      <c r="FBW11" s="55"/>
      <c r="FBX11" s="55"/>
      <c r="FBY11" s="55"/>
      <c r="FBZ11" s="55"/>
      <c r="FCA11" s="55"/>
      <c r="FCB11" s="55"/>
      <c r="FCC11" s="55"/>
      <c r="FCD11" s="55"/>
      <c r="FCE11" s="55"/>
      <c r="FCF11" s="55"/>
      <c r="FCG11" s="55"/>
      <c r="FCH11" s="55"/>
      <c r="FCI11" s="55"/>
      <c r="FCJ11" s="55"/>
      <c r="FCK11" s="55"/>
      <c r="FCL11" s="55"/>
      <c r="FCM11" s="55"/>
      <c r="FCN11" s="55"/>
      <c r="FCO11" s="55"/>
      <c r="FCP11" s="55"/>
      <c r="FCQ11" s="55"/>
      <c r="FCR11" s="55"/>
      <c r="FCS11" s="55"/>
      <c r="FCT11" s="55"/>
      <c r="FCU11" s="55"/>
      <c r="FCV11" s="55"/>
      <c r="FCW11" s="55"/>
      <c r="FCX11" s="55"/>
      <c r="FCY11" s="55"/>
      <c r="FCZ11" s="55"/>
      <c r="FDA11" s="55"/>
      <c r="FDB11" s="55"/>
      <c r="FDC11" s="55"/>
      <c r="FDD11" s="55"/>
      <c r="FDE11" s="55"/>
      <c r="FDF11" s="55"/>
      <c r="FDG11" s="55"/>
      <c r="FDH11" s="55"/>
      <c r="FDI11" s="55"/>
      <c r="FDJ11" s="55"/>
      <c r="FDK11" s="55"/>
      <c r="FDL11" s="55"/>
      <c r="FDM11" s="55"/>
      <c r="FDN11" s="55"/>
      <c r="FDO11" s="55"/>
      <c r="FDP11" s="55"/>
      <c r="FDQ11" s="55"/>
      <c r="FDR11" s="55"/>
      <c r="FDS11" s="55"/>
      <c r="FDT11" s="55"/>
      <c r="FDU11" s="55"/>
      <c r="FDV11" s="55"/>
      <c r="FDW11" s="55"/>
      <c r="FDX11" s="55"/>
      <c r="FDY11" s="55"/>
      <c r="FDZ11" s="55"/>
      <c r="FEA11" s="55"/>
      <c r="FEB11" s="55"/>
      <c r="FEC11" s="55"/>
      <c r="FED11" s="55"/>
      <c r="FEE11" s="55"/>
      <c r="FEF11" s="55"/>
      <c r="FEG11" s="55"/>
      <c r="FEH11" s="55"/>
      <c r="FEI11" s="55"/>
      <c r="FEJ11" s="55"/>
      <c r="FEK11" s="55"/>
      <c r="FEL11" s="55"/>
      <c r="FEM11" s="55"/>
      <c r="FEN11" s="55"/>
      <c r="FEO11" s="55"/>
      <c r="FEP11" s="55"/>
      <c r="FEQ11" s="55"/>
      <c r="FER11" s="55"/>
      <c r="FES11" s="55"/>
      <c r="FET11" s="55"/>
      <c r="FEU11" s="55"/>
      <c r="FEV11" s="55"/>
      <c r="FEW11" s="55"/>
      <c r="FEX11" s="55"/>
      <c r="FEY11" s="55"/>
      <c r="FEZ11" s="55"/>
      <c r="FFA11" s="55"/>
      <c r="FFB11" s="55"/>
      <c r="FFC11" s="55"/>
      <c r="FFD11" s="55"/>
      <c r="FFE11" s="55"/>
      <c r="FFF11" s="55"/>
      <c r="FFG11" s="55"/>
      <c r="FFH11" s="55"/>
      <c r="FFI11" s="55"/>
      <c r="FFJ11" s="55"/>
      <c r="FFK11" s="55"/>
      <c r="FFL11" s="55"/>
      <c r="FFM11" s="55"/>
      <c r="FFN11" s="55"/>
      <c r="FFO11" s="55"/>
      <c r="FFP11" s="55"/>
      <c r="FFQ11" s="55"/>
      <c r="FFR11" s="55"/>
      <c r="FFS11" s="55"/>
      <c r="FFT11" s="55"/>
      <c r="FFU11" s="55"/>
      <c r="FFV11" s="55"/>
      <c r="FFW11" s="55"/>
      <c r="FFX11" s="55"/>
      <c r="FFY11" s="55"/>
      <c r="FFZ11" s="55"/>
      <c r="FGA11" s="55"/>
      <c r="FGB11" s="55"/>
      <c r="FGC11" s="55"/>
      <c r="FGD11" s="55"/>
      <c r="FGE11" s="55"/>
      <c r="FGF11" s="55"/>
      <c r="FGG11" s="55"/>
      <c r="FGH11" s="55"/>
      <c r="FGI11" s="55"/>
      <c r="FGJ11" s="55"/>
      <c r="FGK11" s="55"/>
      <c r="FGL11" s="55"/>
      <c r="FGM11" s="55"/>
      <c r="FGN11" s="55"/>
      <c r="FGO11" s="55"/>
      <c r="FGP11" s="55"/>
      <c r="FGQ11" s="55"/>
      <c r="FGR11" s="55"/>
      <c r="FGS11" s="55"/>
      <c r="FGT11" s="55"/>
      <c r="FGU11" s="55"/>
      <c r="FGV11" s="55"/>
      <c r="FGW11" s="55"/>
      <c r="FGX11" s="55"/>
      <c r="FGY11" s="55"/>
      <c r="FGZ11" s="55"/>
      <c r="FHA11" s="55"/>
      <c r="FHB11" s="55"/>
      <c r="FHC11" s="55"/>
      <c r="FHD11" s="55"/>
      <c r="FHE11" s="55"/>
      <c r="FHF11" s="55"/>
      <c r="FHG11" s="55"/>
      <c r="FHH11" s="55"/>
      <c r="FHI11" s="55"/>
      <c r="FHJ11" s="55"/>
      <c r="FHK11" s="55"/>
      <c r="FHL11" s="55"/>
      <c r="FHM11" s="55"/>
      <c r="FHN11" s="55"/>
      <c r="FHO11" s="55"/>
      <c r="FHP11" s="55"/>
      <c r="FHQ11" s="55"/>
      <c r="FHR11" s="55"/>
      <c r="FHS11" s="55"/>
      <c r="FHT11" s="55"/>
      <c r="FHU11" s="55"/>
      <c r="FHV11" s="55"/>
      <c r="FHW11" s="55"/>
      <c r="FHX11" s="55"/>
      <c r="FHY11" s="55"/>
      <c r="FHZ11" s="55"/>
      <c r="FIA11" s="55"/>
      <c r="FIB11" s="55"/>
      <c r="FIC11" s="55"/>
      <c r="FID11" s="55"/>
      <c r="FIE11" s="55"/>
      <c r="FIF11" s="55"/>
      <c r="FIG11" s="55"/>
      <c r="FIH11" s="55"/>
      <c r="FII11" s="55"/>
      <c r="FIJ11" s="55"/>
      <c r="FIK11" s="55"/>
      <c r="FIL11" s="55"/>
      <c r="FIM11" s="55"/>
      <c r="FIN11" s="55"/>
      <c r="FIO11" s="55"/>
      <c r="FIP11" s="55"/>
      <c r="FIQ11" s="55"/>
      <c r="FIR11" s="55"/>
      <c r="FIS11" s="55"/>
      <c r="FIT11" s="55"/>
      <c r="FIU11" s="55"/>
      <c r="FIV11" s="55"/>
      <c r="FIW11" s="55"/>
      <c r="FIX11" s="55"/>
      <c r="FIY11" s="55"/>
      <c r="FIZ11" s="55"/>
      <c r="FJA11" s="55"/>
      <c r="FJB11" s="55"/>
      <c r="FJC11" s="55"/>
      <c r="FJD11" s="55"/>
      <c r="FJE11" s="55"/>
      <c r="FJF11" s="55"/>
      <c r="FJG11" s="55"/>
      <c r="FJH11" s="55"/>
      <c r="FJI11" s="55"/>
      <c r="FJJ11" s="55"/>
      <c r="FJK11" s="55"/>
      <c r="FJL11" s="55"/>
      <c r="FJM11" s="55"/>
      <c r="FJN11" s="55"/>
      <c r="FJO11" s="55"/>
      <c r="FJP11" s="55"/>
      <c r="FJQ11" s="55"/>
      <c r="FJR11" s="55"/>
      <c r="FJS11" s="55"/>
      <c r="FJT11" s="55"/>
      <c r="FJU11" s="55"/>
      <c r="FJV11" s="55"/>
      <c r="FJW11" s="55"/>
      <c r="FJX11" s="55"/>
      <c r="FJY11" s="55"/>
      <c r="FJZ11" s="55"/>
      <c r="FKA11" s="55"/>
      <c r="FKB11" s="55"/>
      <c r="FKC11" s="55"/>
      <c r="FKD11" s="55"/>
      <c r="FKE11" s="55"/>
      <c r="FKF11" s="55"/>
      <c r="FKG11" s="55"/>
      <c r="FKH11" s="55"/>
      <c r="FKI11" s="55"/>
      <c r="FKJ11" s="55"/>
      <c r="FKK11" s="55"/>
      <c r="FKL11" s="55"/>
      <c r="FKM11" s="55"/>
      <c r="FKN11" s="55"/>
      <c r="FKO11" s="55"/>
      <c r="FKP11" s="55"/>
      <c r="FKQ11" s="55"/>
      <c r="FKR11" s="55"/>
      <c r="FKS11" s="55"/>
      <c r="FKT11" s="55"/>
      <c r="FKU11" s="55"/>
      <c r="FKV11" s="55"/>
      <c r="FKW11" s="55"/>
      <c r="FKX11" s="55"/>
      <c r="FKY11" s="55"/>
      <c r="FKZ11" s="55"/>
      <c r="FLA11" s="55"/>
      <c r="FLB11" s="55"/>
      <c r="FLC11" s="55"/>
      <c r="FLD11" s="55"/>
      <c r="FLE11" s="55"/>
      <c r="FLF11" s="55"/>
      <c r="FLG11" s="55"/>
      <c r="FLH11" s="55"/>
      <c r="FLI11" s="55"/>
      <c r="FLJ11" s="55"/>
      <c r="FLK11" s="55"/>
      <c r="FLL11" s="55"/>
      <c r="FLM11" s="55"/>
      <c r="FLN11" s="55"/>
      <c r="FLO11" s="55"/>
      <c r="FLP11" s="55"/>
      <c r="FLQ11" s="55"/>
      <c r="FLR11" s="55"/>
      <c r="FLS11" s="55"/>
      <c r="FLT11" s="55"/>
      <c r="FLU11" s="55"/>
      <c r="FLV11" s="55"/>
      <c r="FLW11" s="55"/>
      <c r="FLX11" s="55"/>
      <c r="FLY11" s="55"/>
      <c r="FLZ11" s="55"/>
      <c r="FMA11" s="55"/>
      <c r="FMB11" s="55"/>
      <c r="FMC11" s="55"/>
      <c r="FMD11" s="55"/>
      <c r="FME11" s="55"/>
      <c r="FMF11" s="55"/>
      <c r="FMG11" s="55"/>
      <c r="FMH11" s="55"/>
      <c r="FMI11" s="55"/>
      <c r="FMJ11" s="55"/>
      <c r="FMK11" s="55"/>
      <c r="FML11" s="55"/>
      <c r="FMM11" s="55"/>
      <c r="FMN11" s="55"/>
      <c r="FMO11" s="55"/>
      <c r="FMP11" s="55"/>
      <c r="FMQ11" s="55"/>
      <c r="FMR11" s="55"/>
      <c r="FMS11" s="55"/>
      <c r="FMT11" s="55"/>
      <c r="FMU11" s="55"/>
      <c r="FMV11" s="55"/>
      <c r="FMW11" s="55"/>
      <c r="FMX11" s="55"/>
      <c r="FMY11" s="55"/>
      <c r="FMZ11" s="55"/>
      <c r="FNA11" s="55"/>
      <c r="FNB11" s="55"/>
      <c r="FNC11" s="55"/>
      <c r="FND11" s="55"/>
      <c r="FNE11" s="55"/>
      <c r="FNF11" s="55"/>
      <c r="FNG11" s="55"/>
      <c r="FNH11" s="55"/>
      <c r="FNI11" s="55"/>
      <c r="FNJ11" s="55"/>
      <c r="FNK11" s="55"/>
      <c r="FNL11" s="55"/>
      <c r="FNM11" s="55"/>
      <c r="FNN11" s="55"/>
      <c r="FNO11" s="55"/>
      <c r="FNP11" s="55"/>
      <c r="FNQ11" s="55"/>
      <c r="FNR11" s="55"/>
      <c r="FNS11" s="55"/>
      <c r="FNT11" s="55"/>
      <c r="FNU11" s="55"/>
      <c r="FNV11" s="55"/>
      <c r="FNW11" s="55"/>
      <c r="FNX11" s="55"/>
      <c r="FNY11" s="55"/>
      <c r="FNZ11" s="55"/>
      <c r="FOA11" s="55"/>
      <c r="FOB11" s="55"/>
      <c r="FOC11" s="55"/>
      <c r="FOD11" s="55"/>
      <c r="FOE11" s="55"/>
      <c r="FOF11" s="55"/>
      <c r="FOG11" s="55"/>
      <c r="FOH11" s="55"/>
      <c r="FOI11" s="55"/>
      <c r="FOJ11" s="55"/>
      <c r="FOK11" s="55"/>
      <c r="FOL11" s="55"/>
      <c r="FOM11" s="55"/>
      <c r="FON11" s="55"/>
      <c r="FOO11" s="55"/>
      <c r="FOP11" s="55"/>
      <c r="FOQ11" s="55"/>
      <c r="FOR11" s="55"/>
      <c r="FOS11" s="55"/>
      <c r="FOT11" s="55"/>
      <c r="FOU11" s="55"/>
      <c r="FOV11" s="55"/>
      <c r="FOW11" s="55"/>
      <c r="FOX11" s="55"/>
      <c r="FOY11" s="55"/>
      <c r="FOZ11" s="55"/>
      <c r="FPA11" s="55"/>
      <c r="FPB11" s="55"/>
      <c r="FPC11" s="55"/>
      <c r="FPD11" s="55"/>
      <c r="FPE11" s="55"/>
      <c r="FPF11" s="55"/>
      <c r="FPG11" s="55"/>
      <c r="FPH11" s="55"/>
      <c r="FPI11" s="55"/>
      <c r="FPJ11" s="55"/>
      <c r="FPK11" s="55"/>
      <c r="FPL11" s="55"/>
      <c r="FPM11" s="55"/>
      <c r="FPN11" s="55"/>
      <c r="FPO11" s="55"/>
      <c r="FPP11" s="55"/>
      <c r="FPQ11" s="55"/>
      <c r="FPR11" s="55"/>
      <c r="FPS11" s="55"/>
      <c r="FPT11" s="55"/>
      <c r="FPU11" s="55"/>
      <c r="FPV11" s="55"/>
      <c r="FPW11" s="55"/>
      <c r="FPX11" s="55"/>
      <c r="FPY11" s="55"/>
      <c r="FPZ11" s="55"/>
      <c r="FQA11" s="55"/>
      <c r="FQB11" s="55"/>
      <c r="FQC11" s="55"/>
      <c r="FQD11" s="55"/>
      <c r="FQE11" s="55"/>
      <c r="FQF11" s="55"/>
      <c r="FQG11" s="55"/>
      <c r="FQH11" s="55"/>
      <c r="FQI11" s="55"/>
      <c r="FQJ11" s="55"/>
      <c r="FQK11" s="55"/>
      <c r="FQL11" s="55"/>
      <c r="FQM11" s="55"/>
      <c r="FQN11" s="55"/>
      <c r="FQO11" s="55"/>
      <c r="FQP11" s="55"/>
      <c r="FQQ11" s="55"/>
      <c r="FQR11" s="55"/>
      <c r="FQS11" s="55"/>
      <c r="FQT11" s="55"/>
      <c r="FQU11" s="55"/>
      <c r="FQV11" s="55"/>
      <c r="FQW11" s="55"/>
      <c r="FQX11" s="55"/>
      <c r="FQY11" s="55"/>
      <c r="FQZ11" s="55"/>
      <c r="FRA11" s="55"/>
      <c r="FRB11" s="55"/>
      <c r="FRC11" s="55"/>
      <c r="FRD11" s="55"/>
      <c r="FRE11" s="55"/>
      <c r="FRF11" s="55"/>
      <c r="FRG11" s="55"/>
      <c r="FRH11" s="55"/>
      <c r="FRI11" s="55"/>
      <c r="FRJ11" s="55"/>
      <c r="FRK11" s="55"/>
      <c r="FRL11" s="55"/>
      <c r="FRM11" s="55"/>
      <c r="FRN11" s="55"/>
      <c r="FRO11" s="55"/>
      <c r="FRP11" s="55"/>
      <c r="FRQ11" s="55"/>
      <c r="FRR11" s="55"/>
      <c r="FRS11" s="55"/>
      <c r="FRT11" s="55"/>
      <c r="FRU11" s="55"/>
      <c r="FRV11" s="55"/>
      <c r="FRW11" s="55"/>
      <c r="FRX11" s="55"/>
      <c r="FRY11" s="55"/>
      <c r="FRZ11" s="55"/>
      <c r="FSA11" s="55"/>
      <c r="FSB11" s="55"/>
      <c r="FSC11" s="55"/>
      <c r="FSD11" s="55"/>
      <c r="FSE11" s="55"/>
      <c r="FSF11" s="55"/>
      <c r="FSG11" s="55"/>
      <c r="FSH11" s="55"/>
      <c r="FSI11" s="55"/>
      <c r="FSJ11" s="55"/>
      <c r="FSK11" s="55"/>
      <c r="FSL11" s="55"/>
      <c r="FSM11" s="55"/>
      <c r="FSN11" s="55"/>
      <c r="FSO11" s="55"/>
      <c r="FSP11" s="55"/>
      <c r="FSQ11" s="55"/>
      <c r="FSR11" s="55"/>
      <c r="FSS11" s="55"/>
      <c r="FST11" s="55"/>
      <c r="FSU11" s="55"/>
      <c r="FSV11" s="55"/>
      <c r="FSW11" s="55"/>
      <c r="FSX11" s="55"/>
      <c r="FSY11" s="55"/>
      <c r="FSZ11" s="55"/>
      <c r="FTA11" s="55"/>
      <c r="FTB11" s="55"/>
      <c r="FTC11" s="55"/>
      <c r="FTD11" s="55"/>
      <c r="FTE11" s="55"/>
      <c r="FTF11" s="55"/>
      <c r="FTG11" s="55"/>
      <c r="FTH11" s="55"/>
      <c r="FTI11" s="55"/>
      <c r="FTJ11" s="55"/>
      <c r="FTK11" s="55"/>
      <c r="FTL11" s="55"/>
      <c r="FTM11" s="55"/>
      <c r="FTN11" s="55"/>
      <c r="FTO11" s="55"/>
      <c r="FTP11" s="55"/>
      <c r="FTQ11" s="55"/>
      <c r="FTR11" s="55"/>
      <c r="FTS11" s="55"/>
      <c r="FTT11" s="55"/>
      <c r="FTU11" s="55"/>
      <c r="FTV11" s="55"/>
      <c r="FTW11" s="55"/>
      <c r="FTX11" s="55"/>
      <c r="FTY11" s="55"/>
      <c r="FTZ11" s="55"/>
      <c r="FUA11" s="55"/>
      <c r="FUB11" s="55"/>
      <c r="FUC11" s="55"/>
      <c r="FUD11" s="55"/>
      <c r="FUE11" s="55"/>
      <c r="FUF11" s="55"/>
      <c r="FUG11" s="55"/>
      <c r="FUH11" s="55"/>
      <c r="FUI11" s="55"/>
      <c r="FUJ11" s="55"/>
      <c r="FUK11" s="55"/>
      <c r="FUL11" s="55"/>
      <c r="FUM11" s="55"/>
      <c r="FUN11" s="55"/>
      <c r="FUO11" s="55"/>
      <c r="FUP11" s="55"/>
      <c r="FUQ11" s="55"/>
      <c r="FUR11" s="55"/>
      <c r="FUS11" s="55"/>
      <c r="FUT11" s="55"/>
      <c r="FUU11" s="55"/>
      <c r="FUV11" s="55"/>
      <c r="FUW11" s="55"/>
      <c r="FUX11" s="55"/>
      <c r="FUY11" s="55"/>
      <c r="FUZ11" s="55"/>
      <c r="FVA11" s="55"/>
      <c r="FVB11" s="55"/>
      <c r="FVC11" s="55"/>
      <c r="FVD11" s="55"/>
      <c r="FVE11" s="55"/>
      <c r="FVF11" s="55"/>
      <c r="FVG11" s="55"/>
      <c r="FVH11" s="55"/>
      <c r="FVI11" s="55"/>
      <c r="FVJ11" s="55"/>
      <c r="FVK11" s="55"/>
      <c r="FVL11" s="55"/>
      <c r="FVM11" s="55"/>
      <c r="FVN11" s="55"/>
      <c r="FVO11" s="55"/>
      <c r="FVP11" s="55"/>
      <c r="FVQ11" s="55"/>
      <c r="FVR11" s="55"/>
      <c r="FVS11" s="55"/>
      <c r="FVT11" s="55"/>
      <c r="FVU11" s="55"/>
      <c r="FVV11" s="55"/>
      <c r="FVW11" s="55"/>
      <c r="FVX11" s="55"/>
      <c r="FVY11" s="55"/>
      <c r="FVZ11" s="55"/>
      <c r="FWA11" s="55"/>
      <c r="FWB11" s="55"/>
      <c r="FWC11" s="55"/>
      <c r="FWD11" s="55"/>
      <c r="FWE11" s="55"/>
      <c r="FWF11" s="55"/>
      <c r="FWG11" s="55"/>
      <c r="FWH11" s="55"/>
      <c r="FWI11" s="55"/>
      <c r="FWJ11" s="55"/>
      <c r="FWK11" s="55"/>
      <c r="FWL11" s="55"/>
      <c r="FWM11" s="55"/>
      <c r="FWN11" s="55"/>
      <c r="FWO11" s="55"/>
      <c r="FWP11" s="55"/>
      <c r="FWQ11" s="55"/>
      <c r="FWR11" s="55"/>
      <c r="FWS11" s="55"/>
      <c r="FWT11" s="55"/>
      <c r="FWU11" s="55"/>
      <c r="FWV11" s="55"/>
      <c r="FWW11" s="55"/>
      <c r="FWX11" s="55"/>
      <c r="FWY11" s="55"/>
      <c r="FWZ11" s="55"/>
      <c r="FXA11" s="55"/>
      <c r="FXB11" s="55"/>
      <c r="FXC11" s="55"/>
      <c r="FXD11" s="55"/>
      <c r="FXE11" s="55"/>
      <c r="FXF11" s="55"/>
      <c r="FXG11" s="55"/>
      <c r="FXH11" s="55"/>
      <c r="FXI11" s="55"/>
      <c r="FXJ11" s="55"/>
      <c r="FXK11" s="55"/>
      <c r="FXL11" s="55"/>
      <c r="FXM11" s="55"/>
      <c r="FXN11" s="55"/>
      <c r="FXO11" s="55"/>
      <c r="FXP11" s="55"/>
      <c r="FXQ11" s="55"/>
      <c r="FXR11" s="55"/>
      <c r="FXS11" s="55"/>
      <c r="FXT11" s="55"/>
      <c r="FXU11" s="55"/>
      <c r="FXV11" s="55"/>
      <c r="FXW11" s="55"/>
      <c r="FXX11" s="55"/>
      <c r="FXY11" s="55"/>
      <c r="FXZ11" s="55"/>
      <c r="FYA11" s="55"/>
      <c r="FYB11" s="55"/>
      <c r="FYC11" s="55"/>
      <c r="FYD11" s="55"/>
      <c r="FYE11" s="55"/>
      <c r="FYF11" s="55"/>
      <c r="FYG11" s="55"/>
      <c r="FYH11" s="55"/>
      <c r="FYI11" s="55"/>
      <c r="FYJ11" s="55"/>
      <c r="FYK11" s="55"/>
      <c r="FYL11" s="55"/>
      <c r="FYM11" s="55"/>
      <c r="FYN11" s="55"/>
      <c r="FYO11" s="55"/>
      <c r="FYP11" s="55"/>
      <c r="FYQ11" s="55"/>
      <c r="FYR11" s="55"/>
      <c r="FYS11" s="55"/>
      <c r="FYT11" s="55"/>
      <c r="FYU11" s="55"/>
      <c r="FYV11" s="55"/>
      <c r="FYW11" s="55"/>
      <c r="FYX11" s="55"/>
      <c r="FYY11" s="55"/>
      <c r="FYZ11" s="55"/>
      <c r="FZA11" s="55"/>
      <c r="FZB11" s="55"/>
      <c r="FZC11" s="55"/>
      <c r="FZD11" s="55"/>
      <c r="FZE11" s="55"/>
      <c r="FZF11" s="55"/>
      <c r="FZG11" s="55"/>
      <c r="FZH11" s="55"/>
      <c r="FZI11" s="55"/>
      <c r="FZJ11" s="55"/>
      <c r="FZK11" s="55"/>
      <c r="FZL11" s="55"/>
      <c r="FZM11" s="55"/>
      <c r="FZN11" s="55"/>
      <c r="FZO11" s="55"/>
      <c r="FZP11" s="55"/>
      <c r="FZQ11" s="55"/>
      <c r="FZR11" s="55"/>
      <c r="FZS11" s="55"/>
      <c r="FZT11" s="55"/>
      <c r="FZU11" s="55"/>
      <c r="FZV11" s="55"/>
      <c r="FZW11" s="55"/>
      <c r="FZX11" s="55"/>
      <c r="FZY11" s="55"/>
      <c r="FZZ11" s="55"/>
      <c r="GAA11" s="55"/>
      <c r="GAB11" s="55"/>
      <c r="GAC11" s="55"/>
      <c r="GAD11" s="55"/>
      <c r="GAE11" s="55"/>
      <c r="GAF11" s="55"/>
      <c r="GAG11" s="55"/>
      <c r="GAH11" s="55"/>
      <c r="GAI11" s="55"/>
      <c r="GAJ11" s="55"/>
      <c r="GAK11" s="55"/>
      <c r="GAL11" s="55"/>
      <c r="GAM11" s="55"/>
      <c r="GAN11" s="55"/>
      <c r="GAO11" s="55"/>
      <c r="GAP11" s="55"/>
      <c r="GAQ11" s="55"/>
      <c r="GAR11" s="55"/>
      <c r="GAS11" s="55"/>
      <c r="GAT11" s="55"/>
      <c r="GAU11" s="55"/>
      <c r="GAV11" s="55"/>
      <c r="GAW11" s="55"/>
      <c r="GAX11" s="55"/>
      <c r="GAY11" s="55"/>
      <c r="GAZ11" s="55"/>
      <c r="GBA11" s="55"/>
      <c r="GBB11" s="55"/>
      <c r="GBC11" s="55"/>
      <c r="GBD11" s="55"/>
      <c r="GBE11" s="55"/>
      <c r="GBF11" s="55"/>
      <c r="GBG11" s="55"/>
      <c r="GBH11" s="55"/>
      <c r="GBI11" s="55"/>
      <c r="GBJ11" s="55"/>
      <c r="GBK11" s="55"/>
      <c r="GBL11" s="55"/>
      <c r="GBM11" s="55"/>
      <c r="GBN11" s="55"/>
      <c r="GBO11" s="55"/>
      <c r="GBP11" s="55"/>
      <c r="GBQ11" s="55"/>
      <c r="GBR11" s="55"/>
      <c r="GBS11" s="55"/>
      <c r="GBT11" s="55"/>
      <c r="GBU11" s="55"/>
      <c r="GBV11" s="55"/>
      <c r="GBW11" s="55"/>
      <c r="GBX11" s="55"/>
      <c r="GBY11" s="55"/>
      <c r="GBZ11" s="55"/>
      <c r="GCA11" s="55"/>
      <c r="GCB11" s="55"/>
      <c r="GCC11" s="55"/>
      <c r="GCD11" s="55"/>
      <c r="GCE11" s="55"/>
      <c r="GCF11" s="55"/>
      <c r="GCG11" s="55"/>
      <c r="GCH11" s="55"/>
      <c r="GCI11" s="55"/>
      <c r="GCJ11" s="55"/>
      <c r="GCK11" s="55"/>
      <c r="GCL11" s="55"/>
      <c r="GCM11" s="55"/>
      <c r="GCN11" s="55"/>
      <c r="GCO11" s="55"/>
      <c r="GCP11" s="55"/>
      <c r="GCQ11" s="55"/>
      <c r="GCR11" s="55"/>
      <c r="GCS11" s="55"/>
      <c r="GCT11" s="55"/>
      <c r="GCU11" s="55"/>
      <c r="GCV11" s="55"/>
      <c r="GCW11" s="55"/>
      <c r="GCX11" s="55"/>
      <c r="GCY11" s="55"/>
      <c r="GCZ11" s="55"/>
      <c r="GDA11" s="55"/>
      <c r="GDB11" s="55"/>
      <c r="GDC11" s="55"/>
      <c r="GDD11" s="55"/>
      <c r="GDE11" s="55"/>
      <c r="GDF11" s="55"/>
      <c r="GDG11" s="55"/>
      <c r="GDH11" s="55"/>
      <c r="GDI11" s="55"/>
      <c r="GDJ11" s="55"/>
      <c r="GDK11" s="55"/>
      <c r="GDL11" s="55"/>
      <c r="GDM11" s="55"/>
      <c r="GDN11" s="55"/>
      <c r="GDO11" s="55"/>
      <c r="GDP11" s="55"/>
      <c r="GDQ11" s="55"/>
      <c r="GDR11" s="55"/>
      <c r="GDS11" s="55"/>
      <c r="GDT11" s="55"/>
      <c r="GDU11" s="55"/>
      <c r="GDV11" s="55"/>
      <c r="GDW11" s="55"/>
      <c r="GDX11" s="55"/>
      <c r="GDY11" s="55"/>
      <c r="GDZ11" s="55"/>
      <c r="GEA11" s="55"/>
      <c r="GEB11" s="55"/>
      <c r="GEC11" s="55"/>
      <c r="GED11" s="55"/>
      <c r="GEE11" s="55"/>
      <c r="GEF11" s="55"/>
      <c r="GEG11" s="55"/>
      <c r="GEH11" s="55"/>
      <c r="GEI11" s="55"/>
      <c r="GEJ11" s="55"/>
      <c r="GEK11" s="55"/>
      <c r="GEL11" s="55"/>
      <c r="GEM11" s="55"/>
      <c r="GEN11" s="55"/>
      <c r="GEO11" s="55"/>
      <c r="GEP11" s="55"/>
      <c r="GEQ11" s="55"/>
      <c r="GER11" s="55"/>
      <c r="GES11" s="55"/>
      <c r="GET11" s="55"/>
      <c r="GEU11" s="55"/>
      <c r="GEV11" s="55"/>
      <c r="GEW11" s="55"/>
      <c r="GEX11" s="55"/>
      <c r="GEY11" s="55"/>
      <c r="GEZ11" s="55"/>
      <c r="GFA11" s="55"/>
      <c r="GFB11" s="55"/>
      <c r="GFC11" s="55"/>
      <c r="GFD11" s="55"/>
      <c r="GFE11" s="55"/>
      <c r="GFF11" s="55"/>
      <c r="GFG11" s="55"/>
      <c r="GFH11" s="55"/>
      <c r="GFI11" s="55"/>
      <c r="GFJ11" s="55"/>
      <c r="GFK11" s="55"/>
      <c r="GFL11" s="55"/>
      <c r="GFM11" s="55"/>
      <c r="GFN11" s="55"/>
      <c r="GFO11" s="55"/>
      <c r="GFP11" s="55"/>
      <c r="GFQ11" s="55"/>
      <c r="GFR11" s="55"/>
      <c r="GFS11" s="55"/>
      <c r="GFT11" s="55"/>
      <c r="GFU11" s="55"/>
      <c r="GFV11" s="55"/>
      <c r="GFW11" s="55"/>
      <c r="GFX11" s="55"/>
      <c r="GFY11" s="55"/>
      <c r="GFZ11" s="55"/>
      <c r="GGA11" s="55"/>
      <c r="GGB11" s="55"/>
      <c r="GGC11" s="55"/>
      <c r="GGD11" s="55"/>
      <c r="GGE11" s="55"/>
      <c r="GGF11" s="55"/>
      <c r="GGG11" s="55"/>
      <c r="GGH11" s="55"/>
      <c r="GGI11" s="55"/>
      <c r="GGJ11" s="55"/>
      <c r="GGK11" s="55"/>
      <c r="GGL11" s="55"/>
      <c r="GGM11" s="55"/>
      <c r="GGN11" s="55"/>
      <c r="GGO11" s="55"/>
      <c r="GGP11" s="55"/>
      <c r="GGQ11" s="55"/>
      <c r="GGR11" s="55"/>
      <c r="GGS11" s="55"/>
      <c r="GGT11" s="55"/>
      <c r="GGU11" s="55"/>
      <c r="GGV11" s="55"/>
      <c r="GGW11" s="55"/>
      <c r="GGX11" s="55"/>
      <c r="GGY11" s="55"/>
      <c r="GGZ11" s="55"/>
      <c r="GHA11" s="55"/>
      <c r="GHB11" s="55"/>
      <c r="GHC11" s="55"/>
      <c r="GHD11" s="55"/>
      <c r="GHE11" s="55"/>
      <c r="GHF11" s="55"/>
      <c r="GHG11" s="55"/>
      <c r="GHH11" s="55"/>
      <c r="GHI11" s="55"/>
      <c r="GHJ11" s="55"/>
      <c r="GHK11" s="55"/>
      <c r="GHL11" s="55"/>
      <c r="GHM11" s="55"/>
      <c r="GHN11" s="55"/>
      <c r="GHO11" s="55"/>
      <c r="GHP11" s="55"/>
      <c r="GHQ11" s="55"/>
      <c r="GHR11" s="55"/>
      <c r="GHS11" s="55"/>
      <c r="GHT11" s="55"/>
      <c r="GHU11" s="55"/>
      <c r="GHV11" s="55"/>
      <c r="GHW11" s="55"/>
      <c r="GHX11" s="55"/>
      <c r="GHY11" s="55"/>
      <c r="GHZ11" s="55"/>
      <c r="GIA11" s="55"/>
      <c r="GIB11" s="55"/>
      <c r="GIC11" s="55"/>
      <c r="GID11" s="55"/>
      <c r="GIE11" s="55"/>
      <c r="GIF11" s="55"/>
      <c r="GIG11" s="55"/>
      <c r="GIH11" s="55"/>
      <c r="GII11" s="55"/>
      <c r="GIJ11" s="55"/>
      <c r="GIK11" s="55"/>
      <c r="GIL11" s="55"/>
      <c r="GIM11" s="55"/>
      <c r="GIN11" s="55"/>
      <c r="GIO11" s="55"/>
      <c r="GIP11" s="55"/>
      <c r="GIQ11" s="55"/>
      <c r="GIR11" s="55"/>
      <c r="GIS11" s="55"/>
      <c r="GIT11" s="55"/>
      <c r="GIU11" s="55"/>
      <c r="GIV11" s="55"/>
      <c r="GIW11" s="55"/>
      <c r="GIX11" s="55"/>
      <c r="GIY11" s="55"/>
      <c r="GIZ11" s="55"/>
      <c r="GJA11" s="55"/>
      <c r="GJB11" s="55"/>
      <c r="GJC11" s="55"/>
      <c r="GJD11" s="55"/>
      <c r="GJE11" s="55"/>
      <c r="GJF11" s="55"/>
      <c r="GJG11" s="55"/>
      <c r="GJH11" s="55"/>
      <c r="GJI11" s="55"/>
      <c r="GJJ11" s="55"/>
      <c r="GJK11" s="55"/>
      <c r="GJL11" s="55"/>
      <c r="GJM11" s="55"/>
      <c r="GJN11" s="55"/>
      <c r="GJO11" s="55"/>
      <c r="GJP11" s="55"/>
      <c r="GJQ11" s="55"/>
      <c r="GJR11" s="55"/>
      <c r="GJS11" s="55"/>
      <c r="GJT11" s="55"/>
      <c r="GJU11" s="55"/>
      <c r="GJV11" s="55"/>
      <c r="GJW11" s="55"/>
      <c r="GJX11" s="55"/>
      <c r="GJY11" s="55"/>
      <c r="GJZ11" s="55"/>
      <c r="GKA11" s="55"/>
      <c r="GKB11" s="55"/>
      <c r="GKC11" s="55"/>
      <c r="GKD11" s="55"/>
      <c r="GKE11" s="55"/>
      <c r="GKF11" s="55"/>
      <c r="GKG11" s="55"/>
      <c r="GKH11" s="55"/>
      <c r="GKI11" s="55"/>
      <c r="GKJ11" s="55"/>
      <c r="GKK11" s="55"/>
      <c r="GKL11" s="55"/>
      <c r="GKM11" s="55"/>
      <c r="GKN11" s="55"/>
      <c r="GKO11" s="55"/>
      <c r="GKP11" s="55"/>
      <c r="GKQ11" s="55"/>
      <c r="GKR11" s="55"/>
      <c r="GKS11" s="55"/>
      <c r="GKT11" s="55"/>
      <c r="GKU11" s="55"/>
      <c r="GKV11" s="55"/>
      <c r="GKW11" s="55"/>
      <c r="GKX11" s="55"/>
      <c r="GKY11" s="55"/>
      <c r="GKZ11" s="55"/>
      <c r="GLA11" s="55"/>
      <c r="GLB11" s="55"/>
      <c r="GLC11" s="55"/>
      <c r="GLD11" s="55"/>
      <c r="GLE11" s="55"/>
      <c r="GLF11" s="55"/>
      <c r="GLG11" s="55"/>
      <c r="GLH11" s="55"/>
      <c r="GLI11" s="55"/>
      <c r="GLJ11" s="55"/>
      <c r="GLK11" s="55"/>
      <c r="GLL11" s="55"/>
      <c r="GLM11" s="55"/>
      <c r="GLN11" s="55"/>
      <c r="GLO11" s="55"/>
      <c r="GLP11" s="55"/>
      <c r="GLQ11" s="55"/>
      <c r="GLR11" s="55"/>
      <c r="GLS11" s="55"/>
      <c r="GLT11" s="55"/>
      <c r="GLU11" s="55"/>
      <c r="GLV11" s="55"/>
      <c r="GLW11" s="55"/>
      <c r="GLX11" s="55"/>
      <c r="GLY11" s="55"/>
      <c r="GLZ11" s="55"/>
      <c r="GMA11" s="55"/>
      <c r="GMB11" s="55"/>
      <c r="GMC11" s="55"/>
      <c r="GMD11" s="55"/>
      <c r="GME11" s="55"/>
      <c r="GMF11" s="55"/>
      <c r="GMG11" s="55"/>
      <c r="GMH11" s="55"/>
      <c r="GMI11" s="55"/>
      <c r="GMJ11" s="55"/>
      <c r="GMK11" s="55"/>
      <c r="GML11" s="55"/>
      <c r="GMM11" s="55"/>
      <c r="GMN11" s="55"/>
      <c r="GMO11" s="55"/>
      <c r="GMP11" s="55"/>
      <c r="GMQ11" s="55"/>
      <c r="GMR11" s="55"/>
      <c r="GMS11" s="55"/>
      <c r="GMT11" s="55"/>
      <c r="GMU11" s="55"/>
      <c r="GMV11" s="55"/>
      <c r="GMW11" s="55"/>
      <c r="GMX11" s="55"/>
      <c r="GMY11" s="55"/>
      <c r="GMZ11" s="55"/>
      <c r="GNA11" s="55"/>
      <c r="GNB11" s="55"/>
      <c r="GNC11" s="55"/>
      <c r="GND11" s="55"/>
      <c r="GNE11" s="55"/>
      <c r="GNF11" s="55"/>
      <c r="GNG11" s="55"/>
      <c r="GNH11" s="55"/>
      <c r="GNI11" s="55"/>
      <c r="GNJ11" s="55"/>
      <c r="GNK11" s="55"/>
      <c r="GNL11" s="55"/>
      <c r="GNM11" s="55"/>
      <c r="GNN11" s="55"/>
      <c r="GNO11" s="55"/>
      <c r="GNP11" s="55"/>
      <c r="GNQ11" s="55"/>
      <c r="GNR11" s="55"/>
      <c r="GNS11" s="55"/>
      <c r="GNT11" s="55"/>
      <c r="GNU11" s="55"/>
      <c r="GNV11" s="55"/>
      <c r="GNW11" s="55"/>
      <c r="GNX11" s="55"/>
      <c r="GNY11" s="55"/>
      <c r="GNZ11" s="55"/>
      <c r="GOA11" s="55"/>
      <c r="GOB11" s="55"/>
      <c r="GOC11" s="55"/>
      <c r="GOD11" s="55"/>
      <c r="GOE11" s="55"/>
      <c r="GOF11" s="55"/>
      <c r="GOG11" s="55"/>
      <c r="GOH11" s="55"/>
      <c r="GOI11" s="55"/>
      <c r="GOJ11" s="55"/>
      <c r="GOK11" s="55"/>
      <c r="GOL11" s="55"/>
      <c r="GOM11" s="55"/>
      <c r="GON11" s="55"/>
      <c r="GOO11" s="55"/>
      <c r="GOP11" s="55"/>
      <c r="GOQ11" s="55"/>
      <c r="GOR11" s="55"/>
      <c r="GOS11" s="55"/>
      <c r="GOT11" s="55"/>
      <c r="GOU11" s="55"/>
      <c r="GOV11" s="55"/>
      <c r="GOW11" s="55"/>
      <c r="GOX11" s="55"/>
      <c r="GOY11" s="55"/>
      <c r="GOZ11" s="55"/>
      <c r="GPA11" s="55"/>
      <c r="GPB11" s="55"/>
      <c r="GPC11" s="55"/>
      <c r="GPD11" s="55"/>
      <c r="GPE11" s="55"/>
      <c r="GPF11" s="55"/>
      <c r="GPG11" s="55"/>
      <c r="GPH11" s="55"/>
      <c r="GPI11" s="55"/>
      <c r="GPJ11" s="55"/>
      <c r="GPK11" s="55"/>
      <c r="GPL11" s="55"/>
      <c r="GPM11" s="55"/>
      <c r="GPN11" s="55"/>
      <c r="GPO11" s="55"/>
      <c r="GPP11" s="55"/>
      <c r="GPQ11" s="55"/>
      <c r="GPR11" s="55"/>
      <c r="GPS11" s="55"/>
      <c r="GPT11" s="55"/>
      <c r="GPU11" s="55"/>
      <c r="GPV11" s="55"/>
      <c r="GPW11" s="55"/>
      <c r="GPX11" s="55"/>
      <c r="GPY11" s="55"/>
      <c r="GPZ11" s="55"/>
      <c r="GQA11" s="55"/>
      <c r="GQB11" s="55"/>
      <c r="GQC11" s="55"/>
      <c r="GQD11" s="55"/>
      <c r="GQE11" s="55"/>
      <c r="GQF11" s="55"/>
      <c r="GQG11" s="55"/>
      <c r="GQH11" s="55"/>
      <c r="GQI11" s="55"/>
      <c r="GQJ11" s="55"/>
      <c r="GQK11" s="55"/>
      <c r="GQL11" s="55"/>
      <c r="GQM11" s="55"/>
      <c r="GQN11" s="55"/>
      <c r="GQO11" s="55"/>
      <c r="GQP11" s="55"/>
      <c r="GQQ11" s="55"/>
      <c r="GQR11" s="55"/>
      <c r="GQS11" s="55"/>
      <c r="GQT11" s="55"/>
      <c r="GQU11" s="55"/>
      <c r="GQV11" s="55"/>
      <c r="GQW11" s="55"/>
      <c r="GQX11" s="55"/>
      <c r="GQY11" s="55"/>
      <c r="GQZ11" s="55"/>
      <c r="GRA11" s="55"/>
      <c r="GRB11" s="55"/>
      <c r="GRC11" s="55"/>
      <c r="GRD11" s="55"/>
      <c r="GRE11" s="55"/>
      <c r="GRF11" s="55"/>
      <c r="GRG11" s="55"/>
      <c r="GRH11" s="55"/>
      <c r="GRI11" s="55"/>
      <c r="GRJ11" s="55"/>
      <c r="GRK11" s="55"/>
      <c r="GRL11" s="55"/>
      <c r="GRM11" s="55"/>
      <c r="GRN11" s="55"/>
      <c r="GRO11" s="55"/>
      <c r="GRP11" s="55"/>
      <c r="GRQ11" s="55"/>
      <c r="GRR11" s="55"/>
      <c r="GRS11" s="55"/>
      <c r="GRT11" s="55"/>
      <c r="GRU11" s="55"/>
      <c r="GRV11" s="55"/>
      <c r="GRW11" s="55"/>
      <c r="GRX11" s="55"/>
      <c r="GRY11" s="55"/>
      <c r="GRZ11" s="55"/>
      <c r="GSA11" s="55"/>
      <c r="GSB11" s="55"/>
      <c r="GSC11" s="55"/>
      <c r="GSD11" s="55"/>
      <c r="GSE11" s="55"/>
      <c r="GSF11" s="55"/>
      <c r="GSG11" s="55"/>
      <c r="GSH11" s="55"/>
      <c r="GSI11" s="55"/>
      <c r="GSJ11" s="55"/>
      <c r="GSK11" s="55"/>
      <c r="GSL11" s="55"/>
      <c r="GSM11" s="55"/>
      <c r="GSN11" s="55"/>
      <c r="GSO11" s="55"/>
      <c r="GSP11" s="55"/>
      <c r="GSQ11" s="55"/>
      <c r="GSR11" s="55"/>
      <c r="GSS11" s="55"/>
      <c r="GST11" s="55"/>
      <c r="GSU11" s="55"/>
      <c r="GSV11" s="55"/>
      <c r="GSW11" s="55"/>
      <c r="GSX11" s="55"/>
      <c r="GSY11" s="55"/>
      <c r="GSZ11" s="55"/>
      <c r="GTA11" s="55"/>
      <c r="GTB11" s="55"/>
      <c r="GTC11" s="55"/>
      <c r="GTD11" s="55"/>
      <c r="GTE11" s="55"/>
      <c r="GTF11" s="55"/>
      <c r="GTG11" s="55"/>
      <c r="GTH11" s="55"/>
      <c r="GTI11" s="55"/>
      <c r="GTJ11" s="55"/>
      <c r="GTK11" s="55"/>
      <c r="GTL11" s="55"/>
      <c r="GTM11" s="55"/>
      <c r="GTN11" s="55"/>
      <c r="GTO11" s="55"/>
      <c r="GTP11" s="55"/>
      <c r="GTQ11" s="55"/>
      <c r="GTR11" s="55"/>
      <c r="GTS11" s="55"/>
      <c r="GTT11" s="55"/>
      <c r="GTU11" s="55"/>
      <c r="GTV11" s="55"/>
      <c r="GTW11" s="55"/>
      <c r="GTX11" s="55"/>
      <c r="GTY11" s="55"/>
      <c r="GTZ11" s="55"/>
      <c r="GUA11" s="55"/>
      <c r="GUB11" s="55"/>
      <c r="GUC11" s="55"/>
      <c r="GUD11" s="55"/>
      <c r="GUE11" s="55"/>
      <c r="GUF11" s="55"/>
      <c r="GUG11" s="55"/>
      <c r="GUH11" s="55"/>
      <c r="GUI11" s="55"/>
      <c r="GUJ11" s="55"/>
      <c r="GUK11" s="55"/>
      <c r="GUL11" s="55"/>
      <c r="GUM11" s="55"/>
      <c r="GUN11" s="55"/>
      <c r="GUO11" s="55"/>
      <c r="GUP11" s="55"/>
      <c r="GUQ11" s="55"/>
      <c r="GUR11" s="55"/>
      <c r="GUS11" s="55"/>
      <c r="GUT11" s="55"/>
      <c r="GUU11" s="55"/>
      <c r="GUV11" s="55"/>
      <c r="GUW11" s="55"/>
      <c r="GUX11" s="55"/>
      <c r="GUY11" s="55"/>
      <c r="GUZ11" s="55"/>
      <c r="GVA11" s="55"/>
      <c r="GVB11" s="55"/>
      <c r="GVC11" s="55"/>
      <c r="GVD11" s="55"/>
      <c r="GVE11" s="55"/>
      <c r="GVF11" s="55"/>
      <c r="GVG11" s="55"/>
      <c r="GVH11" s="55"/>
      <c r="GVI11" s="55"/>
      <c r="GVJ11" s="55"/>
      <c r="GVK11" s="55"/>
      <c r="GVL11" s="55"/>
      <c r="GVM11" s="55"/>
      <c r="GVN11" s="55"/>
      <c r="GVO11" s="55"/>
      <c r="GVP11" s="55"/>
      <c r="GVQ11" s="55"/>
      <c r="GVR11" s="55"/>
      <c r="GVS11" s="55"/>
      <c r="GVT11" s="55"/>
      <c r="GVU11" s="55"/>
      <c r="GVV11" s="55"/>
      <c r="GVW11" s="55"/>
      <c r="GVX11" s="55"/>
      <c r="GVY11" s="55"/>
      <c r="GVZ11" s="55"/>
      <c r="GWA11" s="55"/>
      <c r="GWB11" s="55"/>
      <c r="GWC11" s="55"/>
      <c r="GWD11" s="55"/>
      <c r="GWE11" s="55"/>
      <c r="GWF11" s="55"/>
      <c r="GWG11" s="55"/>
      <c r="GWH11" s="55"/>
      <c r="GWI11" s="55"/>
      <c r="GWJ11" s="55"/>
      <c r="GWK11" s="55"/>
      <c r="GWL11" s="55"/>
      <c r="GWM11" s="55"/>
      <c r="GWN11" s="55"/>
      <c r="GWO11" s="55"/>
      <c r="GWP11" s="55"/>
      <c r="GWQ11" s="55"/>
      <c r="GWR11" s="55"/>
      <c r="GWS11" s="55"/>
      <c r="GWT11" s="55"/>
      <c r="GWU11" s="55"/>
      <c r="GWV11" s="55"/>
      <c r="GWW11" s="55"/>
      <c r="GWX11" s="55"/>
      <c r="GWY11" s="55"/>
      <c r="GWZ11" s="55"/>
      <c r="GXA11" s="55"/>
      <c r="GXB11" s="55"/>
      <c r="GXC11" s="55"/>
      <c r="GXD11" s="55"/>
      <c r="GXE11" s="55"/>
      <c r="GXF11" s="55"/>
      <c r="GXG11" s="55"/>
      <c r="GXH11" s="55"/>
      <c r="GXI11" s="55"/>
      <c r="GXJ11" s="55"/>
      <c r="GXK11" s="55"/>
      <c r="GXL11" s="55"/>
      <c r="GXM11" s="55"/>
      <c r="GXN11" s="55"/>
      <c r="GXO11" s="55"/>
      <c r="GXP11" s="55"/>
      <c r="GXQ11" s="55"/>
      <c r="GXR11" s="55"/>
      <c r="GXS11" s="55"/>
      <c r="GXT11" s="55"/>
      <c r="GXU11" s="55"/>
      <c r="GXV11" s="55"/>
      <c r="GXW11" s="55"/>
      <c r="GXX11" s="55"/>
      <c r="GXY11" s="55"/>
      <c r="GXZ11" s="55"/>
      <c r="GYA11" s="55"/>
      <c r="GYB11" s="55"/>
      <c r="GYC11" s="55"/>
      <c r="GYD11" s="55"/>
      <c r="GYE11" s="55"/>
      <c r="GYF11" s="55"/>
      <c r="GYG11" s="55"/>
      <c r="GYH11" s="55"/>
      <c r="GYI11" s="55"/>
      <c r="GYJ11" s="55"/>
      <c r="GYK11" s="55"/>
      <c r="GYL11" s="55"/>
      <c r="GYM11" s="55"/>
      <c r="GYN11" s="55"/>
      <c r="GYO11" s="55"/>
      <c r="GYP11" s="55"/>
      <c r="GYQ11" s="55"/>
      <c r="GYR11" s="55"/>
      <c r="GYS11" s="55"/>
      <c r="GYT11" s="55"/>
      <c r="GYU11" s="55"/>
      <c r="GYV11" s="55"/>
      <c r="GYW11" s="55"/>
      <c r="GYX11" s="55"/>
      <c r="GYY11" s="55"/>
      <c r="GYZ11" s="55"/>
      <c r="GZA11" s="55"/>
      <c r="GZB11" s="55"/>
      <c r="GZC11" s="55"/>
      <c r="GZD11" s="55"/>
      <c r="GZE11" s="55"/>
      <c r="GZF11" s="55"/>
      <c r="GZG11" s="55"/>
      <c r="GZH11" s="55"/>
      <c r="GZI11" s="55"/>
      <c r="GZJ11" s="55"/>
      <c r="GZK11" s="55"/>
      <c r="GZL11" s="55"/>
      <c r="GZM11" s="55"/>
      <c r="GZN11" s="55"/>
      <c r="GZO11" s="55"/>
      <c r="GZP11" s="55"/>
      <c r="GZQ11" s="55"/>
      <c r="GZR11" s="55"/>
      <c r="GZS11" s="55"/>
      <c r="GZT11" s="55"/>
      <c r="GZU11" s="55"/>
      <c r="GZV11" s="55"/>
      <c r="GZW11" s="55"/>
      <c r="GZX11" s="55"/>
      <c r="GZY11" s="55"/>
      <c r="GZZ11" s="55"/>
      <c r="HAA11" s="55"/>
      <c r="HAB11" s="55"/>
      <c r="HAC11" s="55"/>
      <c r="HAD11" s="55"/>
      <c r="HAE11" s="55"/>
      <c r="HAF11" s="55"/>
      <c r="HAG11" s="55"/>
      <c r="HAH11" s="55"/>
      <c r="HAI11" s="55"/>
      <c r="HAJ11" s="55"/>
      <c r="HAK11" s="55"/>
      <c r="HAL11" s="55"/>
      <c r="HAM11" s="55"/>
      <c r="HAN11" s="55"/>
      <c r="HAO11" s="55"/>
      <c r="HAP11" s="55"/>
      <c r="HAQ11" s="55"/>
      <c r="HAR11" s="55"/>
      <c r="HAS11" s="55"/>
      <c r="HAT11" s="55"/>
      <c r="HAU11" s="55"/>
      <c r="HAV11" s="55"/>
      <c r="HAW11" s="55"/>
      <c r="HAX11" s="55"/>
      <c r="HAY11" s="55"/>
      <c r="HAZ11" s="55"/>
      <c r="HBA11" s="55"/>
      <c r="HBB11" s="55"/>
      <c r="HBC11" s="55"/>
      <c r="HBD11" s="55"/>
      <c r="HBE11" s="55"/>
      <c r="HBF11" s="55"/>
      <c r="HBG11" s="55"/>
      <c r="HBH11" s="55"/>
      <c r="HBI11" s="55"/>
      <c r="HBJ11" s="55"/>
      <c r="HBK11" s="55"/>
      <c r="HBL11" s="55"/>
      <c r="HBM11" s="55"/>
      <c r="HBN11" s="55"/>
      <c r="HBO11" s="55"/>
      <c r="HBP11" s="55"/>
      <c r="HBQ11" s="55"/>
      <c r="HBR11" s="55"/>
      <c r="HBS11" s="55"/>
      <c r="HBT11" s="55"/>
      <c r="HBU11" s="55"/>
      <c r="HBV11" s="55"/>
      <c r="HBW11" s="55"/>
      <c r="HBX11" s="55"/>
      <c r="HBY11" s="55"/>
      <c r="HBZ11" s="55"/>
      <c r="HCA11" s="55"/>
      <c r="HCB11" s="55"/>
      <c r="HCC11" s="55"/>
      <c r="HCD11" s="55"/>
      <c r="HCE11" s="55"/>
      <c r="HCF11" s="55"/>
      <c r="HCG11" s="55"/>
      <c r="HCH11" s="55"/>
      <c r="HCI11" s="55"/>
      <c r="HCJ11" s="55"/>
      <c r="HCK11" s="55"/>
      <c r="HCL11" s="55"/>
      <c r="HCM11" s="55"/>
      <c r="HCN11" s="55"/>
      <c r="HCO11" s="55"/>
      <c r="HCP11" s="55"/>
      <c r="HCQ11" s="55"/>
      <c r="HCR11" s="55"/>
      <c r="HCS11" s="55"/>
      <c r="HCT11" s="55"/>
      <c r="HCU11" s="55"/>
      <c r="HCV11" s="55"/>
      <c r="HCW11" s="55"/>
      <c r="HCX11" s="55"/>
      <c r="HCY11" s="55"/>
      <c r="HCZ11" s="55"/>
      <c r="HDA11" s="55"/>
      <c r="HDB11" s="55"/>
      <c r="HDC11" s="55"/>
      <c r="HDD11" s="55"/>
      <c r="HDE11" s="55"/>
      <c r="HDF11" s="55"/>
      <c r="HDG11" s="55"/>
      <c r="HDH11" s="55"/>
      <c r="HDI11" s="55"/>
      <c r="HDJ11" s="55"/>
      <c r="HDK11" s="55"/>
      <c r="HDL11" s="55"/>
      <c r="HDM11" s="55"/>
      <c r="HDN11" s="55"/>
      <c r="HDO11" s="55"/>
      <c r="HDP11" s="55"/>
      <c r="HDQ11" s="55"/>
      <c r="HDR11" s="55"/>
      <c r="HDS11" s="55"/>
      <c r="HDT11" s="55"/>
      <c r="HDU11" s="55"/>
      <c r="HDV11" s="55"/>
      <c r="HDW11" s="55"/>
      <c r="HDX11" s="55"/>
      <c r="HDY11" s="55"/>
      <c r="HDZ11" s="55"/>
      <c r="HEA11" s="55"/>
      <c r="HEB11" s="55"/>
      <c r="HEC11" s="55"/>
      <c r="HED11" s="55"/>
      <c r="HEE11" s="55"/>
      <c r="HEF11" s="55"/>
      <c r="HEG11" s="55"/>
      <c r="HEH11" s="55"/>
      <c r="HEI11" s="55"/>
      <c r="HEJ11" s="55"/>
      <c r="HEK11" s="55"/>
      <c r="HEL11" s="55"/>
      <c r="HEM11" s="55"/>
      <c r="HEN11" s="55"/>
      <c r="HEO11" s="55"/>
      <c r="HEP11" s="55"/>
      <c r="HEQ11" s="55"/>
      <c r="HER11" s="55"/>
      <c r="HES11" s="55"/>
      <c r="HET11" s="55"/>
      <c r="HEU11" s="55"/>
      <c r="HEV11" s="55"/>
      <c r="HEW11" s="55"/>
      <c r="HEX11" s="55"/>
      <c r="HEY11" s="55"/>
      <c r="HEZ11" s="55"/>
      <c r="HFA11" s="55"/>
      <c r="HFB11" s="55"/>
      <c r="HFC11" s="55"/>
      <c r="HFD11" s="55"/>
      <c r="HFE11" s="55"/>
      <c r="HFF11" s="55"/>
      <c r="HFG11" s="55"/>
      <c r="HFH11" s="55"/>
      <c r="HFI11" s="55"/>
      <c r="HFJ11" s="55"/>
      <c r="HFK11" s="55"/>
      <c r="HFL11" s="55"/>
      <c r="HFM11" s="55"/>
      <c r="HFN11" s="55"/>
      <c r="HFO11" s="55"/>
      <c r="HFP11" s="55"/>
      <c r="HFQ11" s="55"/>
      <c r="HFR11" s="55"/>
      <c r="HFS11" s="55"/>
      <c r="HFT11" s="55"/>
      <c r="HFU11" s="55"/>
      <c r="HFV11" s="55"/>
      <c r="HFW11" s="55"/>
      <c r="HFX11" s="55"/>
      <c r="HFY11" s="55"/>
      <c r="HFZ11" s="55"/>
      <c r="HGA11" s="55"/>
      <c r="HGB11" s="55"/>
      <c r="HGC11" s="55"/>
      <c r="HGD11" s="55"/>
      <c r="HGE11" s="55"/>
      <c r="HGF11" s="55"/>
      <c r="HGG11" s="55"/>
      <c r="HGH11" s="55"/>
      <c r="HGI11" s="55"/>
      <c r="HGJ11" s="55"/>
      <c r="HGK11" s="55"/>
      <c r="HGL11" s="55"/>
      <c r="HGM11" s="55"/>
      <c r="HGN11" s="55"/>
      <c r="HGO11" s="55"/>
      <c r="HGP11" s="55"/>
      <c r="HGQ11" s="55"/>
      <c r="HGR11" s="55"/>
      <c r="HGS11" s="55"/>
      <c r="HGT11" s="55"/>
      <c r="HGU11" s="55"/>
      <c r="HGV11" s="55"/>
      <c r="HGW11" s="55"/>
      <c r="HGX11" s="55"/>
      <c r="HGY11" s="55"/>
      <c r="HGZ11" s="55"/>
      <c r="HHA11" s="55"/>
      <c r="HHB11" s="55"/>
      <c r="HHC11" s="55"/>
      <c r="HHD11" s="55"/>
      <c r="HHE11" s="55"/>
      <c r="HHF11" s="55"/>
      <c r="HHG11" s="55"/>
      <c r="HHH11" s="55"/>
      <c r="HHI11" s="55"/>
      <c r="HHJ11" s="55"/>
      <c r="HHK11" s="55"/>
      <c r="HHL11" s="55"/>
      <c r="HHM11" s="55"/>
      <c r="HHN11" s="55"/>
      <c r="HHO11" s="55"/>
      <c r="HHP11" s="55"/>
      <c r="HHQ11" s="55"/>
      <c r="HHR11" s="55"/>
      <c r="HHS11" s="55"/>
      <c r="HHT11" s="55"/>
      <c r="HHU11" s="55"/>
      <c r="HHV11" s="55"/>
      <c r="HHW11" s="55"/>
      <c r="HHX11" s="55"/>
      <c r="HHY11" s="55"/>
      <c r="HHZ11" s="55"/>
      <c r="HIA11" s="55"/>
      <c r="HIB11" s="55"/>
      <c r="HIC11" s="55"/>
      <c r="HID11" s="55"/>
      <c r="HIE11" s="55"/>
      <c r="HIF11" s="55"/>
      <c r="HIG11" s="55"/>
      <c r="HIH11" s="55"/>
      <c r="HII11" s="55"/>
      <c r="HIJ11" s="55"/>
      <c r="HIK11" s="55"/>
      <c r="HIL11" s="55"/>
      <c r="HIM11" s="55"/>
      <c r="HIN11" s="55"/>
      <c r="HIO11" s="55"/>
      <c r="HIP11" s="55"/>
      <c r="HIQ11" s="55"/>
      <c r="HIR11" s="55"/>
      <c r="HIS11" s="55"/>
      <c r="HIT11" s="55"/>
      <c r="HIU11" s="55"/>
      <c r="HIV11" s="55"/>
      <c r="HIW11" s="55"/>
      <c r="HIX11" s="55"/>
      <c r="HIY11" s="55"/>
      <c r="HIZ11" s="55"/>
      <c r="HJA11" s="55"/>
      <c r="HJB11" s="55"/>
      <c r="HJC11" s="55"/>
      <c r="HJD11" s="55"/>
      <c r="HJE11" s="55"/>
      <c r="HJF11" s="55"/>
      <c r="HJG11" s="55"/>
      <c r="HJH11" s="55"/>
      <c r="HJI11" s="55"/>
      <c r="HJJ11" s="55"/>
      <c r="HJK11" s="55"/>
      <c r="HJL11" s="55"/>
      <c r="HJM11" s="55"/>
      <c r="HJN11" s="55"/>
      <c r="HJO11" s="55"/>
      <c r="HJP11" s="55"/>
      <c r="HJQ11" s="55"/>
      <c r="HJR11" s="55"/>
      <c r="HJS11" s="55"/>
      <c r="HJT11" s="55"/>
      <c r="HJU11" s="55"/>
      <c r="HJV11" s="55"/>
      <c r="HJW11" s="55"/>
      <c r="HJX11" s="55"/>
      <c r="HJY11" s="55"/>
      <c r="HJZ11" s="55"/>
      <c r="HKA11" s="55"/>
      <c r="HKB11" s="55"/>
      <c r="HKC11" s="55"/>
      <c r="HKD11" s="55"/>
      <c r="HKE11" s="55"/>
      <c r="HKF11" s="55"/>
      <c r="HKG11" s="55"/>
      <c r="HKH11" s="55"/>
      <c r="HKI11" s="55"/>
      <c r="HKJ11" s="55"/>
      <c r="HKK11" s="55"/>
      <c r="HKL11" s="55"/>
      <c r="HKM11" s="55"/>
      <c r="HKN11" s="55"/>
      <c r="HKO11" s="55"/>
      <c r="HKP11" s="55"/>
      <c r="HKQ11" s="55"/>
      <c r="HKR11" s="55"/>
      <c r="HKS11" s="55"/>
      <c r="HKT11" s="55"/>
      <c r="HKU11" s="55"/>
      <c r="HKV11" s="55"/>
      <c r="HKW11" s="55"/>
      <c r="HKX11" s="55"/>
      <c r="HKY11" s="55"/>
      <c r="HKZ11" s="55"/>
      <c r="HLA11" s="55"/>
      <c r="HLB11" s="55"/>
      <c r="HLC11" s="55"/>
      <c r="HLD11" s="55"/>
      <c r="HLE11" s="55"/>
      <c r="HLF11" s="55"/>
      <c r="HLG11" s="55"/>
      <c r="HLH11" s="55"/>
      <c r="HLI11" s="55"/>
      <c r="HLJ11" s="55"/>
      <c r="HLK11" s="55"/>
      <c r="HLL11" s="55"/>
      <c r="HLM11" s="55"/>
      <c r="HLN11" s="55"/>
      <c r="HLO11" s="55"/>
      <c r="HLP11" s="55"/>
      <c r="HLQ11" s="55"/>
      <c r="HLR11" s="55"/>
      <c r="HLS11" s="55"/>
      <c r="HLT11" s="55"/>
      <c r="HLU11" s="55"/>
      <c r="HLV11" s="55"/>
      <c r="HLW11" s="55"/>
      <c r="HLX11" s="55"/>
      <c r="HLY11" s="55"/>
      <c r="HLZ11" s="55"/>
      <c r="HMA11" s="55"/>
      <c r="HMB11" s="55"/>
      <c r="HMC11" s="55"/>
      <c r="HMD11" s="55"/>
      <c r="HME11" s="55"/>
      <c r="HMF11" s="55"/>
      <c r="HMG11" s="55"/>
      <c r="HMH11" s="55"/>
      <c r="HMI11" s="55"/>
      <c r="HMJ11" s="55"/>
      <c r="HMK11" s="55"/>
      <c r="HML11" s="55"/>
      <c r="HMM11" s="55"/>
      <c r="HMN11" s="55"/>
      <c r="HMO11" s="55"/>
      <c r="HMP11" s="55"/>
      <c r="HMQ11" s="55"/>
      <c r="HMR11" s="55"/>
      <c r="HMS11" s="55"/>
      <c r="HMT11" s="55"/>
      <c r="HMU11" s="55"/>
      <c r="HMV11" s="55"/>
      <c r="HMW11" s="55"/>
      <c r="HMX11" s="55"/>
      <c r="HMY11" s="55"/>
      <c r="HMZ11" s="55"/>
      <c r="HNA11" s="55"/>
      <c r="HNB11" s="55"/>
      <c r="HNC11" s="55"/>
      <c r="HND11" s="55"/>
      <c r="HNE11" s="55"/>
      <c r="HNF11" s="55"/>
      <c r="HNG11" s="55"/>
      <c r="HNH11" s="55"/>
      <c r="HNI11" s="55"/>
      <c r="HNJ11" s="55"/>
      <c r="HNK11" s="55"/>
      <c r="HNL11" s="55"/>
      <c r="HNM11" s="55"/>
      <c r="HNN11" s="55"/>
      <c r="HNO11" s="55"/>
      <c r="HNP11" s="55"/>
      <c r="HNQ11" s="55"/>
      <c r="HNR11" s="55"/>
      <c r="HNS11" s="55"/>
      <c r="HNT11" s="55"/>
      <c r="HNU11" s="55"/>
      <c r="HNV11" s="55"/>
      <c r="HNW11" s="55"/>
      <c r="HNX11" s="55"/>
      <c r="HNY11" s="55"/>
      <c r="HNZ11" s="55"/>
      <c r="HOA11" s="55"/>
      <c r="HOB11" s="55"/>
      <c r="HOC11" s="55"/>
      <c r="HOD11" s="55"/>
      <c r="HOE11" s="55"/>
      <c r="HOF11" s="55"/>
      <c r="HOG11" s="55"/>
      <c r="HOH11" s="55"/>
      <c r="HOI11" s="55"/>
      <c r="HOJ11" s="55"/>
      <c r="HOK11" s="55"/>
      <c r="HOL11" s="55"/>
      <c r="HOM11" s="55"/>
      <c r="HON11" s="55"/>
      <c r="HOO11" s="55"/>
      <c r="HOP11" s="55"/>
      <c r="HOQ11" s="55"/>
      <c r="HOR11" s="55"/>
      <c r="HOS11" s="55"/>
      <c r="HOT11" s="55"/>
      <c r="HOU11" s="55"/>
      <c r="HOV11" s="55"/>
      <c r="HOW11" s="55"/>
      <c r="HOX11" s="55"/>
      <c r="HOY11" s="55"/>
      <c r="HOZ11" s="55"/>
      <c r="HPA11" s="55"/>
      <c r="HPB11" s="55"/>
      <c r="HPC11" s="55"/>
      <c r="HPD11" s="55"/>
      <c r="HPE11" s="55"/>
      <c r="HPF11" s="55"/>
      <c r="HPG11" s="55"/>
      <c r="HPH11" s="55"/>
      <c r="HPI11" s="55"/>
      <c r="HPJ11" s="55"/>
      <c r="HPK11" s="55"/>
      <c r="HPL11" s="55"/>
      <c r="HPM11" s="55"/>
      <c r="HPN11" s="55"/>
      <c r="HPO11" s="55"/>
      <c r="HPP11" s="55"/>
      <c r="HPQ11" s="55"/>
      <c r="HPR11" s="55"/>
      <c r="HPS11" s="55"/>
      <c r="HPT11" s="55"/>
      <c r="HPU11" s="55"/>
      <c r="HPV11" s="55"/>
      <c r="HPW11" s="55"/>
      <c r="HPX11" s="55"/>
      <c r="HPY11" s="55"/>
      <c r="HPZ11" s="55"/>
      <c r="HQA11" s="55"/>
      <c r="HQB11" s="55"/>
      <c r="HQC11" s="55"/>
      <c r="HQD11" s="55"/>
      <c r="HQE11" s="55"/>
      <c r="HQF11" s="55"/>
      <c r="HQG11" s="55"/>
      <c r="HQH11" s="55"/>
      <c r="HQI11" s="55"/>
      <c r="HQJ11" s="55"/>
      <c r="HQK11" s="55"/>
      <c r="HQL11" s="55"/>
      <c r="HQM11" s="55"/>
      <c r="HQN11" s="55"/>
      <c r="HQO11" s="55"/>
      <c r="HQP11" s="55"/>
      <c r="HQQ11" s="55"/>
      <c r="HQR11" s="55"/>
      <c r="HQS11" s="55"/>
      <c r="HQT11" s="55"/>
      <c r="HQU11" s="55"/>
      <c r="HQV11" s="55"/>
      <c r="HQW11" s="55"/>
      <c r="HQX11" s="55"/>
      <c r="HQY11" s="55"/>
      <c r="HQZ11" s="55"/>
      <c r="HRA11" s="55"/>
      <c r="HRB11" s="55"/>
      <c r="HRC11" s="55"/>
      <c r="HRD11" s="55"/>
      <c r="HRE11" s="55"/>
      <c r="HRF11" s="55"/>
      <c r="HRG11" s="55"/>
      <c r="HRH11" s="55"/>
      <c r="HRI11" s="55"/>
      <c r="HRJ11" s="55"/>
      <c r="HRK11" s="55"/>
      <c r="HRL11" s="55"/>
      <c r="HRM11" s="55"/>
      <c r="HRN11" s="55"/>
      <c r="HRO11" s="55"/>
      <c r="HRP11" s="55"/>
      <c r="HRQ11" s="55"/>
      <c r="HRR11" s="55"/>
      <c r="HRS11" s="55"/>
      <c r="HRT11" s="55"/>
      <c r="HRU11" s="55"/>
      <c r="HRV11" s="55"/>
      <c r="HRW11" s="55"/>
      <c r="HRX11" s="55"/>
      <c r="HRY11" s="55"/>
      <c r="HRZ11" s="55"/>
      <c r="HSA11" s="55"/>
      <c r="HSB11" s="55"/>
      <c r="HSC11" s="55"/>
      <c r="HSD11" s="55"/>
      <c r="HSE11" s="55"/>
      <c r="HSF11" s="55"/>
      <c r="HSG11" s="55"/>
      <c r="HSH11" s="55"/>
      <c r="HSI11" s="55"/>
      <c r="HSJ11" s="55"/>
      <c r="HSK11" s="55"/>
      <c r="HSL11" s="55"/>
      <c r="HSM11" s="55"/>
      <c r="HSN11" s="55"/>
      <c r="HSO11" s="55"/>
      <c r="HSP11" s="55"/>
      <c r="HSQ11" s="55"/>
      <c r="HSR11" s="55"/>
      <c r="HSS11" s="55"/>
      <c r="HST11" s="55"/>
      <c r="HSU11" s="55"/>
      <c r="HSV11" s="55"/>
      <c r="HSW11" s="55"/>
      <c r="HSX11" s="55"/>
      <c r="HSY11" s="55"/>
      <c r="HSZ11" s="55"/>
      <c r="HTA11" s="55"/>
      <c r="HTB11" s="55"/>
      <c r="HTC11" s="55"/>
      <c r="HTD11" s="55"/>
      <c r="HTE11" s="55"/>
      <c r="HTF11" s="55"/>
      <c r="HTG11" s="55"/>
      <c r="HTH11" s="55"/>
      <c r="HTI11" s="55"/>
      <c r="HTJ11" s="55"/>
      <c r="HTK11" s="55"/>
      <c r="HTL11" s="55"/>
      <c r="HTM11" s="55"/>
      <c r="HTN11" s="55"/>
      <c r="HTO11" s="55"/>
      <c r="HTP11" s="55"/>
      <c r="HTQ11" s="55"/>
      <c r="HTR11" s="55"/>
      <c r="HTS11" s="55"/>
      <c r="HTT11" s="55"/>
      <c r="HTU11" s="55"/>
      <c r="HTV11" s="55"/>
      <c r="HTW11" s="55"/>
      <c r="HTX11" s="55"/>
      <c r="HTY11" s="55"/>
      <c r="HTZ11" s="55"/>
      <c r="HUA11" s="55"/>
      <c r="HUB11" s="55"/>
      <c r="HUC11" s="55"/>
      <c r="HUD11" s="55"/>
      <c r="HUE11" s="55"/>
      <c r="HUF11" s="55"/>
      <c r="HUG11" s="55"/>
      <c r="HUH11" s="55"/>
      <c r="HUI11" s="55"/>
      <c r="HUJ11" s="55"/>
      <c r="HUK11" s="55"/>
      <c r="HUL11" s="55"/>
      <c r="HUM11" s="55"/>
      <c r="HUN11" s="55"/>
      <c r="HUO11" s="55"/>
      <c r="HUP11" s="55"/>
      <c r="HUQ11" s="55"/>
      <c r="HUR11" s="55"/>
      <c r="HUS11" s="55"/>
      <c r="HUT11" s="55"/>
      <c r="HUU11" s="55"/>
      <c r="HUV11" s="55"/>
      <c r="HUW11" s="55"/>
      <c r="HUX11" s="55"/>
      <c r="HUY11" s="55"/>
      <c r="HUZ11" s="55"/>
      <c r="HVA11" s="55"/>
      <c r="HVB11" s="55"/>
      <c r="HVC11" s="55"/>
      <c r="HVD11" s="55"/>
      <c r="HVE11" s="55"/>
      <c r="HVF11" s="55"/>
      <c r="HVG11" s="55"/>
      <c r="HVH11" s="55"/>
      <c r="HVI11" s="55"/>
      <c r="HVJ11" s="55"/>
      <c r="HVK11" s="55"/>
      <c r="HVL11" s="55"/>
      <c r="HVM11" s="55"/>
      <c r="HVN11" s="55"/>
      <c r="HVO11" s="55"/>
      <c r="HVP11" s="55"/>
      <c r="HVQ11" s="55"/>
      <c r="HVR11" s="55"/>
      <c r="HVS11" s="55"/>
      <c r="HVT11" s="55"/>
      <c r="HVU11" s="55"/>
      <c r="HVV11" s="55"/>
      <c r="HVW11" s="55"/>
      <c r="HVX11" s="55"/>
      <c r="HVY11" s="55"/>
      <c r="HVZ11" s="55"/>
      <c r="HWA11" s="55"/>
      <c r="HWB11" s="55"/>
      <c r="HWC11" s="55"/>
      <c r="HWD11" s="55"/>
      <c r="HWE11" s="55"/>
      <c r="HWF11" s="55"/>
      <c r="HWG11" s="55"/>
      <c r="HWH11" s="55"/>
      <c r="HWI11" s="55"/>
      <c r="HWJ11" s="55"/>
      <c r="HWK11" s="55"/>
      <c r="HWL11" s="55"/>
      <c r="HWM11" s="55"/>
      <c r="HWN11" s="55"/>
      <c r="HWO11" s="55"/>
      <c r="HWP11" s="55"/>
      <c r="HWQ11" s="55"/>
      <c r="HWR11" s="55"/>
      <c r="HWS11" s="55"/>
      <c r="HWT11" s="55"/>
      <c r="HWU11" s="55"/>
      <c r="HWV11" s="55"/>
      <c r="HWW11" s="55"/>
      <c r="HWX11" s="55"/>
      <c r="HWY11" s="55"/>
      <c r="HWZ11" s="55"/>
      <c r="HXA11" s="55"/>
      <c r="HXB11" s="55"/>
      <c r="HXC11" s="55"/>
      <c r="HXD11" s="55"/>
      <c r="HXE11" s="55"/>
      <c r="HXF11" s="55"/>
      <c r="HXG11" s="55"/>
      <c r="HXH11" s="55"/>
      <c r="HXI11" s="55"/>
      <c r="HXJ11" s="55"/>
      <c r="HXK11" s="55"/>
      <c r="HXL11" s="55"/>
      <c r="HXM11" s="55"/>
      <c r="HXN11" s="55"/>
      <c r="HXO11" s="55"/>
      <c r="HXP11" s="55"/>
      <c r="HXQ11" s="55"/>
      <c r="HXR11" s="55"/>
      <c r="HXS11" s="55"/>
      <c r="HXT11" s="55"/>
      <c r="HXU11" s="55"/>
      <c r="HXV11" s="55"/>
      <c r="HXW11" s="55"/>
      <c r="HXX11" s="55"/>
      <c r="HXY11" s="55"/>
      <c r="HXZ11" s="55"/>
      <c r="HYA11" s="55"/>
      <c r="HYB11" s="55"/>
      <c r="HYC11" s="55"/>
      <c r="HYD11" s="55"/>
      <c r="HYE11" s="55"/>
      <c r="HYF11" s="55"/>
      <c r="HYG11" s="55"/>
      <c r="HYH11" s="55"/>
      <c r="HYI11" s="55"/>
      <c r="HYJ11" s="55"/>
      <c r="HYK11" s="55"/>
      <c r="HYL11" s="55"/>
      <c r="HYM11" s="55"/>
      <c r="HYN11" s="55"/>
      <c r="HYO11" s="55"/>
      <c r="HYP11" s="55"/>
      <c r="HYQ11" s="55"/>
      <c r="HYR11" s="55"/>
      <c r="HYS11" s="55"/>
      <c r="HYT11" s="55"/>
      <c r="HYU11" s="55"/>
      <c r="HYV11" s="55"/>
      <c r="HYW11" s="55"/>
      <c r="HYX11" s="55"/>
      <c r="HYY11" s="55"/>
      <c r="HYZ11" s="55"/>
      <c r="HZA11" s="55"/>
      <c r="HZB11" s="55"/>
      <c r="HZC11" s="55"/>
      <c r="HZD11" s="55"/>
      <c r="HZE11" s="55"/>
      <c r="HZF11" s="55"/>
      <c r="HZG11" s="55"/>
      <c r="HZH11" s="55"/>
      <c r="HZI11" s="55"/>
      <c r="HZJ11" s="55"/>
      <c r="HZK11" s="55"/>
      <c r="HZL11" s="55"/>
      <c r="HZM11" s="55"/>
      <c r="HZN11" s="55"/>
      <c r="HZO11" s="55"/>
      <c r="HZP11" s="55"/>
      <c r="HZQ11" s="55"/>
      <c r="HZR11" s="55"/>
      <c r="HZS11" s="55"/>
      <c r="HZT11" s="55"/>
      <c r="HZU11" s="55"/>
      <c r="HZV11" s="55"/>
      <c r="HZW11" s="55"/>
      <c r="HZX11" s="55"/>
      <c r="HZY11" s="55"/>
      <c r="HZZ11" s="55"/>
      <c r="IAA11" s="55"/>
      <c r="IAB11" s="55"/>
      <c r="IAC11" s="55"/>
      <c r="IAD11" s="55"/>
      <c r="IAE11" s="55"/>
      <c r="IAF11" s="55"/>
      <c r="IAG11" s="55"/>
      <c r="IAH11" s="55"/>
      <c r="IAI11" s="55"/>
      <c r="IAJ11" s="55"/>
      <c r="IAK11" s="55"/>
      <c r="IAL11" s="55"/>
      <c r="IAM11" s="55"/>
      <c r="IAN11" s="55"/>
      <c r="IAO11" s="55"/>
      <c r="IAP11" s="55"/>
      <c r="IAQ11" s="55"/>
      <c r="IAR11" s="55"/>
      <c r="IAS11" s="55"/>
      <c r="IAT11" s="55"/>
      <c r="IAU11" s="55"/>
      <c r="IAV11" s="55"/>
      <c r="IAW11" s="55"/>
      <c r="IAX11" s="55"/>
      <c r="IAY11" s="55"/>
      <c r="IAZ11" s="55"/>
      <c r="IBA11" s="55"/>
      <c r="IBB11" s="55"/>
      <c r="IBC11" s="55"/>
      <c r="IBD11" s="55"/>
      <c r="IBE11" s="55"/>
      <c r="IBF11" s="55"/>
      <c r="IBG11" s="55"/>
      <c r="IBH11" s="55"/>
      <c r="IBI11" s="55"/>
      <c r="IBJ11" s="55"/>
      <c r="IBK11" s="55"/>
      <c r="IBL11" s="55"/>
      <c r="IBM11" s="55"/>
      <c r="IBN11" s="55"/>
      <c r="IBO11" s="55"/>
      <c r="IBP11" s="55"/>
      <c r="IBQ11" s="55"/>
      <c r="IBR11" s="55"/>
      <c r="IBS11" s="55"/>
      <c r="IBT11" s="55"/>
      <c r="IBU11" s="55"/>
      <c r="IBV11" s="55"/>
      <c r="IBW11" s="55"/>
      <c r="IBX11" s="55"/>
      <c r="IBY11" s="55"/>
      <c r="IBZ11" s="55"/>
      <c r="ICA11" s="55"/>
      <c r="ICB11" s="55"/>
      <c r="ICC11" s="55"/>
      <c r="ICD11" s="55"/>
      <c r="ICE11" s="55"/>
      <c r="ICF11" s="55"/>
      <c r="ICG11" s="55"/>
      <c r="ICH11" s="55"/>
      <c r="ICI11" s="55"/>
      <c r="ICJ11" s="55"/>
      <c r="ICK11" s="55"/>
      <c r="ICL11" s="55"/>
      <c r="ICM11" s="55"/>
      <c r="ICN11" s="55"/>
      <c r="ICO11" s="55"/>
      <c r="ICP11" s="55"/>
      <c r="ICQ11" s="55"/>
      <c r="ICR11" s="55"/>
      <c r="ICS11" s="55"/>
      <c r="ICT11" s="55"/>
      <c r="ICU11" s="55"/>
      <c r="ICV11" s="55"/>
      <c r="ICW11" s="55"/>
      <c r="ICX11" s="55"/>
      <c r="ICY11" s="55"/>
      <c r="ICZ11" s="55"/>
      <c r="IDA11" s="55"/>
      <c r="IDB11" s="55"/>
      <c r="IDC11" s="55"/>
      <c r="IDD11" s="55"/>
      <c r="IDE11" s="55"/>
      <c r="IDF11" s="55"/>
      <c r="IDG11" s="55"/>
      <c r="IDH11" s="55"/>
      <c r="IDI11" s="55"/>
      <c r="IDJ11" s="55"/>
      <c r="IDK11" s="55"/>
      <c r="IDL11" s="55"/>
      <c r="IDM11" s="55"/>
      <c r="IDN11" s="55"/>
      <c r="IDO11" s="55"/>
      <c r="IDP11" s="55"/>
      <c r="IDQ11" s="55"/>
      <c r="IDR11" s="55"/>
      <c r="IDS11" s="55"/>
      <c r="IDT11" s="55"/>
      <c r="IDU11" s="55"/>
      <c r="IDV11" s="55"/>
      <c r="IDW11" s="55"/>
      <c r="IDX11" s="55"/>
      <c r="IDY11" s="55"/>
      <c r="IDZ11" s="55"/>
      <c r="IEA11" s="55"/>
      <c r="IEB11" s="55"/>
      <c r="IEC11" s="55"/>
      <c r="IED11" s="55"/>
      <c r="IEE11" s="55"/>
      <c r="IEF11" s="55"/>
      <c r="IEG11" s="55"/>
      <c r="IEH11" s="55"/>
      <c r="IEI11" s="55"/>
      <c r="IEJ11" s="55"/>
      <c r="IEK11" s="55"/>
      <c r="IEL11" s="55"/>
      <c r="IEM11" s="55"/>
      <c r="IEN11" s="55"/>
      <c r="IEO11" s="55"/>
      <c r="IEP11" s="55"/>
      <c r="IEQ11" s="55"/>
      <c r="IER11" s="55"/>
      <c r="IES11" s="55"/>
      <c r="IET11" s="55"/>
      <c r="IEU11" s="55"/>
      <c r="IEV11" s="55"/>
      <c r="IEW11" s="55"/>
      <c r="IEX11" s="55"/>
      <c r="IEY11" s="55"/>
      <c r="IEZ11" s="55"/>
      <c r="IFA11" s="55"/>
      <c r="IFB11" s="55"/>
      <c r="IFC11" s="55"/>
      <c r="IFD11" s="55"/>
      <c r="IFE11" s="55"/>
      <c r="IFF11" s="55"/>
      <c r="IFG11" s="55"/>
      <c r="IFH11" s="55"/>
      <c r="IFI11" s="55"/>
      <c r="IFJ11" s="55"/>
      <c r="IFK11" s="55"/>
      <c r="IFL11" s="55"/>
      <c r="IFM11" s="55"/>
      <c r="IFN11" s="55"/>
      <c r="IFO11" s="55"/>
      <c r="IFP11" s="55"/>
      <c r="IFQ11" s="55"/>
      <c r="IFR11" s="55"/>
      <c r="IFS11" s="55"/>
      <c r="IFT11" s="55"/>
      <c r="IFU11" s="55"/>
      <c r="IFV11" s="55"/>
      <c r="IFW11" s="55"/>
      <c r="IFX11" s="55"/>
      <c r="IFY11" s="55"/>
      <c r="IFZ11" s="55"/>
      <c r="IGA11" s="55"/>
      <c r="IGB11" s="55"/>
      <c r="IGC11" s="55"/>
      <c r="IGD11" s="55"/>
      <c r="IGE11" s="55"/>
      <c r="IGF11" s="55"/>
      <c r="IGG11" s="55"/>
      <c r="IGH11" s="55"/>
      <c r="IGI11" s="55"/>
      <c r="IGJ11" s="55"/>
      <c r="IGK11" s="55"/>
      <c r="IGL11" s="55"/>
      <c r="IGM11" s="55"/>
      <c r="IGN11" s="55"/>
      <c r="IGO11" s="55"/>
      <c r="IGP11" s="55"/>
      <c r="IGQ11" s="55"/>
      <c r="IGR11" s="55"/>
      <c r="IGS11" s="55"/>
      <c r="IGT11" s="55"/>
      <c r="IGU11" s="55"/>
      <c r="IGV11" s="55"/>
      <c r="IGW11" s="55"/>
      <c r="IGX11" s="55"/>
      <c r="IGY11" s="55"/>
      <c r="IGZ11" s="55"/>
      <c r="IHA11" s="55"/>
      <c r="IHB11" s="55"/>
      <c r="IHC11" s="55"/>
      <c r="IHD11" s="55"/>
      <c r="IHE11" s="55"/>
      <c r="IHF11" s="55"/>
      <c r="IHG11" s="55"/>
      <c r="IHH11" s="55"/>
      <c r="IHI11" s="55"/>
      <c r="IHJ11" s="55"/>
      <c r="IHK11" s="55"/>
      <c r="IHL11" s="55"/>
      <c r="IHM11" s="55"/>
      <c r="IHN11" s="55"/>
      <c r="IHO11" s="55"/>
      <c r="IHP11" s="55"/>
      <c r="IHQ11" s="55"/>
      <c r="IHR11" s="55"/>
      <c r="IHS11" s="55"/>
      <c r="IHT11" s="55"/>
      <c r="IHU11" s="55"/>
      <c r="IHV11" s="55"/>
      <c r="IHW11" s="55"/>
      <c r="IHX11" s="55"/>
      <c r="IHY11" s="55"/>
      <c r="IHZ11" s="55"/>
      <c r="IIA11" s="55"/>
      <c r="IIB11" s="55"/>
      <c r="IIC11" s="55"/>
      <c r="IID11" s="55"/>
      <c r="IIE11" s="55"/>
      <c r="IIF11" s="55"/>
      <c r="IIG11" s="55"/>
      <c r="IIH11" s="55"/>
      <c r="III11" s="55"/>
      <c r="IIJ11" s="55"/>
      <c r="IIK11" s="55"/>
      <c r="IIL11" s="55"/>
      <c r="IIM11" s="55"/>
      <c r="IIN11" s="55"/>
      <c r="IIO11" s="55"/>
      <c r="IIP11" s="55"/>
      <c r="IIQ11" s="55"/>
      <c r="IIR11" s="55"/>
      <c r="IIS11" s="55"/>
      <c r="IIT11" s="55"/>
      <c r="IIU11" s="55"/>
      <c r="IIV11" s="55"/>
      <c r="IIW11" s="55"/>
      <c r="IIX11" s="55"/>
      <c r="IIY11" s="55"/>
      <c r="IIZ11" s="55"/>
      <c r="IJA11" s="55"/>
      <c r="IJB11" s="55"/>
      <c r="IJC11" s="55"/>
      <c r="IJD11" s="55"/>
      <c r="IJE11" s="55"/>
      <c r="IJF11" s="55"/>
      <c r="IJG11" s="55"/>
      <c r="IJH11" s="55"/>
      <c r="IJI11" s="55"/>
      <c r="IJJ11" s="55"/>
      <c r="IJK11" s="55"/>
      <c r="IJL11" s="55"/>
      <c r="IJM11" s="55"/>
      <c r="IJN11" s="55"/>
      <c r="IJO11" s="55"/>
      <c r="IJP11" s="55"/>
      <c r="IJQ11" s="55"/>
      <c r="IJR11" s="55"/>
      <c r="IJS11" s="55"/>
      <c r="IJT11" s="55"/>
      <c r="IJU11" s="55"/>
      <c r="IJV11" s="55"/>
      <c r="IJW11" s="55"/>
      <c r="IJX11" s="55"/>
      <c r="IJY11" s="55"/>
      <c r="IJZ11" s="55"/>
      <c r="IKA11" s="55"/>
      <c r="IKB11" s="55"/>
      <c r="IKC11" s="55"/>
      <c r="IKD11" s="55"/>
      <c r="IKE11" s="55"/>
      <c r="IKF11" s="55"/>
      <c r="IKG11" s="55"/>
      <c r="IKH11" s="55"/>
      <c r="IKI11" s="55"/>
      <c r="IKJ11" s="55"/>
      <c r="IKK11" s="55"/>
      <c r="IKL11" s="55"/>
      <c r="IKM11" s="55"/>
      <c r="IKN11" s="55"/>
      <c r="IKO11" s="55"/>
      <c r="IKP11" s="55"/>
      <c r="IKQ11" s="55"/>
      <c r="IKR11" s="55"/>
      <c r="IKS11" s="55"/>
      <c r="IKT11" s="55"/>
      <c r="IKU11" s="55"/>
      <c r="IKV11" s="55"/>
      <c r="IKW11" s="55"/>
      <c r="IKX11" s="55"/>
      <c r="IKY11" s="55"/>
      <c r="IKZ11" s="55"/>
      <c r="ILA11" s="55"/>
      <c r="ILB11" s="55"/>
      <c r="ILC11" s="55"/>
      <c r="ILD11" s="55"/>
      <c r="ILE11" s="55"/>
      <c r="ILF11" s="55"/>
      <c r="ILG11" s="55"/>
      <c r="ILH11" s="55"/>
      <c r="ILI11" s="55"/>
      <c r="ILJ11" s="55"/>
      <c r="ILK11" s="55"/>
      <c r="ILL11" s="55"/>
      <c r="ILM11" s="55"/>
      <c r="ILN11" s="55"/>
      <c r="ILO11" s="55"/>
      <c r="ILP11" s="55"/>
      <c r="ILQ11" s="55"/>
      <c r="ILR11" s="55"/>
      <c r="ILS11" s="55"/>
      <c r="ILT11" s="55"/>
      <c r="ILU11" s="55"/>
      <c r="ILV11" s="55"/>
      <c r="ILW11" s="55"/>
      <c r="ILX11" s="55"/>
      <c r="ILY11" s="55"/>
      <c r="ILZ11" s="55"/>
      <c r="IMA11" s="55"/>
      <c r="IMB11" s="55"/>
      <c r="IMC11" s="55"/>
      <c r="IMD11" s="55"/>
      <c r="IME11" s="55"/>
      <c r="IMF11" s="55"/>
      <c r="IMG11" s="55"/>
      <c r="IMH11" s="55"/>
      <c r="IMI11" s="55"/>
      <c r="IMJ11" s="55"/>
      <c r="IMK11" s="55"/>
      <c r="IML11" s="55"/>
      <c r="IMM11" s="55"/>
      <c r="IMN11" s="55"/>
      <c r="IMO11" s="55"/>
      <c r="IMP11" s="55"/>
      <c r="IMQ11" s="55"/>
      <c r="IMR11" s="55"/>
      <c r="IMS11" s="55"/>
      <c r="IMT11" s="55"/>
      <c r="IMU11" s="55"/>
      <c r="IMV11" s="55"/>
      <c r="IMW11" s="55"/>
      <c r="IMX11" s="55"/>
      <c r="IMY11" s="55"/>
      <c r="IMZ11" s="55"/>
      <c r="INA11" s="55"/>
      <c r="INB11" s="55"/>
      <c r="INC11" s="55"/>
      <c r="IND11" s="55"/>
      <c r="INE11" s="55"/>
      <c r="INF11" s="55"/>
      <c r="ING11" s="55"/>
      <c r="INH11" s="55"/>
      <c r="INI11" s="55"/>
      <c r="INJ11" s="55"/>
      <c r="INK11" s="55"/>
      <c r="INL11" s="55"/>
      <c r="INM11" s="55"/>
      <c r="INN11" s="55"/>
      <c r="INO11" s="55"/>
      <c r="INP11" s="55"/>
      <c r="INQ11" s="55"/>
      <c r="INR11" s="55"/>
      <c r="INS11" s="55"/>
      <c r="INT11" s="55"/>
      <c r="INU11" s="55"/>
      <c r="INV11" s="55"/>
      <c r="INW11" s="55"/>
      <c r="INX11" s="55"/>
      <c r="INY11" s="55"/>
      <c r="INZ11" s="55"/>
      <c r="IOA11" s="55"/>
      <c r="IOB11" s="55"/>
      <c r="IOC11" s="55"/>
      <c r="IOD11" s="55"/>
      <c r="IOE11" s="55"/>
      <c r="IOF11" s="55"/>
      <c r="IOG11" s="55"/>
      <c r="IOH11" s="55"/>
      <c r="IOI11" s="55"/>
      <c r="IOJ11" s="55"/>
      <c r="IOK11" s="55"/>
      <c r="IOL11" s="55"/>
      <c r="IOM11" s="55"/>
      <c r="ION11" s="55"/>
      <c r="IOO11" s="55"/>
      <c r="IOP11" s="55"/>
      <c r="IOQ11" s="55"/>
      <c r="IOR11" s="55"/>
      <c r="IOS11" s="55"/>
      <c r="IOT11" s="55"/>
      <c r="IOU11" s="55"/>
      <c r="IOV11" s="55"/>
      <c r="IOW11" s="55"/>
      <c r="IOX11" s="55"/>
      <c r="IOY11" s="55"/>
      <c r="IOZ11" s="55"/>
      <c r="IPA11" s="55"/>
      <c r="IPB11" s="55"/>
      <c r="IPC11" s="55"/>
      <c r="IPD11" s="55"/>
      <c r="IPE11" s="55"/>
      <c r="IPF11" s="55"/>
      <c r="IPG11" s="55"/>
      <c r="IPH11" s="55"/>
      <c r="IPI11" s="55"/>
      <c r="IPJ11" s="55"/>
      <c r="IPK11" s="55"/>
      <c r="IPL11" s="55"/>
      <c r="IPM11" s="55"/>
      <c r="IPN11" s="55"/>
      <c r="IPO11" s="55"/>
      <c r="IPP11" s="55"/>
      <c r="IPQ11" s="55"/>
      <c r="IPR11" s="55"/>
      <c r="IPS11" s="55"/>
      <c r="IPT11" s="55"/>
      <c r="IPU11" s="55"/>
      <c r="IPV11" s="55"/>
      <c r="IPW11" s="55"/>
      <c r="IPX11" s="55"/>
      <c r="IPY11" s="55"/>
      <c r="IPZ11" s="55"/>
      <c r="IQA11" s="55"/>
      <c r="IQB11" s="55"/>
      <c r="IQC11" s="55"/>
      <c r="IQD11" s="55"/>
      <c r="IQE11" s="55"/>
      <c r="IQF11" s="55"/>
      <c r="IQG11" s="55"/>
      <c r="IQH11" s="55"/>
      <c r="IQI11" s="55"/>
      <c r="IQJ11" s="55"/>
      <c r="IQK11" s="55"/>
      <c r="IQL11" s="55"/>
      <c r="IQM11" s="55"/>
      <c r="IQN11" s="55"/>
      <c r="IQO11" s="55"/>
      <c r="IQP11" s="55"/>
      <c r="IQQ11" s="55"/>
      <c r="IQR11" s="55"/>
      <c r="IQS11" s="55"/>
      <c r="IQT11" s="55"/>
      <c r="IQU11" s="55"/>
      <c r="IQV11" s="55"/>
      <c r="IQW11" s="55"/>
      <c r="IQX11" s="55"/>
      <c r="IQY11" s="55"/>
      <c r="IQZ11" s="55"/>
      <c r="IRA11" s="55"/>
      <c r="IRB11" s="55"/>
      <c r="IRC11" s="55"/>
      <c r="IRD11" s="55"/>
      <c r="IRE11" s="55"/>
      <c r="IRF11" s="55"/>
      <c r="IRG11" s="55"/>
      <c r="IRH11" s="55"/>
      <c r="IRI11" s="55"/>
      <c r="IRJ11" s="55"/>
      <c r="IRK11" s="55"/>
      <c r="IRL11" s="55"/>
      <c r="IRM11" s="55"/>
      <c r="IRN11" s="55"/>
      <c r="IRO11" s="55"/>
      <c r="IRP11" s="55"/>
      <c r="IRQ11" s="55"/>
      <c r="IRR11" s="55"/>
      <c r="IRS11" s="55"/>
      <c r="IRT11" s="55"/>
      <c r="IRU11" s="55"/>
      <c r="IRV11" s="55"/>
      <c r="IRW11" s="55"/>
      <c r="IRX11" s="55"/>
      <c r="IRY11" s="55"/>
      <c r="IRZ11" s="55"/>
      <c r="ISA11" s="55"/>
      <c r="ISB11" s="55"/>
      <c r="ISC11" s="55"/>
      <c r="ISD11" s="55"/>
      <c r="ISE11" s="55"/>
      <c r="ISF11" s="55"/>
      <c r="ISG11" s="55"/>
      <c r="ISH11" s="55"/>
      <c r="ISI11" s="55"/>
      <c r="ISJ11" s="55"/>
      <c r="ISK11" s="55"/>
      <c r="ISL11" s="55"/>
      <c r="ISM11" s="55"/>
      <c r="ISN11" s="55"/>
      <c r="ISO11" s="55"/>
      <c r="ISP11" s="55"/>
      <c r="ISQ11" s="55"/>
      <c r="ISR11" s="55"/>
      <c r="ISS11" s="55"/>
      <c r="IST11" s="55"/>
      <c r="ISU11" s="55"/>
      <c r="ISV11" s="55"/>
      <c r="ISW11" s="55"/>
      <c r="ISX11" s="55"/>
      <c r="ISY11" s="55"/>
      <c r="ISZ11" s="55"/>
      <c r="ITA11" s="55"/>
      <c r="ITB11" s="55"/>
      <c r="ITC11" s="55"/>
      <c r="ITD11" s="55"/>
      <c r="ITE11" s="55"/>
      <c r="ITF11" s="55"/>
      <c r="ITG11" s="55"/>
      <c r="ITH11" s="55"/>
      <c r="ITI11" s="55"/>
      <c r="ITJ11" s="55"/>
      <c r="ITK11" s="55"/>
      <c r="ITL11" s="55"/>
      <c r="ITM11" s="55"/>
      <c r="ITN11" s="55"/>
      <c r="ITO11" s="55"/>
      <c r="ITP11" s="55"/>
      <c r="ITQ11" s="55"/>
      <c r="ITR11" s="55"/>
      <c r="ITS11" s="55"/>
      <c r="ITT11" s="55"/>
      <c r="ITU11" s="55"/>
      <c r="ITV11" s="55"/>
      <c r="ITW11" s="55"/>
      <c r="ITX11" s="55"/>
      <c r="ITY11" s="55"/>
      <c r="ITZ11" s="55"/>
      <c r="IUA11" s="55"/>
      <c r="IUB11" s="55"/>
      <c r="IUC11" s="55"/>
      <c r="IUD11" s="55"/>
      <c r="IUE11" s="55"/>
      <c r="IUF11" s="55"/>
      <c r="IUG11" s="55"/>
      <c r="IUH11" s="55"/>
      <c r="IUI11" s="55"/>
      <c r="IUJ11" s="55"/>
      <c r="IUK11" s="55"/>
      <c r="IUL11" s="55"/>
      <c r="IUM11" s="55"/>
      <c r="IUN11" s="55"/>
      <c r="IUO11" s="55"/>
      <c r="IUP11" s="55"/>
      <c r="IUQ11" s="55"/>
      <c r="IUR11" s="55"/>
      <c r="IUS11" s="55"/>
      <c r="IUT11" s="55"/>
      <c r="IUU11" s="55"/>
      <c r="IUV11" s="55"/>
      <c r="IUW11" s="55"/>
      <c r="IUX11" s="55"/>
      <c r="IUY11" s="55"/>
      <c r="IUZ11" s="55"/>
      <c r="IVA11" s="55"/>
      <c r="IVB11" s="55"/>
      <c r="IVC11" s="55"/>
      <c r="IVD11" s="55"/>
      <c r="IVE11" s="55"/>
      <c r="IVF11" s="55"/>
      <c r="IVG11" s="55"/>
      <c r="IVH11" s="55"/>
      <c r="IVI11" s="55"/>
      <c r="IVJ11" s="55"/>
      <c r="IVK11" s="55"/>
      <c r="IVL11" s="55"/>
      <c r="IVM11" s="55"/>
      <c r="IVN11" s="55"/>
      <c r="IVO11" s="55"/>
      <c r="IVP11" s="55"/>
      <c r="IVQ11" s="55"/>
      <c r="IVR11" s="55"/>
      <c r="IVS11" s="55"/>
      <c r="IVT11" s="55"/>
      <c r="IVU11" s="55"/>
      <c r="IVV11" s="55"/>
      <c r="IVW11" s="55"/>
      <c r="IVX11" s="55"/>
      <c r="IVY11" s="55"/>
      <c r="IVZ11" s="55"/>
      <c r="IWA11" s="55"/>
      <c r="IWB11" s="55"/>
      <c r="IWC11" s="55"/>
      <c r="IWD11" s="55"/>
      <c r="IWE11" s="55"/>
      <c r="IWF11" s="55"/>
      <c r="IWG11" s="55"/>
      <c r="IWH11" s="55"/>
      <c r="IWI11" s="55"/>
      <c r="IWJ11" s="55"/>
      <c r="IWK11" s="55"/>
      <c r="IWL11" s="55"/>
      <c r="IWM11" s="55"/>
      <c r="IWN11" s="55"/>
      <c r="IWO11" s="55"/>
      <c r="IWP11" s="55"/>
      <c r="IWQ11" s="55"/>
      <c r="IWR11" s="55"/>
      <c r="IWS11" s="55"/>
      <c r="IWT11" s="55"/>
      <c r="IWU11" s="55"/>
      <c r="IWV11" s="55"/>
      <c r="IWW11" s="55"/>
      <c r="IWX11" s="55"/>
      <c r="IWY11" s="55"/>
      <c r="IWZ11" s="55"/>
      <c r="IXA11" s="55"/>
      <c r="IXB11" s="55"/>
      <c r="IXC11" s="55"/>
      <c r="IXD11" s="55"/>
      <c r="IXE11" s="55"/>
      <c r="IXF11" s="55"/>
      <c r="IXG11" s="55"/>
      <c r="IXH11" s="55"/>
      <c r="IXI11" s="55"/>
      <c r="IXJ11" s="55"/>
      <c r="IXK11" s="55"/>
      <c r="IXL11" s="55"/>
      <c r="IXM11" s="55"/>
      <c r="IXN11" s="55"/>
      <c r="IXO11" s="55"/>
      <c r="IXP11" s="55"/>
      <c r="IXQ11" s="55"/>
      <c r="IXR11" s="55"/>
      <c r="IXS11" s="55"/>
      <c r="IXT11" s="55"/>
      <c r="IXU11" s="55"/>
      <c r="IXV11" s="55"/>
      <c r="IXW11" s="55"/>
      <c r="IXX11" s="55"/>
      <c r="IXY11" s="55"/>
      <c r="IXZ11" s="55"/>
      <c r="IYA11" s="55"/>
      <c r="IYB11" s="55"/>
      <c r="IYC11" s="55"/>
      <c r="IYD11" s="55"/>
      <c r="IYE11" s="55"/>
      <c r="IYF11" s="55"/>
      <c r="IYG11" s="55"/>
      <c r="IYH11" s="55"/>
      <c r="IYI11" s="55"/>
      <c r="IYJ11" s="55"/>
      <c r="IYK11" s="55"/>
      <c r="IYL11" s="55"/>
      <c r="IYM11" s="55"/>
      <c r="IYN11" s="55"/>
      <c r="IYO11" s="55"/>
      <c r="IYP11" s="55"/>
      <c r="IYQ11" s="55"/>
      <c r="IYR11" s="55"/>
      <c r="IYS11" s="55"/>
      <c r="IYT11" s="55"/>
      <c r="IYU11" s="55"/>
      <c r="IYV11" s="55"/>
      <c r="IYW11" s="55"/>
      <c r="IYX11" s="55"/>
      <c r="IYY11" s="55"/>
      <c r="IYZ11" s="55"/>
      <c r="IZA11" s="55"/>
      <c r="IZB11" s="55"/>
      <c r="IZC11" s="55"/>
      <c r="IZD11" s="55"/>
      <c r="IZE11" s="55"/>
      <c r="IZF11" s="55"/>
      <c r="IZG11" s="55"/>
      <c r="IZH11" s="55"/>
      <c r="IZI11" s="55"/>
      <c r="IZJ11" s="55"/>
      <c r="IZK11" s="55"/>
      <c r="IZL11" s="55"/>
      <c r="IZM11" s="55"/>
      <c r="IZN11" s="55"/>
      <c r="IZO11" s="55"/>
      <c r="IZP11" s="55"/>
      <c r="IZQ11" s="55"/>
      <c r="IZR11" s="55"/>
      <c r="IZS11" s="55"/>
      <c r="IZT11" s="55"/>
      <c r="IZU11" s="55"/>
      <c r="IZV11" s="55"/>
      <c r="IZW11" s="55"/>
      <c r="IZX11" s="55"/>
      <c r="IZY11" s="55"/>
      <c r="IZZ11" s="55"/>
      <c r="JAA11" s="55"/>
      <c r="JAB11" s="55"/>
      <c r="JAC11" s="55"/>
      <c r="JAD11" s="55"/>
      <c r="JAE11" s="55"/>
      <c r="JAF11" s="55"/>
      <c r="JAG11" s="55"/>
      <c r="JAH11" s="55"/>
      <c r="JAI11" s="55"/>
      <c r="JAJ11" s="55"/>
      <c r="JAK11" s="55"/>
      <c r="JAL11" s="55"/>
      <c r="JAM11" s="55"/>
      <c r="JAN11" s="55"/>
      <c r="JAO11" s="55"/>
      <c r="JAP11" s="55"/>
      <c r="JAQ11" s="55"/>
      <c r="JAR11" s="55"/>
      <c r="JAS11" s="55"/>
      <c r="JAT11" s="55"/>
      <c r="JAU11" s="55"/>
      <c r="JAV11" s="55"/>
      <c r="JAW11" s="55"/>
      <c r="JAX11" s="55"/>
      <c r="JAY11" s="55"/>
      <c r="JAZ11" s="55"/>
      <c r="JBA11" s="55"/>
      <c r="JBB11" s="55"/>
      <c r="JBC11" s="55"/>
      <c r="JBD11" s="55"/>
      <c r="JBE11" s="55"/>
      <c r="JBF11" s="55"/>
      <c r="JBG11" s="55"/>
      <c r="JBH11" s="55"/>
      <c r="JBI11" s="55"/>
      <c r="JBJ11" s="55"/>
      <c r="JBK11" s="55"/>
      <c r="JBL11" s="55"/>
      <c r="JBM11" s="55"/>
      <c r="JBN11" s="55"/>
      <c r="JBO11" s="55"/>
      <c r="JBP11" s="55"/>
      <c r="JBQ11" s="55"/>
      <c r="JBR11" s="55"/>
      <c r="JBS11" s="55"/>
      <c r="JBT11" s="55"/>
      <c r="JBU11" s="55"/>
      <c r="JBV11" s="55"/>
      <c r="JBW11" s="55"/>
      <c r="JBX11" s="55"/>
      <c r="JBY11" s="55"/>
      <c r="JBZ11" s="55"/>
      <c r="JCA11" s="55"/>
      <c r="JCB11" s="55"/>
      <c r="JCC11" s="55"/>
      <c r="JCD11" s="55"/>
      <c r="JCE11" s="55"/>
      <c r="JCF11" s="55"/>
      <c r="JCG11" s="55"/>
      <c r="JCH11" s="55"/>
      <c r="JCI11" s="55"/>
      <c r="JCJ11" s="55"/>
      <c r="JCK11" s="55"/>
      <c r="JCL11" s="55"/>
      <c r="JCM11" s="55"/>
      <c r="JCN11" s="55"/>
      <c r="JCO11" s="55"/>
      <c r="JCP11" s="55"/>
      <c r="JCQ11" s="55"/>
      <c r="JCR11" s="55"/>
      <c r="JCS11" s="55"/>
      <c r="JCT11" s="55"/>
      <c r="JCU11" s="55"/>
      <c r="JCV11" s="55"/>
      <c r="JCW11" s="55"/>
      <c r="JCX11" s="55"/>
      <c r="JCY11" s="55"/>
      <c r="JCZ11" s="55"/>
      <c r="JDA11" s="55"/>
      <c r="JDB11" s="55"/>
      <c r="JDC11" s="55"/>
      <c r="JDD11" s="55"/>
      <c r="JDE11" s="55"/>
      <c r="JDF11" s="55"/>
      <c r="JDG11" s="55"/>
      <c r="JDH11" s="55"/>
      <c r="JDI11" s="55"/>
      <c r="JDJ11" s="55"/>
      <c r="JDK11" s="55"/>
      <c r="JDL11" s="55"/>
      <c r="JDM11" s="55"/>
      <c r="JDN11" s="55"/>
      <c r="JDO11" s="55"/>
      <c r="JDP11" s="55"/>
      <c r="JDQ11" s="55"/>
      <c r="JDR11" s="55"/>
      <c r="JDS11" s="55"/>
      <c r="JDT11" s="55"/>
      <c r="JDU11" s="55"/>
      <c r="JDV11" s="55"/>
      <c r="JDW11" s="55"/>
      <c r="JDX11" s="55"/>
      <c r="JDY11" s="55"/>
      <c r="JDZ11" s="55"/>
      <c r="JEA11" s="55"/>
      <c r="JEB11" s="55"/>
      <c r="JEC11" s="55"/>
      <c r="JED11" s="55"/>
      <c r="JEE11" s="55"/>
      <c r="JEF11" s="55"/>
      <c r="JEG11" s="55"/>
      <c r="JEH11" s="55"/>
      <c r="JEI11" s="55"/>
      <c r="JEJ11" s="55"/>
      <c r="JEK11" s="55"/>
      <c r="JEL11" s="55"/>
      <c r="JEM11" s="55"/>
      <c r="JEN11" s="55"/>
      <c r="JEO11" s="55"/>
      <c r="JEP11" s="55"/>
      <c r="JEQ11" s="55"/>
      <c r="JER11" s="55"/>
      <c r="JES11" s="55"/>
      <c r="JET11" s="55"/>
      <c r="JEU11" s="55"/>
      <c r="JEV11" s="55"/>
      <c r="JEW11" s="55"/>
      <c r="JEX11" s="55"/>
      <c r="JEY11" s="55"/>
      <c r="JEZ11" s="55"/>
      <c r="JFA11" s="55"/>
      <c r="JFB11" s="55"/>
      <c r="JFC11" s="55"/>
      <c r="JFD11" s="55"/>
      <c r="JFE11" s="55"/>
      <c r="JFF11" s="55"/>
      <c r="JFG11" s="55"/>
      <c r="JFH11" s="55"/>
      <c r="JFI11" s="55"/>
      <c r="JFJ11" s="55"/>
      <c r="JFK11" s="55"/>
      <c r="JFL11" s="55"/>
      <c r="JFM11" s="55"/>
      <c r="JFN11" s="55"/>
      <c r="JFO11" s="55"/>
      <c r="JFP11" s="55"/>
      <c r="JFQ11" s="55"/>
      <c r="JFR11" s="55"/>
      <c r="JFS11" s="55"/>
      <c r="JFT11" s="55"/>
      <c r="JFU11" s="55"/>
      <c r="JFV11" s="55"/>
      <c r="JFW11" s="55"/>
      <c r="JFX11" s="55"/>
      <c r="JFY11" s="55"/>
      <c r="JFZ11" s="55"/>
      <c r="JGA11" s="55"/>
      <c r="JGB11" s="55"/>
      <c r="JGC11" s="55"/>
      <c r="JGD11" s="55"/>
      <c r="JGE11" s="55"/>
      <c r="JGF11" s="55"/>
      <c r="JGG11" s="55"/>
      <c r="JGH11" s="55"/>
      <c r="JGI11" s="55"/>
      <c r="JGJ11" s="55"/>
      <c r="JGK11" s="55"/>
      <c r="JGL11" s="55"/>
      <c r="JGM11" s="55"/>
      <c r="JGN11" s="55"/>
      <c r="JGO11" s="55"/>
      <c r="JGP11" s="55"/>
      <c r="JGQ11" s="55"/>
      <c r="JGR11" s="55"/>
      <c r="JGS11" s="55"/>
      <c r="JGT11" s="55"/>
      <c r="JGU11" s="55"/>
      <c r="JGV11" s="55"/>
      <c r="JGW11" s="55"/>
      <c r="JGX11" s="55"/>
      <c r="JGY11" s="55"/>
      <c r="JGZ11" s="55"/>
      <c r="JHA11" s="55"/>
      <c r="JHB11" s="55"/>
      <c r="JHC11" s="55"/>
      <c r="JHD11" s="55"/>
      <c r="JHE11" s="55"/>
      <c r="JHF11" s="55"/>
      <c r="JHG11" s="55"/>
      <c r="JHH11" s="55"/>
      <c r="JHI11" s="55"/>
      <c r="JHJ11" s="55"/>
      <c r="JHK11" s="55"/>
      <c r="JHL11" s="55"/>
      <c r="JHM11" s="55"/>
      <c r="JHN11" s="55"/>
      <c r="JHO11" s="55"/>
      <c r="JHP11" s="55"/>
      <c r="JHQ11" s="55"/>
      <c r="JHR11" s="55"/>
      <c r="JHS11" s="55"/>
      <c r="JHT11" s="55"/>
      <c r="JHU11" s="55"/>
      <c r="JHV11" s="55"/>
      <c r="JHW11" s="55"/>
      <c r="JHX11" s="55"/>
      <c r="JHY11" s="55"/>
      <c r="JHZ11" s="55"/>
      <c r="JIA11" s="55"/>
      <c r="JIB11" s="55"/>
      <c r="JIC11" s="55"/>
      <c r="JID11" s="55"/>
      <c r="JIE11" s="55"/>
      <c r="JIF11" s="55"/>
      <c r="JIG11" s="55"/>
      <c r="JIH11" s="55"/>
      <c r="JII11" s="55"/>
      <c r="JIJ11" s="55"/>
      <c r="JIK11" s="55"/>
      <c r="JIL11" s="55"/>
      <c r="JIM11" s="55"/>
      <c r="JIN11" s="55"/>
      <c r="JIO11" s="55"/>
      <c r="JIP11" s="55"/>
      <c r="JIQ11" s="55"/>
      <c r="JIR11" s="55"/>
      <c r="JIS11" s="55"/>
      <c r="JIT11" s="55"/>
      <c r="JIU11" s="55"/>
      <c r="JIV11" s="55"/>
      <c r="JIW11" s="55"/>
      <c r="JIX11" s="55"/>
      <c r="JIY11" s="55"/>
      <c r="JIZ11" s="55"/>
      <c r="JJA11" s="55"/>
      <c r="JJB11" s="55"/>
      <c r="JJC11" s="55"/>
      <c r="JJD11" s="55"/>
      <c r="JJE11" s="55"/>
      <c r="JJF11" s="55"/>
      <c r="JJG11" s="55"/>
      <c r="JJH11" s="55"/>
      <c r="JJI11" s="55"/>
      <c r="JJJ11" s="55"/>
      <c r="JJK11" s="55"/>
      <c r="JJL11" s="55"/>
      <c r="JJM11" s="55"/>
      <c r="JJN11" s="55"/>
      <c r="JJO11" s="55"/>
      <c r="JJP11" s="55"/>
      <c r="JJQ11" s="55"/>
      <c r="JJR11" s="55"/>
      <c r="JJS11" s="55"/>
      <c r="JJT11" s="55"/>
      <c r="JJU11" s="55"/>
      <c r="JJV11" s="55"/>
      <c r="JJW11" s="55"/>
      <c r="JJX11" s="55"/>
      <c r="JJY11" s="55"/>
      <c r="JJZ11" s="55"/>
      <c r="JKA11" s="55"/>
      <c r="JKB11" s="55"/>
      <c r="JKC11" s="55"/>
      <c r="JKD11" s="55"/>
      <c r="JKE11" s="55"/>
      <c r="JKF11" s="55"/>
      <c r="JKG11" s="55"/>
      <c r="JKH11" s="55"/>
      <c r="JKI11" s="55"/>
      <c r="JKJ11" s="55"/>
      <c r="JKK11" s="55"/>
      <c r="JKL11" s="55"/>
      <c r="JKM11" s="55"/>
      <c r="JKN11" s="55"/>
      <c r="JKO11" s="55"/>
      <c r="JKP11" s="55"/>
      <c r="JKQ11" s="55"/>
      <c r="JKR11" s="55"/>
      <c r="JKS11" s="55"/>
      <c r="JKT11" s="55"/>
      <c r="JKU11" s="55"/>
      <c r="JKV11" s="55"/>
      <c r="JKW11" s="55"/>
      <c r="JKX11" s="55"/>
      <c r="JKY11" s="55"/>
      <c r="JKZ11" s="55"/>
      <c r="JLA11" s="55"/>
      <c r="JLB11" s="55"/>
      <c r="JLC11" s="55"/>
      <c r="JLD11" s="55"/>
      <c r="JLE11" s="55"/>
      <c r="JLF11" s="55"/>
      <c r="JLG11" s="55"/>
      <c r="JLH11" s="55"/>
      <c r="JLI11" s="55"/>
      <c r="JLJ11" s="55"/>
      <c r="JLK11" s="55"/>
      <c r="JLL11" s="55"/>
      <c r="JLM11" s="55"/>
      <c r="JLN11" s="55"/>
      <c r="JLO11" s="55"/>
      <c r="JLP11" s="55"/>
      <c r="JLQ11" s="55"/>
      <c r="JLR11" s="55"/>
      <c r="JLS11" s="55"/>
      <c r="JLT11" s="55"/>
      <c r="JLU11" s="55"/>
      <c r="JLV11" s="55"/>
      <c r="JLW11" s="55"/>
      <c r="JLX11" s="55"/>
      <c r="JLY11" s="55"/>
      <c r="JLZ11" s="55"/>
      <c r="JMA11" s="55"/>
      <c r="JMB11" s="55"/>
      <c r="JMC11" s="55"/>
      <c r="JMD11" s="55"/>
      <c r="JME11" s="55"/>
      <c r="JMF11" s="55"/>
      <c r="JMG11" s="55"/>
      <c r="JMH11" s="55"/>
      <c r="JMI11" s="55"/>
      <c r="JMJ11" s="55"/>
      <c r="JMK11" s="55"/>
      <c r="JML11" s="55"/>
      <c r="JMM11" s="55"/>
      <c r="JMN11" s="55"/>
      <c r="JMO11" s="55"/>
      <c r="JMP11" s="55"/>
      <c r="JMQ11" s="55"/>
      <c r="JMR11" s="55"/>
      <c r="JMS11" s="55"/>
      <c r="JMT11" s="55"/>
      <c r="JMU11" s="55"/>
      <c r="JMV11" s="55"/>
      <c r="JMW11" s="55"/>
      <c r="JMX11" s="55"/>
      <c r="JMY11" s="55"/>
      <c r="JMZ11" s="55"/>
      <c r="JNA11" s="55"/>
      <c r="JNB11" s="55"/>
      <c r="JNC11" s="55"/>
      <c r="JND11" s="55"/>
      <c r="JNE11" s="55"/>
      <c r="JNF11" s="55"/>
      <c r="JNG11" s="55"/>
      <c r="JNH11" s="55"/>
      <c r="JNI11" s="55"/>
      <c r="JNJ11" s="55"/>
      <c r="JNK11" s="55"/>
      <c r="JNL11" s="55"/>
      <c r="JNM11" s="55"/>
      <c r="JNN11" s="55"/>
      <c r="JNO11" s="55"/>
      <c r="JNP11" s="55"/>
      <c r="JNQ11" s="55"/>
      <c r="JNR11" s="55"/>
      <c r="JNS11" s="55"/>
      <c r="JNT11" s="55"/>
      <c r="JNU11" s="55"/>
      <c r="JNV11" s="55"/>
      <c r="JNW11" s="55"/>
      <c r="JNX11" s="55"/>
      <c r="JNY11" s="55"/>
      <c r="JNZ11" s="55"/>
      <c r="JOA11" s="55"/>
      <c r="JOB11" s="55"/>
      <c r="JOC11" s="55"/>
      <c r="JOD11" s="55"/>
      <c r="JOE11" s="55"/>
      <c r="JOF11" s="55"/>
      <c r="JOG11" s="55"/>
      <c r="JOH11" s="55"/>
      <c r="JOI11" s="55"/>
      <c r="JOJ11" s="55"/>
      <c r="JOK11" s="55"/>
      <c r="JOL11" s="55"/>
      <c r="JOM11" s="55"/>
      <c r="JON11" s="55"/>
      <c r="JOO11" s="55"/>
      <c r="JOP11" s="55"/>
      <c r="JOQ11" s="55"/>
      <c r="JOR11" s="55"/>
      <c r="JOS11" s="55"/>
      <c r="JOT11" s="55"/>
      <c r="JOU11" s="55"/>
      <c r="JOV11" s="55"/>
      <c r="JOW11" s="55"/>
      <c r="JOX11" s="55"/>
      <c r="JOY11" s="55"/>
      <c r="JOZ11" s="55"/>
      <c r="JPA11" s="55"/>
      <c r="JPB11" s="55"/>
      <c r="JPC11" s="55"/>
      <c r="JPD11" s="55"/>
      <c r="JPE11" s="55"/>
      <c r="JPF11" s="55"/>
      <c r="JPG11" s="55"/>
      <c r="JPH11" s="55"/>
      <c r="JPI11" s="55"/>
      <c r="JPJ11" s="55"/>
      <c r="JPK11" s="55"/>
      <c r="JPL11" s="55"/>
      <c r="JPM11" s="55"/>
      <c r="JPN11" s="55"/>
      <c r="JPO11" s="55"/>
      <c r="JPP11" s="55"/>
      <c r="JPQ11" s="55"/>
      <c r="JPR11" s="55"/>
      <c r="JPS11" s="55"/>
      <c r="JPT11" s="55"/>
      <c r="JPU11" s="55"/>
      <c r="JPV11" s="55"/>
      <c r="JPW11" s="55"/>
      <c r="JPX11" s="55"/>
      <c r="JPY11" s="55"/>
      <c r="JPZ11" s="55"/>
      <c r="JQA11" s="55"/>
      <c r="JQB11" s="55"/>
      <c r="JQC11" s="55"/>
      <c r="JQD11" s="55"/>
      <c r="JQE11" s="55"/>
      <c r="JQF11" s="55"/>
      <c r="JQG11" s="55"/>
      <c r="JQH11" s="55"/>
      <c r="JQI11" s="55"/>
      <c r="JQJ11" s="55"/>
      <c r="JQK11" s="55"/>
      <c r="JQL11" s="55"/>
      <c r="JQM11" s="55"/>
      <c r="JQN11" s="55"/>
      <c r="JQO11" s="55"/>
      <c r="JQP11" s="55"/>
      <c r="JQQ11" s="55"/>
      <c r="JQR11" s="55"/>
      <c r="JQS11" s="55"/>
      <c r="JQT11" s="55"/>
      <c r="JQU11" s="55"/>
      <c r="JQV11" s="55"/>
      <c r="JQW11" s="55"/>
      <c r="JQX11" s="55"/>
      <c r="JQY11" s="55"/>
      <c r="JQZ11" s="55"/>
      <c r="JRA11" s="55"/>
      <c r="JRB11" s="55"/>
      <c r="JRC11" s="55"/>
      <c r="JRD11" s="55"/>
      <c r="JRE11" s="55"/>
      <c r="JRF11" s="55"/>
      <c r="JRG11" s="55"/>
      <c r="JRH11" s="55"/>
      <c r="JRI11" s="55"/>
      <c r="JRJ11" s="55"/>
      <c r="JRK11" s="55"/>
      <c r="JRL11" s="55"/>
      <c r="JRM11" s="55"/>
      <c r="JRN11" s="55"/>
      <c r="JRO11" s="55"/>
      <c r="JRP11" s="55"/>
      <c r="JRQ11" s="55"/>
      <c r="JRR11" s="55"/>
      <c r="JRS11" s="55"/>
      <c r="JRT11" s="55"/>
      <c r="JRU11" s="55"/>
      <c r="JRV11" s="55"/>
      <c r="JRW11" s="55"/>
      <c r="JRX11" s="55"/>
      <c r="JRY11" s="55"/>
      <c r="JRZ11" s="55"/>
      <c r="JSA11" s="55"/>
      <c r="JSB11" s="55"/>
      <c r="JSC11" s="55"/>
      <c r="JSD11" s="55"/>
      <c r="JSE11" s="55"/>
      <c r="JSF11" s="55"/>
      <c r="JSG11" s="55"/>
      <c r="JSH11" s="55"/>
      <c r="JSI11" s="55"/>
      <c r="JSJ11" s="55"/>
      <c r="JSK11" s="55"/>
      <c r="JSL11" s="55"/>
      <c r="JSM11" s="55"/>
      <c r="JSN11" s="55"/>
      <c r="JSO11" s="55"/>
      <c r="JSP11" s="55"/>
      <c r="JSQ11" s="55"/>
      <c r="JSR11" s="55"/>
      <c r="JSS11" s="55"/>
      <c r="JST11" s="55"/>
      <c r="JSU11" s="55"/>
      <c r="JSV11" s="55"/>
      <c r="JSW11" s="55"/>
      <c r="JSX11" s="55"/>
      <c r="JSY11" s="55"/>
      <c r="JSZ11" s="55"/>
      <c r="JTA11" s="55"/>
      <c r="JTB11" s="55"/>
      <c r="JTC11" s="55"/>
      <c r="JTD11" s="55"/>
      <c r="JTE11" s="55"/>
      <c r="JTF11" s="55"/>
      <c r="JTG11" s="55"/>
      <c r="JTH11" s="55"/>
      <c r="JTI11" s="55"/>
      <c r="JTJ11" s="55"/>
      <c r="JTK11" s="55"/>
      <c r="JTL11" s="55"/>
      <c r="JTM11" s="55"/>
      <c r="JTN11" s="55"/>
      <c r="JTO11" s="55"/>
      <c r="JTP11" s="55"/>
      <c r="JTQ11" s="55"/>
      <c r="JTR11" s="55"/>
      <c r="JTS11" s="55"/>
      <c r="JTT11" s="55"/>
      <c r="JTU11" s="55"/>
      <c r="JTV11" s="55"/>
      <c r="JTW11" s="55"/>
      <c r="JTX11" s="55"/>
      <c r="JTY11" s="55"/>
      <c r="JTZ11" s="55"/>
      <c r="JUA11" s="55"/>
      <c r="JUB11" s="55"/>
      <c r="JUC11" s="55"/>
      <c r="JUD11" s="55"/>
      <c r="JUE11" s="55"/>
      <c r="JUF11" s="55"/>
      <c r="JUG11" s="55"/>
      <c r="JUH11" s="55"/>
      <c r="JUI11" s="55"/>
      <c r="JUJ11" s="55"/>
      <c r="JUK11" s="55"/>
      <c r="JUL11" s="55"/>
      <c r="JUM11" s="55"/>
      <c r="JUN11" s="55"/>
      <c r="JUO11" s="55"/>
      <c r="JUP11" s="55"/>
      <c r="JUQ11" s="55"/>
      <c r="JUR11" s="55"/>
      <c r="JUS11" s="55"/>
      <c r="JUT11" s="55"/>
      <c r="JUU11" s="55"/>
      <c r="JUV11" s="55"/>
      <c r="JUW11" s="55"/>
      <c r="JUX11" s="55"/>
      <c r="JUY11" s="55"/>
      <c r="JUZ11" s="55"/>
      <c r="JVA11" s="55"/>
      <c r="JVB11" s="55"/>
      <c r="JVC11" s="55"/>
      <c r="JVD11" s="55"/>
      <c r="JVE11" s="55"/>
      <c r="JVF11" s="55"/>
      <c r="JVG11" s="55"/>
      <c r="JVH11" s="55"/>
      <c r="JVI11" s="55"/>
      <c r="JVJ11" s="55"/>
      <c r="JVK11" s="55"/>
      <c r="JVL11" s="55"/>
      <c r="JVM11" s="55"/>
      <c r="JVN11" s="55"/>
      <c r="JVO11" s="55"/>
      <c r="JVP11" s="55"/>
      <c r="JVQ11" s="55"/>
      <c r="JVR11" s="55"/>
      <c r="JVS11" s="55"/>
      <c r="JVT11" s="55"/>
      <c r="JVU11" s="55"/>
      <c r="JVV11" s="55"/>
      <c r="JVW11" s="55"/>
      <c r="JVX11" s="55"/>
      <c r="JVY11" s="55"/>
      <c r="JVZ11" s="55"/>
      <c r="JWA11" s="55"/>
      <c r="JWB11" s="55"/>
      <c r="JWC11" s="55"/>
      <c r="JWD11" s="55"/>
      <c r="JWE11" s="55"/>
      <c r="JWF11" s="55"/>
      <c r="JWG11" s="55"/>
      <c r="JWH11" s="55"/>
      <c r="JWI11" s="55"/>
      <c r="JWJ11" s="55"/>
      <c r="JWK11" s="55"/>
      <c r="JWL11" s="55"/>
      <c r="JWM11" s="55"/>
      <c r="JWN11" s="55"/>
      <c r="JWO11" s="55"/>
      <c r="JWP11" s="55"/>
      <c r="JWQ11" s="55"/>
      <c r="JWR11" s="55"/>
      <c r="JWS11" s="55"/>
      <c r="JWT11" s="55"/>
      <c r="JWU11" s="55"/>
      <c r="JWV11" s="55"/>
      <c r="JWW11" s="55"/>
      <c r="JWX11" s="55"/>
      <c r="JWY11" s="55"/>
      <c r="JWZ11" s="55"/>
      <c r="JXA11" s="55"/>
      <c r="JXB11" s="55"/>
      <c r="JXC11" s="55"/>
      <c r="JXD11" s="55"/>
      <c r="JXE11" s="55"/>
      <c r="JXF11" s="55"/>
      <c r="JXG11" s="55"/>
      <c r="JXH11" s="55"/>
      <c r="JXI11" s="55"/>
      <c r="JXJ11" s="55"/>
      <c r="JXK11" s="55"/>
      <c r="JXL11" s="55"/>
      <c r="JXM11" s="55"/>
      <c r="JXN11" s="55"/>
      <c r="JXO11" s="55"/>
      <c r="JXP11" s="55"/>
      <c r="JXQ11" s="55"/>
      <c r="JXR11" s="55"/>
      <c r="JXS11" s="55"/>
      <c r="JXT11" s="55"/>
      <c r="JXU11" s="55"/>
      <c r="JXV11" s="55"/>
      <c r="JXW11" s="55"/>
      <c r="JXX11" s="55"/>
      <c r="JXY11" s="55"/>
      <c r="JXZ11" s="55"/>
      <c r="JYA11" s="55"/>
      <c r="JYB11" s="55"/>
      <c r="JYC11" s="55"/>
      <c r="JYD11" s="55"/>
      <c r="JYE11" s="55"/>
      <c r="JYF11" s="55"/>
      <c r="JYG11" s="55"/>
      <c r="JYH11" s="55"/>
      <c r="JYI11" s="55"/>
      <c r="JYJ11" s="55"/>
      <c r="JYK11" s="55"/>
      <c r="JYL11" s="55"/>
      <c r="JYM11" s="55"/>
      <c r="JYN11" s="55"/>
      <c r="JYO11" s="55"/>
      <c r="JYP11" s="55"/>
      <c r="JYQ11" s="55"/>
      <c r="JYR11" s="55"/>
      <c r="JYS11" s="55"/>
      <c r="JYT11" s="55"/>
      <c r="JYU11" s="55"/>
      <c r="JYV11" s="55"/>
      <c r="JYW11" s="55"/>
      <c r="JYX11" s="55"/>
      <c r="JYY11" s="55"/>
      <c r="JYZ11" s="55"/>
      <c r="JZA11" s="55"/>
      <c r="JZB11" s="55"/>
      <c r="JZC11" s="55"/>
      <c r="JZD11" s="55"/>
      <c r="JZE11" s="55"/>
      <c r="JZF11" s="55"/>
      <c r="JZG11" s="55"/>
      <c r="JZH11" s="55"/>
      <c r="JZI11" s="55"/>
      <c r="JZJ11" s="55"/>
      <c r="JZK11" s="55"/>
      <c r="JZL11" s="55"/>
      <c r="JZM11" s="55"/>
      <c r="JZN11" s="55"/>
      <c r="JZO11" s="55"/>
      <c r="JZP11" s="55"/>
      <c r="JZQ11" s="55"/>
      <c r="JZR11" s="55"/>
      <c r="JZS11" s="55"/>
      <c r="JZT11" s="55"/>
      <c r="JZU11" s="55"/>
      <c r="JZV11" s="55"/>
      <c r="JZW11" s="55"/>
      <c r="JZX11" s="55"/>
      <c r="JZY11" s="55"/>
      <c r="JZZ11" s="55"/>
      <c r="KAA11" s="55"/>
      <c r="KAB11" s="55"/>
      <c r="KAC11" s="55"/>
      <c r="KAD11" s="55"/>
      <c r="KAE11" s="55"/>
      <c r="KAF11" s="55"/>
      <c r="KAG11" s="55"/>
      <c r="KAH11" s="55"/>
      <c r="KAI11" s="55"/>
      <c r="KAJ11" s="55"/>
      <c r="KAK11" s="55"/>
      <c r="KAL11" s="55"/>
      <c r="KAM11" s="55"/>
      <c r="KAN11" s="55"/>
      <c r="KAO11" s="55"/>
      <c r="KAP11" s="55"/>
      <c r="KAQ11" s="55"/>
      <c r="KAR11" s="55"/>
      <c r="KAS11" s="55"/>
      <c r="KAT11" s="55"/>
      <c r="KAU11" s="55"/>
      <c r="KAV11" s="55"/>
      <c r="KAW11" s="55"/>
      <c r="KAX11" s="55"/>
      <c r="KAY11" s="55"/>
      <c r="KAZ11" s="55"/>
      <c r="KBA11" s="55"/>
      <c r="KBB11" s="55"/>
      <c r="KBC11" s="55"/>
      <c r="KBD11" s="55"/>
      <c r="KBE11" s="55"/>
      <c r="KBF11" s="55"/>
      <c r="KBG11" s="55"/>
      <c r="KBH11" s="55"/>
      <c r="KBI11" s="55"/>
      <c r="KBJ11" s="55"/>
      <c r="KBK11" s="55"/>
      <c r="KBL11" s="55"/>
      <c r="KBM11" s="55"/>
      <c r="KBN11" s="55"/>
      <c r="KBO11" s="55"/>
      <c r="KBP11" s="55"/>
      <c r="KBQ11" s="55"/>
      <c r="KBR11" s="55"/>
      <c r="KBS11" s="55"/>
      <c r="KBT11" s="55"/>
      <c r="KBU11" s="55"/>
      <c r="KBV11" s="55"/>
      <c r="KBW11" s="55"/>
      <c r="KBX11" s="55"/>
      <c r="KBY11" s="55"/>
      <c r="KBZ11" s="55"/>
      <c r="KCA11" s="55"/>
      <c r="KCB11" s="55"/>
      <c r="KCC11" s="55"/>
      <c r="KCD11" s="55"/>
      <c r="KCE11" s="55"/>
      <c r="KCF11" s="55"/>
      <c r="KCG11" s="55"/>
      <c r="KCH11" s="55"/>
      <c r="KCI11" s="55"/>
      <c r="KCJ11" s="55"/>
      <c r="KCK11" s="55"/>
      <c r="KCL11" s="55"/>
      <c r="KCM11" s="55"/>
      <c r="KCN11" s="55"/>
      <c r="KCO11" s="55"/>
      <c r="KCP11" s="55"/>
      <c r="KCQ11" s="55"/>
      <c r="KCR11" s="55"/>
      <c r="KCS11" s="55"/>
      <c r="KCT11" s="55"/>
      <c r="KCU11" s="55"/>
      <c r="KCV11" s="55"/>
      <c r="KCW11" s="55"/>
      <c r="KCX11" s="55"/>
      <c r="KCY11" s="55"/>
      <c r="KCZ11" s="55"/>
      <c r="KDA11" s="55"/>
      <c r="KDB11" s="55"/>
      <c r="KDC11" s="55"/>
      <c r="KDD11" s="55"/>
      <c r="KDE11" s="55"/>
      <c r="KDF11" s="55"/>
      <c r="KDG11" s="55"/>
      <c r="KDH11" s="55"/>
      <c r="KDI11" s="55"/>
      <c r="KDJ11" s="55"/>
      <c r="KDK11" s="55"/>
      <c r="KDL11" s="55"/>
      <c r="KDM11" s="55"/>
      <c r="KDN11" s="55"/>
      <c r="KDO11" s="55"/>
      <c r="KDP11" s="55"/>
      <c r="KDQ11" s="55"/>
      <c r="KDR11" s="55"/>
      <c r="KDS11" s="55"/>
      <c r="KDT11" s="55"/>
      <c r="KDU11" s="55"/>
      <c r="KDV11" s="55"/>
      <c r="KDW11" s="55"/>
      <c r="KDX11" s="55"/>
      <c r="KDY11" s="55"/>
      <c r="KDZ11" s="55"/>
      <c r="KEA11" s="55"/>
      <c r="KEB11" s="55"/>
      <c r="KEC11" s="55"/>
      <c r="KED11" s="55"/>
      <c r="KEE11" s="55"/>
      <c r="KEF11" s="55"/>
      <c r="KEG11" s="55"/>
      <c r="KEH11" s="55"/>
      <c r="KEI11" s="55"/>
      <c r="KEJ11" s="55"/>
      <c r="KEK11" s="55"/>
      <c r="KEL11" s="55"/>
      <c r="KEM11" s="55"/>
      <c r="KEN11" s="55"/>
      <c r="KEO11" s="55"/>
      <c r="KEP11" s="55"/>
      <c r="KEQ11" s="55"/>
      <c r="KER11" s="55"/>
      <c r="KES11" s="55"/>
      <c r="KET11" s="55"/>
      <c r="KEU11" s="55"/>
      <c r="KEV11" s="55"/>
      <c r="KEW11" s="55"/>
      <c r="KEX11" s="55"/>
      <c r="KEY11" s="55"/>
      <c r="KEZ11" s="55"/>
      <c r="KFA11" s="55"/>
      <c r="KFB11" s="55"/>
      <c r="KFC11" s="55"/>
      <c r="KFD11" s="55"/>
      <c r="KFE11" s="55"/>
      <c r="KFF11" s="55"/>
      <c r="KFG11" s="55"/>
      <c r="KFH11" s="55"/>
      <c r="KFI11" s="55"/>
      <c r="KFJ11" s="55"/>
      <c r="KFK11" s="55"/>
      <c r="KFL11" s="55"/>
      <c r="KFM11" s="55"/>
      <c r="KFN11" s="55"/>
      <c r="KFO11" s="55"/>
      <c r="KFP11" s="55"/>
      <c r="KFQ11" s="55"/>
      <c r="KFR11" s="55"/>
      <c r="KFS11" s="55"/>
      <c r="KFT11" s="55"/>
      <c r="KFU11" s="55"/>
      <c r="KFV11" s="55"/>
      <c r="KFW11" s="55"/>
      <c r="KFX11" s="55"/>
      <c r="KFY11" s="55"/>
      <c r="KFZ11" s="55"/>
      <c r="KGA11" s="55"/>
      <c r="KGB11" s="55"/>
      <c r="KGC11" s="55"/>
      <c r="KGD11" s="55"/>
      <c r="KGE11" s="55"/>
      <c r="KGF11" s="55"/>
      <c r="KGG11" s="55"/>
      <c r="KGH11" s="55"/>
      <c r="KGI11" s="55"/>
      <c r="KGJ11" s="55"/>
      <c r="KGK11" s="55"/>
      <c r="KGL11" s="55"/>
      <c r="KGM11" s="55"/>
      <c r="KGN11" s="55"/>
      <c r="KGO11" s="55"/>
      <c r="KGP11" s="55"/>
      <c r="KGQ11" s="55"/>
      <c r="KGR11" s="55"/>
      <c r="KGS11" s="55"/>
      <c r="KGT11" s="55"/>
      <c r="KGU11" s="55"/>
      <c r="KGV11" s="55"/>
      <c r="KGW11" s="55"/>
      <c r="KGX11" s="55"/>
      <c r="KGY11" s="55"/>
      <c r="KGZ11" s="55"/>
      <c r="KHA11" s="55"/>
      <c r="KHB11" s="55"/>
      <c r="KHC11" s="55"/>
      <c r="KHD11" s="55"/>
      <c r="KHE11" s="55"/>
      <c r="KHF11" s="55"/>
      <c r="KHG11" s="55"/>
      <c r="KHH11" s="55"/>
      <c r="KHI11" s="55"/>
      <c r="KHJ11" s="55"/>
      <c r="KHK11" s="55"/>
      <c r="KHL11" s="55"/>
      <c r="KHM11" s="55"/>
      <c r="KHN11" s="55"/>
      <c r="KHO11" s="55"/>
      <c r="KHP11" s="55"/>
      <c r="KHQ11" s="55"/>
      <c r="KHR11" s="55"/>
      <c r="KHS11" s="55"/>
      <c r="KHT11" s="55"/>
      <c r="KHU11" s="55"/>
      <c r="KHV11" s="55"/>
      <c r="KHW11" s="55"/>
      <c r="KHX11" s="55"/>
      <c r="KHY11" s="55"/>
      <c r="KHZ11" s="55"/>
      <c r="KIA11" s="55"/>
      <c r="KIB11" s="55"/>
      <c r="KIC11" s="55"/>
      <c r="KID11" s="55"/>
      <c r="KIE11" s="55"/>
      <c r="KIF11" s="55"/>
      <c r="KIG11" s="55"/>
      <c r="KIH11" s="55"/>
      <c r="KII11" s="55"/>
      <c r="KIJ11" s="55"/>
      <c r="KIK11" s="55"/>
      <c r="KIL11" s="55"/>
      <c r="KIM11" s="55"/>
      <c r="KIN11" s="55"/>
      <c r="KIO11" s="55"/>
      <c r="KIP11" s="55"/>
      <c r="KIQ11" s="55"/>
      <c r="KIR11" s="55"/>
      <c r="KIS11" s="55"/>
      <c r="KIT11" s="55"/>
      <c r="KIU11" s="55"/>
      <c r="KIV11" s="55"/>
      <c r="KIW11" s="55"/>
      <c r="KIX11" s="55"/>
      <c r="KIY11" s="55"/>
      <c r="KIZ11" s="55"/>
      <c r="KJA11" s="55"/>
      <c r="KJB11" s="55"/>
      <c r="KJC11" s="55"/>
      <c r="KJD11" s="55"/>
      <c r="KJE11" s="55"/>
      <c r="KJF11" s="55"/>
      <c r="KJG11" s="55"/>
      <c r="KJH11" s="55"/>
      <c r="KJI11" s="55"/>
      <c r="KJJ11" s="55"/>
      <c r="KJK11" s="55"/>
      <c r="KJL11" s="55"/>
      <c r="KJM11" s="55"/>
      <c r="KJN11" s="55"/>
      <c r="KJO11" s="55"/>
      <c r="KJP11" s="55"/>
      <c r="KJQ11" s="55"/>
      <c r="KJR11" s="55"/>
      <c r="KJS11" s="55"/>
      <c r="KJT11" s="55"/>
      <c r="KJU11" s="55"/>
      <c r="KJV11" s="55"/>
      <c r="KJW11" s="55"/>
      <c r="KJX11" s="55"/>
      <c r="KJY11" s="55"/>
      <c r="KJZ11" s="55"/>
      <c r="KKA11" s="55"/>
      <c r="KKB11" s="55"/>
      <c r="KKC11" s="55"/>
      <c r="KKD11" s="55"/>
      <c r="KKE11" s="55"/>
      <c r="KKF11" s="55"/>
      <c r="KKG11" s="55"/>
      <c r="KKH11" s="55"/>
      <c r="KKI11" s="55"/>
      <c r="KKJ11" s="55"/>
      <c r="KKK11" s="55"/>
      <c r="KKL11" s="55"/>
      <c r="KKM11" s="55"/>
      <c r="KKN11" s="55"/>
      <c r="KKO11" s="55"/>
      <c r="KKP11" s="55"/>
      <c r="KKQ11" s="55"/>
      <c r="KKR11" s="55"/>
      <c r="KKS11" s="55"/>
      <c r="KKT11" s="55"/>
      <c r="KKU11" s="55"/>
      <c r="KKV11" s="55"/>
      <c r="KKW11" s="55"/>
      <c r="KKX11" s="55"/>
      <c r="KKY11" s="55"/>
      <c r="KKZ11" s="55"/>
      <c r="KLA11" s="55"/>
      <c r="KLB11" s="55"/>
      <c r="KLC11" s="55"/>
      <c r="KLD11" s="55"/>
      <c r="KLE11" s="55"/>
      <c r="KLF11" s="55"/>
      <c r="KLG11" s="55"/>
      <c r="KLH11" s="55"/>
      <c r="KLI11" s="55"/>
      <c r="KLJ11" s="55"/>
      <c r="KLK11" s="55"/>
      <c r="KLL11" s="55"/>
      <c r="KLM11" s="55"/>
      <c r="KLN11" s="55"/>
      <c r="KLO11" s="55"/>
      <c r="KLP11" s="55"/>
      <c r="KLQ11" s="55"/>
      <c r="KLR11" s="55"/>
      <c r="KLS11" s="55"/>
      <c r="KLT11" s="55"/>
      <c r="KLU11" s="55"/>
      <c r="KLV11" s="55"/>
      <c r="KLW11" s="55"/>
      <c r="KLX11" s="55"/>
      <c r="KLY11" s="55"/>
      <c r="KLZ11" s="55"/>
      <c r="KMA11" s="55"/>
      <c r="KMB11" s="55"/>
      <c r="KMC11" s="55"/>
      <c r="KMD11" s="55"/>
      <c r="KME11" s="55"/>
      <c r="KMF11" s="55"/>
      <c r="KMG11" s="55"/>
      <c r="KMH11" s="55"/>
      <c r="KMI11" s="55"/>
      <c r="KMJ11" s="55"/>
      <c r="KMK11" s="55"/>
      <c r="KML11" s="55"/>
      <c r="KMM11" s="55"/>
      <c r="KMN11" s="55"/>
      <c r="KMO11" s="55"/>
      <c r="KMP11" s="55"/>
      <c r="KMQ11" s="55"/>
      <c r="KMR11" s="55"/>
      <c r="KMS11" s="55"/>
      <c r="KMT11" s="55"/>
      <c r="KMU11" s="55"/>
      <c r="KMV11" s="55"/>
      <c r="KMW11" s="55"/>
      <c r="KMX11" s="55"/>
      <c r="KMY11" s="55"/>
      <c r="KMZ11" s="55"/>
      <c r="KNA11" s="55"/>
      <c r="KNB11" s="55"/>
      <c r="KNC11" s="55"/>
      <c r="KND11" s="55"/>
      <c r="KNE11" s="55"/>
      <c r="KNF11" s="55"/>
      <c r="KNG11" s="55"/>
      <c r="KNH11" s="55"/>
      <c r="KNI11" s="55"/>
      <c r="KNJ11" s="55"/>
      <c r="KNK11" s="55"/>
      <c r="KNL11" s="55"/>
      <c r="KNM11" s="55"/>
      <c r="KNN11" s="55"/>
      <c r="KNO11" s="55"/>
      <c r="KNP11" s="55"/>
      <c r="KNQ11" s="55"/>
      <c r="KNR11" s="55"/>
      <c r="KNS11" s="55"/>
      <c r="KNT11" s="55"/>
      <c r="KNU11" s="55"/>
      <c r="KNV11" s="55"/>
      <c r="KNW11" s="55"/>
      <c r="KNX11" s="55"/>
      <c r="KNY11" s="55"/>
      <c r="KNZ11" s="55"/>
      <c r="KOA11" s="55"/>
      <c r="KOB11" s="55"/>
      <c r="KOC11" s="55"/>
      <c r="KOD11" s="55"/>
      <c r="KOE11" s="55"/>
      <c r="KOF11" s="55"/>
      <c r="KOG11" s="55"/>
      <c r="KOH11" s="55"/>
      <c r="KOI11" s="55"/>
      <c r="KOJ11" s="55"/>
      <c r="KOK11" s="55"/>
      <c r="KOL11" s="55"/>
      <c r="KOM11" s="55"/>
      <c r="KON11" s="55"/>
      <c r="KOO11" s="55"/>
      <c r="KOP11" s="55"/>
      <c r="KOQ11" s="55"/>
      <c r="KOR11" s="55"/>
      <c r="KOS11" s="55"/>
      <c r="KOT11" s="55"/>
      <c r="KOU11" s="55"/>
      <c r="KOV11" s="55"/>
      <c r="KOW11" s="55"/>
      <c r="KOX11" s="55"/>
      <c r="KOY11" s="55"/>
      <c r="KOZ11" s="55"/>
      <c r="KPA11" s="55"/>
      <c r="KPB11" s="55"/>
      <c r="KPC11" s="55"/>
      <c r="KPD11" s="55"/>
      <c r="KPE11" s="55"/>
      <c r="KPF11" s="55"/>
      <c r="KPG11" s="55"/>
      <c r="KPH11" s="55"/>
      <c r="KPI11" s="55"/>
      <c r="KPJ11" s="55"/>
      <c r="KPK11" s="55"/>
      <c r="KPL11" s="55"/>
      <c r="KPM11" s="55"/>
      <c r="KPN11" s="55"/>
      <c r="KPO11" s="55"/>
      <c r="KPP11" s="55"/>
      <c r="KPQ11" s="55"/>
      <c r="KPR11" s="55"/>
      <c r="KPS11" s="55"/>
      <c r="KPT11" s="55"/>
      <c r="KPU11" s="55"/>
      <c r="KPV11" s="55"/>
      <c r="KPW11" s="55"/>
      <c r="KPX11" s="55"/>
      <c r="KPY11" s="55"/>
      <c r="KPZ11" s="55"/>
      <c r="KQA11" s="55"/>
      <c r="KQB11" s="55"/>
      <c r="KQC11" s="55"/>
      <c r="KQD11" s="55"/>
      <c r="KQE11" s="55"/>
      <c r="KQF11" s="55"/>
      <c r="KQG11" s="55"/>
      <c r="KQH11" s="55"/>
      <c r="KQI11" s="55"/>
      <c r="KQJ11" s="55"/>
      <c r="KQK11" s="55"/>
      <c r="KQL11" s="55"/>
      <c r="KQM11" s="55"/>
      <c r="KQN11" s="55"/>
      <c r="KQO11" s="55"/>
      <c r="KQP11" s="55"/>
      <c r="KQQ11" s="55"/>
      <c r="KQR11" s="55"/>
      <c r="KQS11" s="55"/>
      <c r="KQT11" s="55"/>
      <c r="KQU11" s="55"/>
      <c r="KQV11" s="55"/>
      <c r="KQW11" s="55"/>
      <c r="KQX11" s="55"/>
      <c r="KQY11" s="55"/>
      <c r="KQZ11" s="55"/>
      <c r="KRA11" s="55"/>
      <c r="KRB11" s="55"/>
      <c r="KRC11" s="55"/>
      <c r="KRD11" s="55"/>
      <c r="KRE11" s="55"/>
      <c r="KRF11" s="55"/>
      <c r="KRG11" s="55"/>
      <c r="KRH11" s="55"/>
      <c r="KRI11" s="55"/>
      <c r="KRJ11" s="55"/>
      <c r="KRK11" s="55"/>
      <c r="KRL11" s="55"/>
      <c r="KRM11" s="55"/>
      <c r="KRN11" s="55"/>
      <c r="KRO11" s="55"/>
      <c r="KRP11" s="55"/>
      <c r="KRQ11" s="55"/>
      <c r="KRR11" s="55"/>
      <c r="KRS11" s="55"/>
      <c r="KRT11" s="55"/>
      <c r="KRU11" s="55"/>
      <c r="KRV11" s="55"/>
      <c r="KRW11" s="55"/>
      <c r="KRX11" s="55"/>
      <c r="KRY11" s="55"/>
      <c r="KRZ11" s="55"/>
      <c r="KSA11" s="55"/>
      <c r="KSB11" s="55"/>
      <c r="KSC11" s="55"/>
      <c r="KSD11" s="55"/>
      <c r="KSE11" s="55"/>
      <c r="KSF11" s="55"/>
      <c r="KSG11" s="55"/>
      <c r="KSH11" s="55"/>
      <c r="KSI11" s="55"/>
      <c r="KSJ11" s="55"/>
      <c r="KSK11" s="55"/>
      <c r="KSL11" s="55"/>
      <c r="KSM11" s="55"/>
      <c r="KSN11" s="55"/>
      <c r="KSO11" s="55"/>
      <c r="KSP11" s="55"/>
      <c r="KSQ11" s="55"/>
      <c r="KSR11" s="55"/>
      <c r="KSS11" s="55"/>
      <c r="KST11" s="55"/>
      <c r="KSU11" s="55"/>
      <c r="KSV11" s="55"/>
      <c r="KSW11" s="55"/>
      <c r="KSX11" s="55"/>
      <c r="KSY11" s="55"/>
      <c r="KSZ11" s="55"/>
      <c r="KTA11" s="55"/>
      <c r="KTB11" s="55"/>
      <c r="KTC11" s="55"/>
      <c r="KTD11" s="55"/>
      <c r="KTE11" s="55"/>
      <c r="KTF11" s="55"/>
      <c r="KTG11" s="55"/>
      <c r="KTH11" s="55"/>
      <c r="KTI11" s="55"/>
      <c r="KTJ11" s="55"/>
      <c r="KTK11" s="55"/>
      <c r="KTL11" s="55"/>
      <c r="KTM11" s="55"/>
      <c r="KTN11" s="55"/>
      <c r="KTO11" s="55"/>
      <c r="KTP11" s="55"/>
      <c r="KTQ11" s="55"/>
      <c r="KTR11" s="55"/>
      <c r="KTS11" s="55"/>
      <c r="KTT11" s="55"/>
      <c r="KTU11" s="55"/>
      <c r="KTV11" s="55"/>
      <c r="KTW11" s="55"/>
      <c r="KTX11" s="55"/>
      <c r="KTY11" s="55"/>
      <c r="KTZ11" s="55"/>
      <c r="KUA11" s="55"/>
      <c r="KUB11" s="55"/>
      <c r="KUC11" s="55"/>
      <c r="KUD11" s="55"/>
      <c r="KUE11" s="55"/>
      <c r="KUF11" s="55"/>
      <c r="KUG11" s="55"/>
      <c r="KUH11" s="55"/>
      <c r="KUI11" s="55"/>
      <c r="KUJ11" s="55"/>
      <c r="KUK11" s="55"/>
      <c r="KUL11" s="55"/>
      <c r="KUM11" s="55"/>
      <c r="KUN11" s="55"/>
      <c r="KUO11" s="55"/>
      <c r="KUP11" s="55"/>
      <c r="KUQ11" s="55"/>
      <c r="KUR11" s="55"/>
      <c r="KUS11" s="55"/>
      <c r="KUT11" s="55"/>
      <c r="KUU11" s="55"/>
      <c r="KUV11" s="55"/>
      <c r="KUW11" s="55"/>
      <c r="KUX11" s="55"/>
      <c r="KUY11" s="55"/>
      <c r="KUZ11" s="55"/>
      <c r="KVA11" s="55"/>
      <c r="KVB11" s="55"/>
      <c r="KVC11" s="55"/>
      <c r="KVD11" s="55"/>
      <c r="KVE11" s="55"/>
      <c r="KVF11" s="55"/>
      <c r="KVG11" s="55"/>
      <c r="KVH11" s="55"/>
      <c r="KVI11" s="55"/>
      <c r="KVJ11" s="55"/>
      <c r="KVK11" s="55"/>
      <c r="KVL11" s="55"/>
      <c r="KVM11" s="55"/>
      <c r="KVN11" s="55"/>
      <c r="KVO11" s="55"/>
      <c r="KVP11" s="55"/>
      <c r="KVQ11" s="55"/>
      <c r="KVR11" s="55"/>
      <c r="KVS11" s="55"/>
      <c r="KVT11" s="55"/>
      <c r="KVU11" s="55"/>
      <c r="KVV11" s="55"/>
      <c r="KVW11" s="55"/>
      <c r="KVX11" s="55"/>
      <c r="KVY11" s="55"/>
      <c r="KVZ11" s="55"/>
      <c r="KWA11" s="55"/>
      <c r="KWB11" s="55"/>
      <c r="KWC11" s="55"/>
      <c r="KWD11" s="55"/>
      <c r="KWE11" s="55"/>
      <c r="KWF11" s="55"/>
      <c r="KWG11" s="55"/>
      <c r="KWH11" s="55"/>
      <c r="KWI11" s="55"/>
      <c r="KWJ11" s="55"/>
      <c r="KWK11" s="55"/>
      <c r="KWL11" s="55"/>
      <c r="KWM11" s="55"/>
      <c r="KWN11" s="55"/>
      <c r="KWO11" s="55"/>
      <c r="KWP11" s="55"/>
      <c r="KWQ11" s="55"/>
      <c r="KWR11" s="55"/>
      <c r="KWS11" s="55"/>
      <c r="KWT11" s="55"/>
      <c r="KWU11" s="55"/>
      <c r="KWV11" s="55"/>
      <c r="KWW11" s="55"/>
      <c r="KWX11" s="55"/>
      <c r="KWY11" s="55"/>
      <c r="KWZ11" s="55"/>
      <c r="KXA11" s="55"/>
      <c r="KXB11" s="55"/>
      <c r="KXC11" s="55"/>
      <c r="KXD11" s="55"/>
      <c r="KXE11" s="55"/>
      <c r="KXF11" s="55"/>
      <c r="KXG11" s="55"/>
      <c r="KXH11" s="55"/>
      <c r="KXI11" s="55"/>
      <c r="KXJ11" s="55"/>
      <c r="KXK11" s="55"/>
      <c r="KXL11" s="55"/>
      <c r="KXM11" s="55"/>
      <c r="KXN11" s="55"/>
      <c r="KXO11" s="55"/>
      <c r="KXP11" s="55"/>
      <c r="KXQ11" s="55"/>
      <c r="KXR11" s="55"/>
      <c r="KXS11" s="55"/>
      <c r="KXT11" s="55"/>
      <c r="KXU11" s="55"/>
      <c r="KXV11" s="55"/>
      <c r="KXW11" s="55"/>
      <c r="KXX11" s="55"/>
      <c r="KXY11" s="55"/>
      <c r="KXZ11" s="55"/>
      <c r="KYA11" s="55"/>
      <c r="KYB11" s="55"/>
      <c r="KYC11" s="55"/>
      <c r="KYD11" s="55"/>
      <c r="KYE11" s="55"/>
      <c r="KYF11" s="55"/>
      <c r="KYG11" s="55"/>
      <c r="KYH11" s="55"/>
      <c r="KYI11" s="55"/>
      <c r="KYJ11" s="55"/>
      <c r="KYK11" s="55"/>
      <c r="KYL11" s="55"/>
      <c r="KYM11" s="55"/>
      <c r="KYN11" s="55"/>
      <c r="KYO11" s="55"/>
      <c r="KYP11" s="55"/>
      <c r="KYQ11" s="55"/>
      <c r="KYR11" s="55"/>
      <c r="KYS11" s="55"/>
      <c r="KYT11" s="55"/>
      <c r="KYU11" s="55"/>
      <c r="KYV11" s="55"/>
      <c r="KYW11" s="55"/>
      <c r="KYX11" s="55"/>
      <c r="KYY11" s="55"/>
      <c r="KYZ11" s="55"/>
      <c r="KZA11" s="55"/>
      <c r="KZB11" s="55"/>
      <c r="KZC11" s="55"/>
      <c r="KZD11" s="55"/>
      <c r="KZE11" s="55"/>
      <c r="KZF11" s="55"/>
      <c r="KZG11" s="55"/>
      <c r="KZH11" s="55"/>
      <c r="KZI11" s="55"/>
      <c r="KZJ11" s="55"/>
      <c r="KZK11" s="55"/>
      <c r="KZL11" s="55"/>
      <c r="KZM11" s="55"/>
      <c r="KZN11" s="55"/>
      <c r="KZO11" s="55"/>
      <c r="KZP11" s="55"/>
      <c r="KZQ11" s="55"/>
      <c r="KZR11" s="55"/>
      <c r="KZS11" s="55"/>
      <c r="KZT11" s="55"/>
      <c r="KZU11" s="55"/>
      <c r="KZV11" s="55"/>
      <c r="KZW11" s="55"/>
      <c r="KZX11" s="55"/>
      <c r="KZY11" s="55"/>
      <c r="KZZ11" s="55"/>
      <c r="LAA11" s="55"/>
      <c r="LAB11" s="55"/>
      <c r="LAC11" s="55"/>
      <c r="LAD11" s="55"/>
      <c r="LAE11" s="55"/>
      <c r="LAF11" s="55"/>
      <c r="LAG11" s="55"/>
      <c r="LAH11" s="55"/>
      <c r="LAI11" s="55"/>
      <c r="LAJ11" s="55"/>
      <c r="LAK11" s="55"/>
      <c r="LAL11" s="55"/>
      <c r="LAM11" s="55"/>
      <c r="LAN11" s="55"/>
      <c r="LAO11" s="55"/>
      <c r="LAP11" s="55"/>
      <c r="LAQ11" s="55"/>
      <c r="LAR11" s="55"/>
      <c r="LAS11" s="55"/>
      <c r="LAT11" s="55"/>
      <c r="LAU11" s="55"/>
      <c r="LAV11" s="55"/>
      <c r="LAW11" s="55"/>
      <c r="LAX11" s="55"/>
      <c r="LAY11" s="55"/>
      <c r="LAZ11" s="55"/>
      <c r="LBA11" s="55"/>
      <c r="LBB11" s="55"/>
      <c r="LBC11" s="55"/>
      <c r="LBD11" s="55"/>
      <c r="LBE11" s="55"/>
      <c r="LBF11" s="55"/>
      <c r="LBG11" s="55"/>
      <c r="LBH11" s="55"/>
      <c r="LBI11" s="55"/>
      <c r="LBJ11" s="55"/>
      <c r="LBK11" s="55"/>
      <c r="LBL11" s="55"/>
      <c r="LBM11" s="55"/>
      <c r="LBN11" s="55"/>
      <c r="LBO11" s="55"/>
      <c r="LBP11" s="55"/>
      <c r="LBQ11" s="55"/>
      <c r="LBR11" s="55"/>
      <c r="LBS11" s="55"/>
      <c r="LBT11" s="55"/>
      <c r="LBU11" s="55"/>
      <c r="LBV11" s="55"/>
      <c r="LBW11" s="55"/>
      <c r="LBX11" s="55"/>
      <c r="LBY11" s="55"/>
      <c r="LBZ11" s="55"/>
      <c r="LCA11" s="55"/>
      <c r="LCB11" s="55"/>
      <c r="LCC11" s="55"/>
      <c r="LCD11" s="55"/>
      <c r="LCE11" s="55"/>
      <c r="LCF11" s="55"/>
      <c r="LCG11" s="55"/>
      <c r="LCH11" s="55"/>
      <c r="LCI11" s="55"/>
      <c r="LCJ11" s="55"/>
      <c r="LCK11" s="55"/>
      <c r="LCL11" s="55"/>
      <c r="LCM11" s="55"/>
      <c r="LCN11" s="55"/>
      <c r="LCO11" s="55"/>
      <c r="LCP11" s="55"/>
      <c r="LCQ11" s="55"/>
      <c r="LCR11" s="55"/>
      <c r="LCS11" s="55"/>
      <c r="LCT11" s="55"/>
      <c r="LCU11" s="55"/>
      <c r="LCV11" s="55"/>
      <c r="LCW11" s="55"/>
      <c r="LCX11" s="55"/>
      <c r="LCY11" s="55"/>
      <c r="LCZ11" s="55"/>
      <c r="LDA11" s="55"/>
      <c r="LDB11" s="55"/>
      <c r="LDC11" s="55"/>
      <c r="LDD11" s="55"/>
      <c r="LDE11" s="55"/>
      <c r="LDF11" s="55"/>
      <c r="LDG11" s="55"/>
      <c r="LDH11" s="55"/>
      <c r="LDI11" s="55"/>
      <c r="LDJ11" s="55"/>
      <c r="LDK11" s="55"/>
      <c r="LDL11" s="55"/>
      <c r="LDM11" s="55"/>
      <c r="LDN11" s="55"/>
      <c r="LDO11" s="55"/>
      <c r="LDP11" s="55"/>
      <c r="LDQ11" s="55"/>
      <c r="LDR11" s="55"/>
      <c r="LDS11" s="55"/>
      <c r="LDT11" s="55"/>
      <c r="LDU11" s="55"/>
      <c r="LDV11" s="55"/>
      <c r="LDW11" s="55"/>
      <c r="LDX11" s="55"/>
      <c r="LDY11" s="55"/>
      <c r="LDZ11" s="55"/>
      <c r="LEA11" s="55"/>
      <c r="LEB11" s="55"/>
      <c r="LEC11" s="55"/>
      <c r="LED11" s="55"/>
      <c r="LEE11" s="55"/>
      <c r="LEF11" s="55"/>
      <c r="LEG11" s="55"/>
      <c r="LEH11" s="55"/>
      <c r="LEI11" s="55"/>
      <c r="LEJ11" s="55"/>
      <c r="LEK11" s="55"/>
      <c r="LEL11" s="55"/>
      <c r="LEM11" s="55"/>
      <c r="LEN11" s="55"/>
      <c r="LEO11" s="55"/>
      <c r="LEP11" s="55"/>
      <c r="LEQ11" s="55"/>
      <c r="LER11" s="55"/>
      <c r="LES11" s="55"/>
      <c r="LET11" s="55"/>
      <c r="LEU11" s="55"/>
      <c r="LEV11" s="55"/>
      <c r="LEW11" s="55"/>
      <c r="LEX11" s="55"/>
      <c r="LEY11" s="55"/>
      <c r="LEZ11" s="55"/>
      <c r="LFA11" s="55"/>
      <c r="LFB11" s="55"/>
      <c r="LFC11" s="55"/>
      <c r="LFD11" s="55"/>
      <c r="LFE11" s="55"/>
      <c r="LFF11" s="55"/>
      <c r="LFG11" s="55"/>
      <c r="LFH11" s="55"/>
      <c r="LFI11" s="55"/>
      <c r="LFJ11" s="55"/>
      <c r="LFK11" s="55"/>
      <c r="LFL11" s="55"/>
      <c r="LFM11" s="55"/>
      <c r="LFN11" s="55"/>
      <c r="LFO11" s="55"/>
      <c r="LFP11" s="55"/>
      <c r="LFQ11" s="55"/>
      <c r="LFR11" s="55"/>
      <c r="LFS11" s="55"/>
      <c r="LFT11" s="55"/>
      <c r="LFU11" s="55"/>
      <c r="LFV11" s="55"/>
      <c r="LFW11" s="55"/>
      <c r="LFX11" s="55"/>
      <c r="LFY11" s="55"/>
      <c r="LFZ11" s="55"/>
      <c r="LGA11" s="55"/>
      <c r="LGB11" s="55"/>
      <c r="LGC11" s="55"/>
      <c r="LGD11" s="55"/>
      <c r="LGE11" s="55"/>
      <c r="LGF11" s="55"/>
      <c r="LGG11" s="55"/>
      <c r="LGH11" s="55"/>
      <c r="LGI11" s="55"/>
      <c r="LGJ11" s="55"/>
      <c r="LGK11" s="55"/>
      <c r="LGL11" s="55"/>
      <c r="LGM11" s="55"/>
      <c r="LGN11" s="55"/>
      <c r="LGO11" s="55"/>
      <c r="LGP11" s="55"/>
      <c r="LGQ11" s="55"/>
      <c r="LGR11" s="55"/>
      <c r="LGS11" s="55"/>
      <c r="LGT11" s="55"/>
      <c r="LGU11" s="55"/>
      <c r="LGV11" s="55"/>
      <c r="LGW11" s="55"/>
      <c r="LGX11" s="55"/>
      <c r="LGY11" s="55"/>
      <c r="LGZ11" s="55"/>
      <c r="LHA11" s="55"/>
      <c r="LHB11" s="55"/>
      <c r="LHC11" s="55"/>
      <c r="LHD11" s="55"/>
      <c r="LHE11" s="55"/>
      <c r="LHF11" s="55"/>
      <c r="LHG11" s="55"/>
      <c r="LHH11" s="55"/>
      <c r="LHI11" s="55"/>
      <c r="LHJ11" s="55"/>
      <c r="LHK11" s="55"/>
      <c r="LHL11" s="55"/>
      <c r="LHM11" s="55"/>
      <c r="LHN11" s="55"/>
      <c r="LHO11" s="55"/>
      <c r="LHP11" s="55"/>
      <c r="LHQ11" s="55"/>
      <c r="LHR11" s="55"/>
      <c r="LHS11" s="55"/>
      <c r="LHT11" s="55"/>
      <c r="LHU11" s="55"/>
      <c r="LHV11" s="55"/>
      <c r="LHW11" s="55"/>
      <c r="LHX11" s="55"/>
      <c r="LHY11" s="55"/>
      <c r="LHZ11" s="55"/>
      <c r="LIA11" s="55"/>
      <c r="LIB11" s="55"/>
      <c r="LIC11" s="55"/>
      <c r="LID11" s="55"/>
      <c r="LIE11" s="55"/>
      <c r="LIF11" s="55"/>
      <c r="LIG11" s="55"/>
      <c r="LIH11" s="55"/>
      <c r="LII11" s="55"/>
      <c r="LIJ11" s="55"/>
      <c r="LIK11" s="55"/>
      <c r="LIL11" s="55"/>
      <c r="LIM11" s="55"/>
      <c r="LIN11" s="55"/>
      <c r="LIO11" s="55"/>
      <c r="LIP11" s="55"/>
      <c r="LIQ11" s="55"/>
      <c r="LIR11" s="55"/>
      <c r="LIS11" s="55"/>
      <c r="LIT11" s="55"/>
      <c r="LIU11" s="55"/>
      <c r="LIV11" s="55"/>
      <c r="LIW11" s="55"/>
      <c r="LIX11" s="55"/>
      <c r="LIY11" s="55"/>
      <c r="LIZ11" s="55"/>
      <c r="LJA11" s="55"/>
      <c r="LJB11" s="55"/>
      <c r="LJC11" s="55"/>
      <c r="LJD11" s="55"/>
      <c r="LJE11" s="55"/>
      <c r="LJF11" s="55"/>
      <c r="LJG11" s="55"/>
      <c r="LJH11" s="55"/>
      <c r="LJI11" s="55"/>
      <c r="LJJ11" s="55"/>
      <c r="LJK11" s="55"/>
      <c r="LJL11" s="55"/>
      <c r="LJM11" s="55"/>
      <c r="LJN11" s="55"/>
      <c r="LJO11" s="55"/>
      <c r="LJP11" s="55"/>
      <c r="LJQ11" s="55"/>
      <c r="LJR11" s="55"/>
      <c r="LJS11" s="55"/>
      <c r="LJT11" s="55"/>
      <c r="LJU11" s="55"/>
      <c r="LJV11" s="55"/>
      <c r="LJW11" s="55"/>
      <c r="LJX11" s="55"/>
      <c r="LJY11" s="55"/>
      <c r="LJZ11" s="55"/>
      <c r="LKA11" s="55"/>
      <c r="LKB11" s="55"/>
      <c r="LKC11" s="55"/>
      <c r="LKD11" s="55"/>
      <c r="LKE11" s="55"/>
      <c r="LKF11" s="55"/>
      <c r="LKG11" s="55"/>
      <c r="LKH11" s="55"/>
      <c r="LKI11" s="55"/>
      <c r="LKJ11" s="55"/>
      <c r="LKK11" s="55"/>
      <c r="LKL11" s="55"/>
      <c r="LKM11" s="55"/>
      <c r="LKN11" s="55"/>
      <c r="LKO11" s="55"/>
      <c r="LKP11" s="55"/>
      <c r="LKQ11" s="55"/>
      <c r="LKR11" s="55"/>
      <c r="LKS11" s="55"/>
      <c r="LKT11" s="55"/>
      <c r="LKU11" s="55"/>
      <c r="LKV11" s="55"/>
      <c r="LKW11" s="55"/>
      <c r="LKX11" s="55"/>
      <c r="LKY11" s="55"/>
      <c r="LKZ11" s="55"/>
      <c r="LLA11" s="55"/>
      <c r="LLB11" s="55"/>
      <c r="LLC11" s="55"/>
      <c r="LLD11" s="55"/>
      <c r="LLE11" s="55"/>
      <c r="LLF11" s="55"/>
      <c r="LLG11" s="55"/>
      <c r="LLH11" s="55"/>
      <c r="LLI11" s="55"/>
      <c r="LLJ11" s="55"/>
      <c r="LLK11" s="55"/>
      <c r="LLL11" s="55"/>
      <c r="LLM11" s="55"/>
      <c r="LLN11" s="55"/>
      <c r="LLO11" s="55"/>
      <c r="LLP11" s="55"/>
      <c r="LLQ11" s="55"/>
      <c r="LLR11" s="55"/>
      <c r="LLS11" s="55"/>
      <c r="LLT11" s="55"/>
      <c r="LLU11" s="55"/>
      <c r="LLV11" s="55"/>
      <c r="LLW11" s="55"/>
      <c r="LLX11" s="55"/>
      <c r="LLY11" s="55"/>
      <c r="LLZ11" s="55"/>
      <c r="LMA11" s="55"/>
      <c r="LMB11" s="55"/>
      <c r="LMC11" s="55"/>
      <c r="LMD11" s="55"/>
      <c r="LME11" s="55"/>
      <c r="LMF11" s="55"/>
      <c r="LMG11" s="55"/>
      <c r="LMH11" s="55"/>
      <c r="LMI11" s="55"/>
      <c r="LMJ11" s="55"/>
      <c r="LMK11" s="55"/>
      <c r="LML11" s="55"/>
      <c r="LMM11" s="55"/>
      <c r="LMN11" s="55"/>
      <c r="LMO11" s="55"/>
      <c r="LMP11" s="55"/>
      <c r="LMQ11" s="55"/>
      <c r="LMR11" s="55"/>
      <c r="LMS11" s="55"/>
      <c r="LMT11" s="55"/>
      <c r="LMU11" s="55"/>
      <c r="LMV11" s="55"/>
      <c r="LMW11" s="55"/>
      <c r="LMX11" s="55"/>
      <c r="LMY11" s="55"/>
      <c r="LMZ11" s="55"/>
      <c r="LNA11" s="55"/>
      <c r="LNB11" s="55"/>
      <c r="LNC11" s="55"/>
      <c r="LND11" s="55"/>
      <c r="LNE11" s="55"/>
      <c r="LNF11" s="55"/>
      <c r="LNG11" s="55"/>
      <c r="LNH11" s="55"/>
      <c r="LNI11" s="55"/>
      <c r="LNJ11" s="55"/>
      <c r="LNK11" s="55"/>
      <c r="LNL11" s="55"/>
      <c r="LNM11" s="55"/>
      <c r="LNN11" s="55"/>
      <c r="LNO11" s="55"/>
      <c r="LNP11" s="55"/>
      <c r="LNQ11" s="55"/>
      <c r="LNR11" s="55"/>
      <c r="LNS11" s="55"/>
      <c r="LNT11" s="55"/>
      <c r="LNU11" s="55"/>
      <c r="LNV11" s="55"/>
      <c r="LNW11" s="55"/>
      <c r="LNX11" s="55"/>
      <c r="LNY11" s="55"/>
      <c r="LNZ11" s="55"/>
      <c r="LOA11" s="55"/>
      <c r="LOB11" s="55"/>
      <c r="LOC11" s="55"/>
      <c r="LOD11" s="55"/>
      <c r="LOE11" s="55"/>
      <c r="LOF11" s="55"/>
      <c r="LOG11" s="55"/>
      <c r="LOH11" s="55"/>
      <c r="LOI11" s="55"/>
      <c r="LOJ11" s="55"/>
      <c r="LOK11" s="55"/>
      <c r="LOL11" s="55"/>
      <c r="LOM11" s="55"/>
      <c r="LON11" s="55"/>
      <c r="LOO11" s="55"/>
      <c r="LOP11" s="55"/>
      <c r="LOQ11" s="55"/>
      <c r="LOR11" s="55"/>
      <c r="LOS11" s="55"/>
      <c r="LOT11" s="55"/>
      <c r="LOU11" s="55"/>
      <c r="LOV11" s="55"/>
      <c r="LOW11" s="55"/>
      <c r="LOX11" s="55"/>
      <c r="LOY11" s="55"/>
      <c r="LOZ11" s="55"/>
      <c r="LPA11" s="55"/>
      <c r="LPB11" s="55"/>
      <c r="LPC11" s="55"/>
      <c r="LPD11" s="55"/>
      <c r="LPE11" s="55"/>
      <c r="LPF11" s="55"/>
      <c r="LPG11" s="55"/>
      <c r="LPH11" s="55"/>
      <c r="LPI11" s="55"/>
      <c r="LPJ11" s="55"/>
      <c r="LPK11" s="55"/>
      <c r="LPL11" s="55"/>
      <c r="LPM11" s="55"/>
      <c r="LPN11" s="55"/>
      <c r="LPO11" s="55"/>
      <c r="LPP11" s="55"/>
      <c r="LPQ11" s="55"/>
      <c r="LPR11" s="55"/>
      <c r="LPS11" s="55"/>
      <c r="LPT11" s="55"/>
      <c r="LPU11" s="55"/>
      <c r="LPV11" s="55"/>
      <c r="LPW11" s="55"/>
      <c r="LPX11" s="55"/>
      <c r="LPY11" s="55"/>
      <c r="LPZ11" s="55"/>
      <c r="LQA11" s="55"/>
      <c r="LQB11" s="55"/>
      <c r="LQC11" s="55"/>
      <c r="LQD11" s="55"/>
      <c r="LQE11" s="55"/>
      <c r="LQF11" s="55"/>
      <c r="LQG11" s="55"/>
      <c r="LQH11" s="55"/>
      <c r="LQI11" s="55"/>
      <c r="LQJ11" s="55"/>
      <c r="LQK11" s="55"/>
      <c r="LQL11" s="55"/>
      <c r="LQM11" s="55"/>
      <c r="LQN11" s="55"/>
      <c r="LQO11" s="55"/>
      <c r="LQP11" s="55"/>
      <c r="LQQ11" s="55"/>
      <c r="LQR11" s="55"/>
      <c r="LQS11" s="55"/>
      <c r="LQT11" s="55"/>
      <c r="LQU11" s="55"/>
      <c r="LQV11" s="55"/>
      <c r="LQW11" s="55"/>
      <c r="LQX11" s="55"/>
      <c r="LQY11" s="55"/>
      <c r="LQZ11" s="55"/>
      <c r="LRA11" s="55"/>
      <c r="LRB11" s="55"/>
      <c r="LRC11" s="55"/>
      <c r="LRD11" s="55"/>
      <c r="LRE11" s="55"/>
      <c r="LRF11" s="55"/>
      <c r="LRG11" s="55"/>
      <c r="LRH11" s="55"/>
      <c r="LRI11" s="55"/>
      <c r="LRJ11" s="55"/>
      <c r="LRK11" s="55"/>
      <c r="LRL11" s="55"/>
      <c r="LRM11" s="55"/>
      <c r="LRN11" s="55"/>
      <c r="LRO11" s="55"/>
      <c r="LRP11" s="55"/>
      <c r="LRQ11" s="55"/>
      <c r="LRR11" s="55"/>
      <c r="LRS11" s="55"/>
      <c r="LRT11" s="55"/>
      <c r="LRU11" s="55"/>
      <c r="LRV11" s="55"/>
      <c r="LRW11" s="55"/>
      <c r="LRX11" s="55"/>
      <c r="LRY11" s="55"/>
      <c r="LRZ11" s="55"/>
      <c r="LSA11" s="55"/>
      <c r="LSB11" s="55"/>
      <c r="LSC11" s="55"/>
      <c r="LSD11" s="55"/>
      <c r="LSE11" s="55"/>
      <c r="LSF11" s="55"/>
      <c r="LSG11" s="55"/>
      <c r="LSH11" s="55"/>
      <c r="LSI11" s="55"/>
      <c r="LSJ11" s="55"/>
      <c r="LSK11" s="55"/>
      <c r="LSL11" s="55"/>
      <c r="LSM11" s="55"/>
      <c r="LSN11" s="55"/>
      <c r="LSO11" s="55"/>
      <c r="LSP11" s="55"/>
      <c r="LSQ11" s="55"/>
      <c r="LSR11" s="55"/>
      <c r="LSS11" s="55"/>
      <c r="LST11" s="55"/>
      <c r="LSU11" s="55"/>
      <c r="LSV11" s="55"/>
      <c r="LSW11" s="55"/>
      <c r="LSX11" s="55"/>
      <c r="LSY11" s="55"/>
      <c r="LSZ11" s="55"/>
      <c r="LTA11" s="55"/>
      <c r="LTB11" s="55"/>
      <c r="LTC11" s="55"/>
      <c r="LTD11" s="55"/>
      <c r="LTE11" s="55"/>
      <c r="LTF11" s="55"/>
      <c r="LTG11" s="55"/>
      <c r="LTH11" s="55"/>
      <c r="LTI11" s="55"/>
      <c r="LTJ11" s="55"/>
      <c r="LTK11" s="55"/>
      <c r="LTL11" s="55"/>
      <c r="LTM11" s="55"/>
      <c r="LTN11" s="55"/>
      <c r="LTO11" s="55"/>
      <c r="LTP11" s="55"/>
      <c r="LTQ11" s="55"/>
      <c r="LTR11" s="55"/>
      <c r="LTS11" s="55"/>
      <c r="LTT11" s="55"/>
      <c r="LTU11" s="55"/>
      <c r="LTV11" s="55"/>
      <c r="LTW11" s="55"/>
      <c r="LTX11" s="55"/>
      <c r="LTY11" s="55"/>
      <c r="LTZ11" s="55"/>
      <c r="LUA11" s="55"/>
      <c r="LUB11" s="55"/>
      <c r="LUC11" s="55"/>
      <c r="LUD11" s="55"/>
      <c r="LUE11" s="55"/>
      <c r="LUF11" s="55"/>
      <c r="LUG11" s="55"/>
      <c r="LUH11" s="55"/>
      <c r="LUI11" s="55"/>
      <c r="LUJ11" s="55"/>
      <c r="LUK11" s="55"/>
      <c r="LUL11" s="55"/>
      <c r="LUM11" s="55"/>
      <c r="LUN11" s="55"/>
      <c r="LUO11" s="55"/>
      <c r="LUP11" s="55"/>
      <c r="LUQ11" s="55"/>
      <c r="LUR11" s="55"/>
      <c r="LUS11" s="55"/>
      <c r="LUT11" s="55"/>
      <c r="LUU11" s="55"/>
      <c r="LUV11" s="55"/>
      <c r="LUW11" s="55"/>
      <c r="LUX11" s="55"/>
      <c r="LUY11" s="55"/>
      <c r="LUZ11" s="55"/>
      <c r="LVA11" s="55"/>
      <c r="LVB11" s="55"/>
      <c r="LVC11" s="55"/>
      <c r="LVD11" s="55"/>
      <c r="LVE11" s="55"/>
      <c r="LVF11" s="55"/>
      <c r="LVG11" s="55"/>
      <c r="LVH11" s="55"/>
      <c r="LVI11" s="55"/>
      <c r="LVJ11" s="55"/>
      <c r="LVK11" s="55"/>
      <c r="LVL11" s="55"/>
      <c r="LVM11" s="55"/>
      <c r="LVN11" s="55"/>
      <c r="LVO11" s="55"/>
      <c r="LVP11" s="55"/>
      <c r="LVQ11" s="55"/>
      <c r="LVR11" s="55"/>
      <c r="LVS11" s="55"/>
      <c r="LVT11" s="55"/>
      <c r="LVU11" s="55"/>
      <c r="LVV11" s="55"/>
      <c r="LVW11" s="55"/>
      <c r="LVX11" s="55"/>
      <c r="LVY11" s="55"/>
      <c r="LVZ11" s="55"/>
      <c r="LWA11" s="55"/>
      <c r="LWB11" s="55"/>
      <c r="LWC11" s="55"/>
      <c r="LWD11" s="55"/>
      <c r="LWE11" s="55"/>
      <c r="LWF11" s="55"/>
      <c r="LWG11" s="55"/>
      <c r="LWH11" s="55"/>
      <c r="LWI11" s="55"/>
      <c r="LWJ11" s="55"/>
      <c r="LWK11" s="55"/>
      <c r="LWL11" s="55"/>
      <c r="LWM11" s="55"/>
      <c r="LWN11" s="55"/>
      <c r="LWO11" s="55"/>
      <c r="LWP11" s="55"/>
      <c r="LWQ11" s="55"/>
      <c r="LWR11" s="55"/>
      <c r="LWS11" s="55"/>
      <c r="LWT11" s="55"/>
      <c r="LWU11" s="55"/>
      <c r="LWV11" s="55"/>
      <c r="LWW11" s="55"/>
      <c r="LWX11" s="55"/>
      <c r="LWY11" s="55"/>
      <c r="LWZ11" s="55"/>
      <c r="LXA11" s="55"/>
      <c r="LXB11" s="55"/>
      <c r="LXC11" s="55"/>
      <c r="LXD11" s="55"/>
      <c r="LXE11" s="55"/>
      <c r="LXF11" s="55"/>
      <c r="LXG11" s="55"/>
      <c r="LXH11" s="55"/>
      <c r="LXI11" s="55"/>
      <c r="LXJ11" s="55"/>
      <c r="LXK11" s="55"/>
      <c r="LXL11" s="55"/>
      <c r="LXM11" s="55"/>
      <c r="LXN11" s="55"/>
      <c r="LXO11" s="55"/>
      <c r="LXP11" s="55"/>
      <c r="LXQ11" s="55"/>
      <c r="LXR11" s="55"/>
      <c r="LXS11" s="55"/>
      <c r="LXT11" s="55"/>
      <c r="LXU11" s="55"/>
      <c r="LXV11" s="55"/>
      <c r="LXW11" s="55"/>
      <c r="LXX11" s="55"/>
      <c r="LXY11" s="55"/>
      <c r="LXZ11" s="55"/>
      <c r="LYA11" s="55"/>
      <c r="LYB11" s="55"/>
      <c r="LYC11" s="55"/>
      <c r="LYD11" s="55"/>
      <c r="LYE11" s="55"/>
      <c r="LYF11" s="55"/>
      <c r="LYG11" s="55"/>
      <c r="LYH11" s="55"/>
      <c r="LYI11" s="55"/>
      <c r="LYJ11" s="55"/>
      <c r="LYK11" s="55"/>
      <c r="LYL11" s="55"/>
      <c r="LYM11" s="55"/>
      <c r="LYN11" s="55"/>
      <c r="LYO11" s="55"/>
      <c r="LYP11" s="55"/>
      <c r="LYQ11" s="55"/>
      <c r="LYR11" s="55"/>
      <c r="LYS11" s="55"/>
      <c r="LYT11" s="55"/>
      <c r="LYU11" s="55"/>
      <c r="LYV11" s="55"/>
      <c r="LYW11" s="55"/>
      <c r="LYX11" s="55"/>
      <c r="LYY11" s="55"/>
      <c r="LYZ11" s="55"/>
      <c r="LZA11" s="55"/>
      <c r="LZB11" s="55"/>
      <c r="LZC11" s="55"/>
      <c r="LZD11" s="55"/>
      <c r="LZE11" s="55"/>
      <c r="LZF11" s="55"/>
      <c r="LZG11" s="55"/>
      <c r="LZH11" s="55"/>
      <c r="LZI11" s="55"/>
      <c r="LZJ11" s="55"/>
      <c r="LZK11" s="55"/>
      <c r="LZL11" s="55"/>
      <c r="LZM11" s="55"/>
      <c r="LZN11" s="55"/>
      <c r="LZO11" s="55"/>
      <c r="LZP11" s="55"/>
      <c r="LZQ11" s="55"/>
      <c r="LZR11" s="55"/>
      <c r="LZS11" s="55"/>
      <c r="LZT11" s="55"/>
      <c r="LZU11" s="55"/>
      <c r="LZV11" s="55"/>
      <c r="LZW11" s="55"/>
      <c r="LZX11" s="55"/>
      <c r="LZY11" s="55"/>
      <c r="LZZ11" s="55"/>
      <c r="MAA11" s="55"/>
      <c r="MAB11" s="55"/>
      <c r="MAC11" s="55"/>
      <c r="MAD11" s="55"/>
      <c r="MAE11" s="55"/>
      <c r="MAF11" s="55"/>
      <c r="MAG11" s="55"/>
      <c r="MAH11" s="55"/>
      <c r="MAI11" s="55"/>
      <c r="MAJ11" s="55"/>
      <c r="MAK11" s="55"/>
      <c r="MAL11" s="55"/>
      <c r="MAM11" s="55"/>
      <c r="MAN11" s="55"/>
      <c r="MAO11" s="55"/>
      <c r="MAP11" s="55"/>
      <c r="MAQ11" s="55"/>
      <c r="MAR11" s="55"/>
      <c r="MAS11" s="55"/>
      <c r="MAT11" s="55"/>
      <c r="MAU11" s="55"/>
      <c r="MAV11" s="55"/>
      <c r="MAW11" s="55"/>
      <c r="MAX11" s="55"/>
      <c r="MAY11" s="55"/>
      <c r="MAZ11" s="55"/>
      <c r="MBA11" s="55"/>
      <c r="MBB11" s="55"/>
      <c r="MBC11" s="55"/>
      <c r="MBD11" s="55"/>
      <c r="MBE11" s="55"/>
      <c r="MBF11" s="55"/>
      <c r="MBG11" s="55"/>
      <c r="MBH11" s="55"/>
      <c r="MBI11" s="55"/>
      <c r="MBJ11" s="55"/>
      <c r="MBK11" s="55"/>
      <c r="MBL11" s="55"/>
      <c r="MBM11" s="55"/>
      <c r="MBN11" s="55"/>
      <c r="MBO11" s="55"/>
      <c r="MBP11" s="55"/>
      <c r="MBQ11" s="55"/>
      <c r="MBR11" s="55"/>
      <c r="MBS11" s="55"/>
      <c r="MBT11" s="55"/>
      <c r="MBU11" s="55"/>
      <c r="MBV11" s="55"/>
      <c r="MBW11" s="55"/>
      <c r="MBX11" s="55"/>
      <c r="MBY11" s="55"/>
      <c r="MBZ11" s="55"/>
      <c r="MCA11" s="55"/>
      <c r="MCB11" s="55"/>
      <c r="MCC11" s="55"/>
      <c r="MCD11" s="55"/>
      <c r="MCE11" s="55"/>
      <c r="MCF11" s="55"/>
      <c r="MCG11" s="55"/>
      <c r="MCH11" s="55"/>
      <c r="MCI11" s="55"/>
      <c r="MCJ11" s="55"/>
      <c r="MCK11" s="55"/>
      <c r="MCL11" s="55"/>
      <c r="MCM11" s="55"/>
      <c r="MCN11" s="55"/>
      <c r="MCO11" s="55"/>
      <c r="MCP11" s="55"/>
      <c r="MCQ11" s="55"/>
      <c r="MCR11" s="55"/>
      <c r="MCS11" s="55"/>
      <c r="MCT11" s="55"/>
      <c r="MCU11" s="55"/>
      <c r="MCV11" s="55"/>
      <c r="MCW11" s="55"/>
      <c r="MCX11" s="55"/>
      <c r="MCY11" s="55"/>
      <c r="MCZ11" s="55"/>
      <c r="MDA11" s="55"/>
      <c r="MDB11" s="55"/>
      <c r="MDC11" s="55"/>
      <c r="MDD11" s="55"/>
      <c r="MDE11" s="55"/>
      <c r="MDF11" s="55"/>
      <c r="MDG11" s="55"/>
      <c r="MDH11" s="55"/>
      <c r="MDI11" s="55"/>
      <c r="MDJ11" s="55"/>
      <c r="MDK11" s="55"/>
      <c r="MDL11" s="55"/>
      <c r="MDM11" s="55"/>
      <c r="MDN11" s="55"/>
      <c r="MDO11" s="55"/>
      <c r="MDP11" s="55"/>
      <c r="MDQ11" s="55"/>
      <c r="MDR11" s="55"/>
      <c r="MDS11" s="55"/>
      <c r="MDT11" s="55"/>
      <c r="MDU11" s="55"/>
      <c r="MDV11" s="55"/>
      <c r="MDW11" s="55"/>
      <c r="MDX11" s="55"/>
      <c r="MDY11" s="55"/>
      <c r="MDZ11" s="55"/>
      <c r="MEA11" s="55"/>
      <c r="MEB11" s="55"/>
      <c r="MEC11" s="55"/>
      <c r="MED11" s="55"/>
      <c r="MEE11" s="55"/>
      <c r="MEF11" s="55"/>
      <c r="MEG11" s="55"/>
      <c r="MEH11" s="55"/>
      <c r="MEI11" s="55"/>
      <c r="MEJ11" s="55"/>
      <c r="MEK11" s="55"/>
      <c r="MEL11" s="55"/>
      <c r="MEM11" s="55"/>
      <c r="MEN11" s="55"/>
      <c r="MEO11" s="55"/>
      <c r="MEP11" s="55"/>
      <c r="MEQ11" s="55"/>
      <c r="MER11" s="55"/>
      <c r="MES11" s="55"/>
      <c r="MET11" s="55"/>
      <c r="MEU11" s="55"/>
      <c r="MEV11" s="55"/>
      <c r="MEW11" s="55"/>
      <c r="MEX11" s="55"/>
      <c r="MEY11" s="55"/>
      <c r="MEZ11" s="55"/>
      <c r="MFA11" s="55"/>
      <c r="MFB11" s="55"/>
      <c r="MFC11" s="55"/>
      <c r="MFD11" s="55"/>
      <c r="MFE11" s="55"/>
      <c r="MFF11" s="55"/>
      <c r="MFG11" s="55"/>
      <c r="MFH11" s="55"/>
      <c r="MFI11" s="55"/>
      <c r="MFJ11" s="55"/>
      <c r="MFK11" s="55"/>
      <c r="MFL11" s="55"/>
      <c r="MFM11" s="55"/>
      <c r="MFN11" s="55"/>
      <c r="MFO11" s="55"/>
      <c r="MFP11" s="55"/>
      <c r="MFQ11" s="55"/>
      <c r="MFR11" s="55"/>
      <c r="MFS11" s="55"/>
      <c r="MFT11" s="55"/>
      <c r="MFU11" s="55"/>
      <c r="MFV11" s="55"/>
      <c r="MFW11" s="55"/>
      <c r="MFX11" s="55"/>
      <c r="MFY11" s="55"/>
      <c r="MFZ11" s="55"/>
      <c r="MGA11" s="55"/>
      <c r="MGB11" s="55"/>
      <c r="MGC11" s="55"/>
      <c r="MGD11" s="55"/>
      <c r="MGE11" s="55"/>
      <c r="MGF11" s="55"/>
      <c r="MGG11" s="55"/>
      <c r="MGH11" s="55"/>
      <c r="MGI11" s="55"/>
      <c r="MGJ11" s="55"/>
      <c r="MGK11" s="55"/>
      <c r="MGL11" s="55"/>
      <c r="MGM11" s="55"/>
      <c r="MGN11" s="55"/>
      <c r="MGO11" s="55"/>
      <c r="MGP11" s="55"/>
      <c r="MGQ11" s="55"/>
      <c r="MGR11" s="55"/>
      <c r="MGS11" s="55"/>
      <c r="MGT11" s="55"/>
      <c r="MGU11" s="55"/>
      <c r="MGV11" s="55"/>
      <c r="MGW11" s="55"/>
      <c r="MGX11" s="55"/>
      <c r="MGY11" s="55"/>
      <c r="MGZ11" s="55"/>
      <c r="MHA11" s="55"/>
      <c r="MHB11" s="55"/>
      <c r="MHC11" s="55"/>
      <c r="MHD11" s="55"/>
      <c r="MHE11" s="55"/>
      <c r="MHF11" s="55"/>
      <c r="MHG11" s="55"/>
      <c r="MHH11" s="55"/>
      <c r="MHI11" s="55"/>
      <c r="MHJ11" s="55"/>
      <c r="MHK11" s="55"/>
      <c r="MHL11" s="55"/>
      <c r="MHM11" s="55"/>
      <c r="MHN11" s="55"/>
      <c r="MHO11" s="55"/>
      <c r="MHP11" s="55"/>
      <c r="MHQ11" s="55"/>
      <c r="MHR11" s="55"/>
      <c r="MHS11" s="55"/>
      <c r="MHT11" s="55"/>
      <c r="MHU11" s="55"/>
      <c r="MHV11" s="55"/>
      <c r="MHW11" s="55"/>
      <c r="MHX11" s="55"/>
      <c r="MHY11" s="55"/>
      <c r="MHZ11" s="55"/>
      <c r="MIA11" s="55"/>
      <c r="MIB11" s="55"/>
      <c r="MIC11" s="55"/>
      <c r="MID11" s="55"/>
      <c r="MIE11" s="55"/>
      <c r="MIF11" s="55"/>
      <c r="MIG11" s="55"/>
      <c r="MIH11" s="55"/>
      <c r="MII11" s="55"/>
      <c r="MIJ11" s="55"/>
      <c r="MIK11" s="55"/>
      <c r="MIL11" s="55"/>
      <c r="MIM11" s="55"/>
      <c r="MIN11" s="55"/>
      <c r="MIO11" s="55"/>
      <c r="MIP11" s="55"/>
      <c r="MIQ11" s="55"/>
      <c r="MIR11" s="55"/>
      <c r="MIS11" s="55"/>
      <c r="MIT11" s="55"/>
      <c r="MIU11" s="55"/>
      <c r="MIV11" s="55"/>
      <c r="MIW11" s="55"/>
      <c r="MIX11" s="55"/>
      <c r="MIY11" s="55"/>
      <c r="MIZ11" s="55"/>
      <c r="MJA11" s="55"/>
      <c r="MJB11" s="55"/>
      <c r="MJC11" s="55"/>
      <c r="MJD11" s="55"/>
      <c r="MJE11" s="55"/>
      <c r="MJF11" s="55"/>
      <c r="MJG11" s="55"/>
      <c r="MJH11" s="55"/>
      <c r="MJI11" s="55"/>
      <c r="MJJ11" s="55"/>
      <c r="MJK11" s="55"/>
      <c r="MJL11" s="55"/>
      <c r="MJM11" s="55"/>
      <c r="MJN11" s="55"/>
      <c r="MJO11" s="55"/>
      <c r="MJP11" s="55"/>
      <c r="MJQ11" s="55"/>
      <c r="MJR11" s="55"/>
      <c r="MJS11" s="55"/>
      <c r="MJT11" s="55"/>
      <c r="MJU11" s="55"/>
      <c r="MJV11" s="55"/>
      <c r="MJW11" s="55"/>
      <c r="MJX11" s="55"/>
      <c r="MJY11" s="55"/>
      <c r="MJZ11" s="55"/>
      <c r="MKA11" s="55"/>
      <c r="MKB11" s="55"/>
      <c r="MKC11" s="55"/>
      <c r="MKD11" s="55"/>
      <c r="MKE11" s="55"/>
      <c r="MKF11" s="55"/>
      <c r="MKG11" s="55"/>
      <c r="MKH11" s="55"/>
      <c r="MKI11" s="55"/>
      <c r="MKJ11" s="55"/>
      <c r="MKK11" s="55"/>
      <c r="MKL11" s="55"/>
      <c r="MKM11" s="55"/>
      <c r="MKN11" s="55"/>
      <c r="MKO11" s="55"/>
      <c r="MKP11" s="55"/>
      <c r="MKQ11" s="55"/>
      <c r="MKR11" s="55"/>
      <c r="MKS11" s="55"/>
      <c r="MKT11" s="55"/>
      <c r="MKU11" s="55"/>
      <c r="MKV11" s="55"/>
      <c r="MKW11" s="55"/>
      <c r="MKX11" s="55"/>
      <c r="MKY11" s="55"/>
      <c r="MKZ11" s="55"/>
      <c r="MLA11" s="55"/>
      <c r="MLB11" s="55"/>
      <c r="MLC11" s="55"/>
      <c r="MLD11" s="55"/>
      <c r="MLE11" s="55"/>
      <c r="MLF11" s="55"/>
      <c r="MLG11" s="55"/>
      <c r="MLH11" s="55"/>
      <c r="MLI11" s="55"/>
      <c r="MLJ11" s="55"/>
      <c r="MLK11" s="55"/>
      <c r="MLL11" s="55"/>
      <c r="MLM11" s="55"/>
      <c r="MLN11" s="55"/>
      <c r="MLO11" s="55"/>
      <c r="MLP11" s="55"/>
      <c r="MLQ11" s="55"/>
      <c r="MLR11" s="55"/>
      <c r="MLS11" s="55"/>
      <c r="MLT11" s="55"/>
      <c r="MLU11" s="55"/>
      <c r="MLV11" s="55"/>
      <c r="MLW11" s="55"/>
      <c r="MLX11" s="55"/>
      <c r="MLY11" s="55"/>
      <c r="MLZ11" s="55"/>
      <c r="MMA11" s="55"/>
      <c r="MMB11" s="55"/>
      <c r="MMC11" s="55"/>
      <c r="MMD11" s="55"/>
      <c r="MME11" s="55"/>
      <c r="MMF11" s="55"/>
      <c r="MMG11" s="55"/>
      <c r="MMH11" s="55"/>
      <c r="MMI11" s="55"/>
      <c r="MMJ11" s="55"/>
      <c r="MMK11" s="55"/>
      <c r="MML11" s="55"/>
      <c r="MMM11" s="55"/>
      <c r="MMN11" s="55"/>
      <c r="MMO11" s="55"/>
      <c r="MMP11" s="55"/>
      <c r="MMQ11" s="55"/>
      <c r="MMR11" s="55"/>
      <c r="MMS11" s="55"/>
      <c r="MMT11" s="55"/>
      <c r="MMU11" s="55"/>
      <c r="MMV11" s="55"/>
      <c r="MMW11" s="55"/>
      <c r="MMX11" s="55"/>
      <c r="MMY11" s="55"/>
      <c r="MMZ11" s="55"/>
      <c r="MNA11" s="55"/>
      <c r="MNB11" s="55"/>
      <c r="MNC11" s="55"/>
      <c r="MND11" s="55"/>
      <c r="MNE11" s="55"/>
      <c r="MNF11" s="55"/>
      <c r="MNG11" s="55"/>
      <c r="MNH11" s="55"/>
      <c r="MNI11" s="55"/>
      <c r="MNJ11" s="55"/>
      <c r="MNK11" s="55"/>
      <c r="MNL11" s="55"/>
      <c r="MNM11" s="55"/>
      <c r="MNN11" s="55"/>
      <c r="MNO11" s="55"/>
      <c r="MNP11" s="55"/>
      <c r="MNQ11" s="55"/>
      <c r="MNR11" s="55"/>
      <c r="MNS11" s="55"/>
      <c r="MNT11" s="55"/>
      <c r="MNU11" s="55"/>
      <c r="MNV11" s="55"/>
      <c r="MNW11" s="55"/>
      <c r="MNX11" s="55"/>
      <c r="MNY11" s="55"/>
      <c r="MNZ11" s="55"/>
      <c r="MOA11" s="55"/>
      <c r="MOB11" s="55"/>
      <c r="MOC11" s="55"/>
      <c r="MOD11" s="55"/>
      <c r="MOE11" s="55"/>
      <c r="MOF11" s="55"/>
      <c r="MOG11" s="55"/>
      <c r="MOH11" s="55"/>
      <c r="MOI11" s="55"/>
      <c r="MOJ11" s="55"/>
      <c r="MOK11" s="55"/>
      <c r="MOL11" s="55"/>
      <c r="MOM11" s="55"/>
      <c r="MON11" s="55"/>
      <c r="MOO11" s="55"/>
      <c r="MOP11" s="55"/>
      <c r="MOQ11" s="55"/>
      <c r="MOR11" s="55"/>
      <c r="MOS11" s="55"/>
      <c r="MOT11" s="55"/>
      <c r="MOU11" s="55"/>
      <c r="MOV11" s="55"/>
      <c r="MOW11" s="55"/>
      <c r="MOX11" s="55"/>
      <c r="MOY11" s="55"/>
      <c r="MOZ11" s="55"/>
      <c r="MPA11" s="55"/>
      <c r="MPB11" s="55"/>
      <c r="MPC11" s="55"/>
      <c r="MPD11" s="55"/>
      <c r="MPE11" s="55"/>
      <c r="MPF11" s="55"/>
      <c r="MPG11" s="55"/>
      <c r="MPH11" s="55"/>
      <c r="MPI11" s="55"/>
      <c r="MPJ11" s="55"/>
      <c r="MPK11" s="55"/>
      <c r="MPL11" s="55"/>
      <c r="MPM11" s="55"/>
      <c r="MPN11" s="55"/>
      <c r="MPO11" s="55"/>
      <c r="MPP11" s="55"/>
      <c r="MPQ11" s="55"/>
      <c r="MPR11" s="55"/>
      <c r="MPS11" s="55"/>
      <c r="MPT11" s="55"/>
      <c r="MPU11" s="55"/>
      <c r="MPV11" s="55"/>
      <c r="MPW11" s="55"/>
      <c r="MPX11" s="55"/>
      <c r="MPY11" s="55"/>
      <c r="MPZ11" s="55"/>
      <c r="MQA11" s="55"/>
      <c r="MQB11" s="55"/>
      <c r="MQC11" s="55"/>
      <c r="MQD11" s="55"/>
      <c r="MQE11" s="55"/>
      <c r="MQF11" s="55"/>
      <c r="MQG11" s="55"/>
      <c r="MQH11" s="55"/>
      <c r="MQI11" s="55"/>
      <c r="MQJ11" s="55"/>
      <c r="MQK11" s="55"/>
      <c r="MQL11" s="55"/>
      <c r="MQM11" s="55"/>
      <c r="MQN11" s="55"/>
      <c r="MQO11" s="55"/>
      <c r="MQP11" s="55"/>
      <c r="MQQ11" s="55"/>
      <c r="MQR11" s="55"/>
      <c r="MQS11" s="55"/>
      <c r="MQT11" s="55"/>
      <c r="MQU11" s="55"/>
      <c r="MQV11" s="55"/>
      <c r="MQW11" s="55"/>
      <c r="MQX11" s="55"/>
      <c r="MQY11" s="55"/>
      <c r="MQZ11" s="55"/>
      <c r="MRA11" s="55"/>
      <c r="MRB11" s="55"/>
      <c r="MRC11" s="55"/>
      <c r="MRD11" s="55"/>
      <c r="MRE11" s="55"/>
      <c r="MRF11" s="55"/>
      <c r="MRG11" s="55"/>
      <c r="MRH11" s="55"/>
      <c r="MRI11" s="55"/>
      <c r="MRJ11" s="55"/>
      <c r="MRK11" s="55"/>
      <c r="MRL11" s="55"/>
      <c r="MRM11" s="55"/>
      <c r="MRN11" s="55"/>
      <c r="MRO11" s="55"/>
      <c r="MRP11" s="55"/>
      <c r="MRQ11" s="55"/>
      <c r="MRR11" s="55"/>
      <c r="MRS11" s="55"/>
      <c r="MRT11" s="55"/>
      <c r="MRU11" s="55"/>
      <c r="MRV11" s="55"/>
      <c r="MRW11" s="55"/>
      <c r="MRX11" s="55"/>
      <c r="MRY11" s="55"/>
      <c r="MRZ11" s="55"/>
      <c r="MSA11" s="55"/>
      <c r="MSB11" s="55"/>
      <c r="MSC11" s="55"/>
      <c r="MSD11" s="55"/>
      <c r="MSE11" s="55"/>
      <c r="MSF11" s="55"/>
      <c r="MSG11" s="55"/>
      <c r="MSH11" s="55"/>
      <c r="MSI11" s="55"/>
      <c r="MSJ11" s="55"/>
      <c r="MSK11" s="55"/>
      <c r="MSL11" s="55"/>
      <c r="MSM11" s="55"/>
      <c r="MSN11" s="55"/>
      <c r="MSO11" s="55"/>
      <c r="MSP11" s="55"/>
      <c r="MSQ11" s="55"/>
      <c r="MSR11" s="55"/>
      <c r="MSS11" s="55"/>
      <c r="MST11" s="55"/>
      <c r="MSU11" s="55"/>
      <c r="MSV11" s="55"/>
      <c r="MSW11" s="55"/>
      <c r="MSX11" s="55"/>
      <c r="MSY11" s="55"/>
      <c r="MSZ11" s="55"/>
      <c r="MTA11" s="55"/>
      <c r="MTB11" s="55"/>
      <c r="MTC11" s="55"/>
      <c r="MTD11" s="55"/>
      <c r="MTE11" s="55"/>
      <c r="MTF11" s="55"/>
      <c r="MTG11" s="55"/>
      <c r="MTH11" s="55"/>
      <c r="MTI11" s="55"/>
      <c r="MTJ11" s="55"/>
      <c r="MTK11" s="55"/>
      <c r="MTL11" s="55"/>
      <c r="MTM11" s="55"/>
      <c r="MTN11" s="55"/>
      <c r="MTO11" s="55"/>
      <c r="MTP11" s="55"/>
      <c r="MTQ11" s="55"/>
      <c r="MTR11" s="55"/>
      <c r="MTS11" s="55"/>
      <c r="MTT11" s="55"/>
      <c r="MTU11" s="55"/>
      <c r="MTV11" s="55"/>
      <c r="MTW11" s="55"/>
      <c r="MTX11" s="55"/>
      <c r="MTY11" s="55"/>
      <c r="MTZ11" s="55"/>
      <c r="MUA11" s="55"/>
      <c r="MUB11" s="55"/>
      <c r="MUC11" s="55"/>
      <c r="MUD11" s="55"/>
      <c r="MUE11" s="55"/>
      <c r="MUF11" s="55"/>
      <c r="MUG11" s="55"/>
      <c r="MUH11" s="55"/>
      <c r="MUI11" s="55"/>
      <c r="MUJ11" s="55"/>
      <c r="MUK11" s="55"/>
      <c r="MUL11" s="55"/>
      <c r="MUM11" s="55"/>
      <c r="MUN11" s="55"/>
      <c r="MUO11" s="55"/>
      <c r="MUP11" s="55"/>
      <c r="MUQ11" s="55"/>
      <c r="MUR11" s="55"/>
      <c r="MUS11" s="55"/>
      <c r="MUT11" s="55"/>
      <c r="MUU11" s="55"/>
      <c r="MUV11" s="55"/>
      <c r="MUW11" s="55"/>
      <c r="MUX11" s="55"/>
      <c r="MUY11" s="55"/>
      <c r="MUZ11" s="55"/>
      <c r="MVA11" s="55"/>
      <c r="MVB11" s="55"/>
      <c r="MVC11" s="55"/>
      <c r="MVD11" s="55"/>
      <c r="MVE11" s="55"/>
      <c r="MVF11" s="55"/>
      <c r="MVG11" s="55"/>
      <c r="MVH11" s="55"/>
      <c r="MVI11" s="55"/>
      <c r="MVJ11" s="55"/>
      <c r="MVK11" s="55"/>
      <c r="MVL11" s="55"/>
      <c r="MVM11" s="55"/>
      <c r="MVN11" s="55"/>
      <c r="MVO11" s="55"/>
      <c r="MVP11" s="55"/>
      <c r="MVQ11" s="55"/>
      <c r="MVR11" s="55"/>
      <c r="MVS11" s="55"/>
      <c r="MVT11" s="55"/>
      <c r="MVU11" s="55"/>
      <c r="MVV11" s="55"/>
      <c r="MVW11" s="55"/>
      <c r="MVX11" s="55"/>
      <c r="MVY11" s="55"/>
      <c r="MVZ11" s="55"/>
      <c r="MWA11" s="55"/>
      <c r="MWB11" s="55"/>
      <c r="MWC11" s="55"/>
      <c r="MWD11" s="55"/>
      <c r="MWE11" s="55"/>
      <c r="MWF11" s="55"/>
      <c r="MWG11" s="55"/>
      <c r="MWH11" s="55"/>
      <c r="MWI11" s="55"/>
      <c r="MWJ11" s="55"/>
      <c r="MWK11" s="55"/>
      <c r="MWL11" s="55"/>
      <c r="MWM11" s="55"/>
      <c r="MWN11" s="55"/>
      <c r="MWO11" s="55"/>
      <c r="MWP11" s="55"/>
      <c r="MWQ11" s="55"/>
      <c r="MWR11" s="55"/>
      <c r="MWS11" s="55"/>
      <c r="MWT11" s="55"/>
      <c r="MWU11" s="55"/>
      <c r="MWV11" s="55"/>
      <c r="MWW11" s="55"/>
      <c r="MWX11" s="55"/>
      <c r="MWY11" s="55"/>
      <c r="MWZ11" s="55"/>
      <c r="MXA11" s="55"/>
      <c r="MXB11" s="55"/>
      <c r="MXC11" s="55"/>
      <c r="MXD11" s="55"/>
      <c r="MXE11" s="55"/>
      <c r="MXF11" s="55"/>
      <c r="MXG11" s="55"/>
      <c r="MXH11" s="55"/>
      <c r="MXI11" s="55"/>
      <c r="MXJ11" s="55"/>
      <c r="MXK11" s="55"/>
      <c r="MXL11" s="55"/>
      <c r="MXM11" s="55"/>
      <c r="MXN11" s="55"/>
      <c r="MXO11" s="55"/>
      <c r="MXP11" s="55"/>
      <c r="MXQ11" s="55"/>
      <c r="MXR11" s="55"/>
      <c r="MXS11" s="55"/>
      <c r="MXT11" s="55"/>
      <c r="MXU11" s="55"/>
      <c r="MXV11" s="55"/>
      <c r="MXW11" s="55"/>
      <c r="MXX11" s="55"/>
      <c r="MXY11" s="55"/>
      <c r="MXZ11" s="55"/>
      <c r="MYA11" s="55"/>
      <c r="MYB11" s="55"/>
      <c r="MYC11" s="55"/>
      <c r="MYD11" s="55"/>
      <c r="MYE11" s="55"/>
      <c r="MYF11" s="55"/>
      <c r="MYG11" s="55"/>
      <c r="MYH11" s="55"/>
      <c r="MYI11" s="55"/>
      <c r="MYJ11" s="55"/>
      <c r="MYK11" s="55"/>
      <c r="MYL11" s="55"/>
      <c r="MYM11" s="55"/>
      <c r="MYN11" s="55"/>
      <c r="MYO11" s="55"/>
      <c r="MYP11" s="55"/>
      <c r="MYQ11" s="55"/>
      <c r="MYR11" s="55"/>
      <c r="MYS11" s="55"/>
      <c r="MYT11" s="55"/>
      <c r="MYU11" s="55"/>
      <c r="MYV11" s="55"/>
      <c r="MYW11" s="55"/>
      <c r="MYX11" s="55"/>
      <c r="MYY11" s="55"/>
      <c r="MYZ11" s="55"/>
      <c r="MZA11" s="55"/>
      <c r="MZB11" s="55"/>
      <c r="MZC11" s="55"/>
      <c r="MZD11" s="55"/>
      <c r="MZE11" s="55"/>
      <c r="MZF11" s="55"/>
      <c r="MZG11" s="55"/>
      <c r="MZH11" s="55"/>
      <c r="MZI11" s="55"/>
      <c r="MZJ11" s="55"/>
      <c r="MZK11" s="55"/>
      <c r="MZL11" s="55"/>
      <c r="MZM11" s="55"/>
      <c r="MZN11" s="55"/>
      <c r="MZO11" s="55"/>
      <c r="MZP11" s="55"/>
      <c r="MZQ11" s="55"/>
      <c r="MZR11" s="55"/>
      <c r="MZS11" s="55"/>
      <c r="MZT11" s="55"/>
      <c r="MZU11" s="55"/>
      <c r="MZV11" s="55"/>
      <c r="MZW11" s="55"/>
      <c r="MZX11" s="55"/>
      <c r="MZY11" s="55"/>
      <c r="MZZ11" s="55"/>
      <c r="NAA11" s="55"/>
      <c r="NAB11" s="55"/>
      <c r="NAC11" s="55"/>
      <c r="NAD11" s="55"/>
      <c r="NAE11" s="55"/>
      <c r="NAF11" s="55"/>
      <c r="NAG11" s="55"/>
      <c r="NAH11" s="55"/>
      <c r="NAI11" s="55"/>
      <c r="NAJ11" s="55"/>
      <c r="NAK11" s="55"/>
      <c r="NAL11" s="55"/>
      <c r="NAM11" s="55"/>
      <c r="NAN11" s="55"/>
      <c r="NAO11" s="55"/>
      <c r="NAP11" s="55"/>
      <c r="NAQ11" s="55"/>
      <c r="NAR11" s="55"/>
      <c r="NAS11" s="55"/>
      <c r="NAT11" s="55"/>
      <c r="NAU11" s="55"/>
      <c r="NAV11" s="55"/>
      <c r="NAW11" s="55"/>
      <c r="NAX11" s="55"/>
      <c r="NAY11" s="55"/>
      <c r="NAZ11" s="55"/>
      <c r="NBA11" s="55"/>
      <c r="NBB11" s="55"/>
      <c r="NBC11" s="55"/>
      <c r="NBD11" s="55"/>
      <c r="NBE11" s="55"/>
      <c r="NBF11" s="55"/>
      <c r="NBG11" s="55"/>
      <c r="NBH11" s="55"/>
      <c r="NBI11" s="55"/>
      <c r="NBJ11" s="55"/>
      <c r="NBK11" s="55"/>
      <c r="NBL11" s="55"/>
      <c r="NBM11" s="55"/>
      <c r="NBN11" s="55"/>
      <c r="NBO11" s="55"/>
      <c r="NBP11" s="55"/>
      <c r="NBQ11" s="55"/>
      <c r="NBR11" s="55"/>
      <c r="NBS11" s="55"/>
      <c r="NBT11" s="55"/>
      <c r="NBU11" s="55"/>
      <c r="NBV11" s="55"/>
      <c r="NBW11" s="55"/>
      <c r="NBX11" s="55"/>
      <c r="NBY11" s="55"/>
      <c r="NBZ11" s="55"/>
      <c r="NCA11" s="55"/>
      <c r="NCB11" s="55"/>
      <c r="NCC11" s="55"/>
      <c r="NCD11" s="55"/>
      <c r="NCE11" s="55"/>
      <c r="NCF11" s="55"/>
      <c r="NCG11" s="55"/>
      <c r="NCH11" s="55"/>
      <c r="NCI11" s="55"/>
      <c r="NCJ11" s="55"/>
      <c r="NCK11" s="55"/>
      <c r="NCL11" s="55"/>
      <c r="NCM11" s="55"/>
      <c r="NCN11" s="55"/>
      <c r="NCO11" s="55"/>
      <c r="NCP11" s="55"/>
      <c r="NCQ11" s="55"/>
      <c r="NCR11" s="55"/>
      <c r="NCS11" s="55"/>
      <c r="NCT11" s="55"/>
      <c r="NCU11" s="55"/>
      <c r="NCV11" s="55"/>
      <c r="NCW11" s="55"/>
      <c r="NCX11" s="55"/>
      <c r="NCY11" s="55"/>
      <c r="NCZ11" s="55"/>
      <c r="NDA11" s="55"/>
      <c r="NDB11" s="55"/>
      <c r="NDC11" s="55"/>
      <c r="NDD11" s="55"/>
      <c r="NDE11" s="55"/>
      <c r="NDF11" s="55"/>
      <c r="NDG11" s="55"/>
      <c r="NDH11" s="55"/>
      <c r="NDI11" s="55"/>
      <c r="NDJ11" s="55"/>
      <c r="NDK11" s="55"/>
      <c r="NDL11" s="55"/>
      <c r="NDM11" s="55"/>
      <c r="NDN11" s="55"/>
      <c r="NDO11" s="55"/>
      <c r="NDP11" s="55"/>
      <c r="NDQ11" s="55"/>
      <c r="NDR11" s="55"/>
      <c r="NDS11" s="55"/>
      <c r="NDT11" s="55"/>
      <c r="NDU11" s="55"/>
      <c r="NDV11" s="55"/>
      <c r="NDW11" s="55"/>
      <c r="NDX11" s="55"/>
      <c r="NDY11" s="55"/>
      <c r="NDZ11" s="55"/>
      <c r="NEA11" s="55"/>
      <c r="NEB11" s="55"/>
      <c r="NEC11" s="55"/>
      <c r="NED11" s="55"/>
      <c r="NEE11" s="55"/>
      <c r="NEF11" s="55"/>
      <c r="NEG11" s="55"/>
      <c r="NEH11" s="55"/>
      <c r="NEI11" s="55"/>
      <c r="NEJ11" s="55"/>
      <c r="NEK11" s="55"/>
      <c r="NEL11" s="55"/>
      <c r="NEM11" s="55"/>
      <c r="NEN11" s="55"/>
      <c r="NEO11" s="55"/>
      <c r="NEP11" s="55"/>
      <c r="NEQ11" s="55"/>
      <c r="NER11" s="55"/>
      <c r="NES11" s="55"/>
      <c r="NET11" s="55"/>
      <c r="NEU11" s="55"/>
      <c r="NEV11" s="55"/>
      <c r="NEW11" s="55"/>
      <c r="NEX11" s="55"/>
      <c r="NEY11" s="55"/>
      <c r="NEZ11" s="55"/>
      <c r="NFA11" s="55"/>
      <c r="NFB11" s="55"/>
      <c r="NFC11" s="55"/>
      <c r="NFD11" s="55"/>
      <c r="NFE11" s="55"/>
      <c r="NFF11" s="55"/>
      <c r="NFG11" s="55"/>
      <c r="NFH11" s="55"/>
      <c r="NFI11" s="55"/>
      <c r="NFJ11" s="55"/>
      <c r="NFK11" s="55"/>
      <c r="NFL11" s="55"/>
      <c r="NFM11" s="55"/>
      <c r="NFN11" s="55"/>
      <c r="NFO11" s="55"/>
      <c r="NFP11" s="55"/>
      <c r="NFQ11" s="55"/>
      <c r="NFR11" s="55"/>
      <c r="NFS11" s="55"/>
      <c r="NFT11" s="55"/>
      <c r="NFU11" s="55"/>
      <c r="NFV11" s="55"/>
      <c r="NFW11" s="55"/>
      <c r="NFX11" s="55"/>
      <c r="NFY11" s="55"/>
      <c r="NFZ11" s="55"/>
      <c r="NGA11" s="55"/>
      <c r="NGB11" s="55"/>
      <c r="NGC11" s="55"/>
      <c r="NGD11" s="55"/>
      <c r="NGE11" s="55"/>
      <c r="NGF11" s="55"/>
      <c r="NGG11" s="55"/>
      <c r="NGH11" s="55"/>
      <c r="NGI11" s="55"/>
      <c r="NGJ11" s="55"/>
      <c r="NGK11" s="55"/>
      <c r="NGL11" s="55"/>
      <c r="NGM11" s="55"/>
      <c r="NGN11" s="55"/>
      <c r="NGO11" s="55"/>
      <c r="NGP11" s="55"/>
      <c r="NGQ11" s="55"/>
      <c r="NGR11" s="55"/>
      <c r="NGS11" s="55"/>
      <c r="NGT11" s="55"/>
      <c r="NGU11" s="55"/>
      <c r="NGV11" s="55"/>
      <c r="NGW11" s="55"/>
      <c r="NGX11" s="55"/>
      <c r="NGY11" s="55"/>
      <c r="NGZ11" s="55"/>
      <c r="NHA11" s="55"/>
      <c r="NHB11" s="55"/>
      <c r="NHC11" s="55"/>
      <c r="NHD11" s="55"/>
      <c r="NHE11" s="55"/>
      <c r="NHF11" s="55"/>
      <c r="NHG11" s="55"/>
      <c r="NHH11" s="55"/>
      <c r="NHI11" s="55"/>
      <c r="NHJ11" s="55"/>
      <c r="NHK11" s="55"/>
      <c r="NHL11" s="55"/>
      <c r="NHM11" s="55"/>
      <c r="NHN11" s="55"/>
      <c r="NHO11" s="55"/>
      <c r="NHP11" s="55"/>
      <c r="NHQ11" s="55"/>
      <c r="NHR11" s="55"/>
      <c r="NHS11" s="55"/>
      <c r="NHT11" s="55"/>
      <c r="NHU11" s="55"/>
      <c r="NHV11" s="55"/>
      <c r="NHW11" s="55"/>
      <c r="NHX11" s="55"/>
      <c r="NHY11" s="55"/>
      <c r="NHZ11" s="55"/>
      <c r="NIA11" s="55"/>
      <c r="NIB11" s="55"/>
      <c r="NIC11" s="55"/>
      <c r="NID11" s="55"/>
      <c r="NIE11" s="55"/>
      <c r="NIF11" s="55"/>
      <c r="NIG11" s="55"/>
      <c r="NIH11" s="55"/>
      <c r="NII11" s="55"/>
      <c r="NIJ11" s="55"/>
      <c r="NIK11" s="55"/>
      <c r="NIL11" s="55"/>
      <c r="NIM11" s="55"/>
      <c r="NIN11" s="55"/>
      <c r="NIO11" s="55"/>
      <c r="NIP11" s="55"/>
      <c r="NIQ11" s="55"/>
      <c r="NIR11" s="55"/>
      <c r="NIS11" s="55"/>
      <c r="NIT11" s="55"/>
      <c r="NIU11" s="55"/>
      <c r="NIV11" s="55"/>
      <c r="NIW11" s="55"/>
      <c r="NIX11" s="55"/>
      <c r="NIY11" s="55"/>
      <c r="NIZ11" s="55"/>
      <c r="NJA11" s="55"/>
      <c r="NJB11" s="55"/>
      <c r="NJC11" s="55"/>
      <c r="NJD11" s="55"/>
      <c r="NJE11" s="55"/>
      <c r="NJF11" s="55"/>
      <c r="NJG11" s="55"/>
      <c r="NJH11" s="55"/>
      <c r="NJI11" s="55"/>
      <c r="NJJ11" s="55"/>
      <c r="NJK11" s="55"/>
      <c r="NJL11" s="55"/>
      <c r="NJM11" s="55"/>
      <c r="NJN11" s="55"/>
      <c r="NJO11" s="55"/>
      <c r="NJP11" s="55"/>
      <c r="NJQ11" s="55"/>
      <c r="NJR11" s="55"/>
      <c r="NJS11" s="55"/>
      <c r="NJT11" s="55"/>
      <c r="NJU11" s="55"/>
      <c r="NJV11" s="55"/>
      <c r="NJW11" s="55"/>
      <c r="NJX11" s="55"/>
      <c r="NJY11" s="55"/>
      <c r="NJZ11" s="55"/>
      <c r="NKA11" s="55"/>
      <c r="NKB11" s="55"/>
      <c r="NKC11" s="55"/>
      <c r="NKD11" s="55"/>
      <c r="NKE11" s="55"/>
      <c r="NKF11" s="55"/>
      <c r="NKG11" s="55"/>
      <c r="NKH11" s="55"/>
      <c r="NKI11" s="55"/>
      <c r="NKJ11" s="55"/>
      <c r="NKK11" s="55"/>
      <c r="NKL11" s="55"/>
      <c r="NKM11" s="55"/>
      <c r="NKN11" s="55"/>
      <c r="NKO11" s="55"/>
      <c r="NKP11" s="55"/>
      <c r="NKQ11" s="55"/>
      <c r="NKR11" s="55"/>
      <c r="NKS11" s="55"/>
      <c r="NKT11" s="55"/>
      <c r="NKU11" s="55"/>
      <c r="NKV11" s="55"/>
      <c r="NKW11" s="55"/>
      <c r="NKX11" s="55"/>
      <c r="NKY11" s="55"/>
      <c r="NKZ11" s="55"/>
      <c r="NLA11" s="55"/>
      <c r="NLB11" s="55"/>
      <c r="NLC11" s="55"/>
      <c r="NLD11" s="55"/>
      <c r="NLE11" s="55"/>
      <c r="NLF11" s="55"/>
      <c r="NLG11" s="55"/>
      <c r="NLH11" s="55"/>
      <c r="NLI11" s="55"/>
      <c r="NLJ11" s="55"/>
      <c r="NLK11" s="55"/>
      <c r="NLL11" s="55"/>
      <c r="NLM11" s="55"/>
      <c r="NLN11" s="55"/>
      <c r="NLO11" s="55"/>
      <c r="NLP11" s="55"/>
      <c r="NLQ11" s="55"/>
      <c r="NLR11" s="55"/>
      <c r="NLS11" s="55"/>
      <c r="NLT11" s="55"/>
      <c r="NLU11" s="55"/>
      <c r="NLV11" s="55"/>
      <c r="NLW11" s="55"/>
      <c r="NLX11" s="55"/>
      <c r="NLY11" s="55"/>
      <c r="NLZ11" s="55"/>
      <c r="NMA11" s="55"/>
      <c r="NMB11" s="55"/>
      <c r="NMC11" s="55"/>
      <c r="NMD11" s="55"/>
      <c r="NME11" s="55"/>
      <c r="NMF11" s="55"/>
      <c r="NMG11" s="55"/>
      <c r="NMH11" s="55"/>
      <c r="NMI11" s="55"/>
      <c r="NMJ11" s="55"/>
      <c r="NMK11" s="55"/>
      <c r="NML11" s="55"/>
      <c r="NMM11" s="55"/>
      <c r="NMN11" s="55"/>
      <c r="NMO11" s="55"/>
      <c r="NMP11" s="55"/>
      <c r="NMQ11" s="55"/>
      <c r="NMR11" s="55"/>
      <c r="NMS11" s="55"/>
      <c r="NMT11" s="55"/>
      <c r="NMU11" s="55"/>
      <c r="NMV11" s="55"/>
      <c r="NMW11" s="55"/>
      <c r="NMX11" s="55"/>
      <c r="NMY11" s="55"/>
      <c r="NMZ11" s="55"/>
      <c r="NNA11" s="55"/>
      <c r="NNB11" s="55"/>
      <c r="NNC11" s="55"/>
      <c r="NND11" s="55"/>
      <c r="NNE11" s="55"/>
      <c r="NNF11" s="55"/>
      <c r="NNG11" s="55"/>
      <c r="NNH11" s="55"/>
      <c r="NNI11" s="55"/>
      <c r="NNJ11" s="55"/>
      <c r="NNK11" s="55"/>
      <c r="NNL11" s="55"/>
      <c r="NNM11" s="55"/>
      <c r="NNN11" s="55"/>
      <c r="NNO11" s="55"/>
      <c r="NNP11" s="55"/>
      <c r="NNQ11" s="55"/>
      <c r="NNR11" s="55"/>
      <c r="NNS11" s="55"/>
      <c r="NNT11" s="55"/>
      <c r="NNU11" s="55"/>
      <c r="NNV11" s="55"/>
      <c r="NNW11" s="55"/>
      <c r="NNX11" s="55"/>
      <c r="NNY11" s="55"/>
      <c r="NNZ11" s="55"/>
      <c r="NOA11" s="55"/>
      <c r="NOB11" s="55"/>
      <c r="NOC11" s="55"/>
      <c r="NOD11" s="55"/>
      <c r="NOE11" s="55"/>
      <c r="NOF11" s="55"/>
      <c r="NOG11" s="55"/>
      <c r="NOH11" s="55"/>
      <c r="NOI11" s="55"/>
      <c r="NOJ11" s="55"/>
      <c r="NOK11" s="55"/>
      <c r="NOL11" s="55"/>
      <c r="NOM11" s="55"/>
      <c r="NON11" s="55"/>
      <c r="NOO11" s="55"/>
      <c r="NOP11" s="55"/>
      <c r="NOQ11" s="55"/>
      <c r="NOR11" s="55"/>
      <c r="NOS11" s="55"/>
      <c r="NOT11" s="55"/>
      <c r="NOU11" s="55"/>
      <c r="NOV11" s="55"/>
      <c r="NOW11" s="55"/>
      <c r="NOX11" s="55"/>
      <c r="NOY11" s="55"/>
      <c r="NOZ11" s="55"/>
      <c r="NPA11" s="55"/>
      <c r="NPB11" s="55"/>
      <c r="NPC11" s="55"/>
      <c r="NPD11" s="55"/>
      <c r="NPE11" s="55"/>
      <c r="NPF11" s="55"/>
      <c r="NPG11" s="55"/>
      <c r="NPH11" s="55"/>
      <c r="NPI11" s="55"/>
      <c r="NPJ11" s="55"/>
      <c r="NPK11" s="55"/>
      <c r="NPL11" s="55"/>
      <c r="NPM11" s="55"/>
      <c r="NPN11" s="55"/>
      <c r="NPO11" s="55"/>
      <c r="NPP11" s="55"/>
      <c r="NPQ11" s="55"/>
      <c r="NPR11" s="55"/>
      <c r="NPS11" s="55"/>
      <c r="NPT11" s="55"/>
      <c r="NPU11" s="55"/>
      <c r="NPV11" s="55"/>
      <c r="NPW11" s="55"/>
      <c r="NPX11" s="55"/>
      <c r="NPY11" s="55"/>
      <c r="NPZ11" s="55"/>
      <c r="NQA11" s="55"/>
      <c r="NQB11" s="55"/>
      <c r="NQC11" s="55"/>
      <c r="NQD11" s="55"/>
      <c r="NQE11" s="55"/>
      <c r="NQF11" s="55"/>
      <c r="NQG11" s="55"/>
      <c r="NQH11" s="55"/>
      <c r="NQI11" s="55"/>
      <c r="NQJ11" s="55"/>
      <c r="NQK11" s="55"/>
      <c r="NQL11" s="55"/>
      <c r="NQM11" s="55"/>
      <c r="NQN11" s="55"/>
      <c r="NQO11" s="55"/>
      <c r="NQP11" s="55"/>
      <c r="NQQ11" s="55"/>
      <c r="NQR11" s="55"/>
      <c r="NQS11" s="55"/>
      <c r="NQT11" s="55"/>
      <c r="NQU11" s="55"/>
      <c r="NQV11" s="55"/>
      <c r="NQW11" s="55"/>
      <c r="NQX11" s="55"/>
      <c r="NQY11" s="55"/>
      <c r="NQZ11" s="55"/>
      <c r="NRA11" s="55"/>
      <c r="NRB11" s="55"/>
      <c r="NRC11" s="55"/>
      <c r="NRD11" s="55"/>
      <c r="NRE11" s="55"/>
      <c r="NRF11" s="55"/>
      <c r="NRG11" s="55"/>
      <c r="NRH11" s="55"/>
      <c r="NRI11" s="55"/>
      <c r="NRJ11" s="55"/>
      <c r="NRK11" s="55"/>
      <c r="NRL11" s="55"/>
      <c r="NRM11" s="55"/>
      <c r="NRN11" s="55"/>
      <c r="NRO11" s="55"/>
      <c r="NRP11" s="55"/>
      <c r="NRQ11" s="55"/>
      <c r="NRR11" s="55"/>
      <c r="NRS11" s="55"/>
      <c r="NRT11" s="55"/>
      <c r="NRU11" s="55"/>
      <c r="NRV11" s="55"/>
      <c r="NRW11" s="55"/>
      <c r="NRX11" s="55"/>
      <c r="NRY11" s="55"/>
      <c r="NRZ11" s="55"/>
      <c r="NSA11" s="55"/>
      <c r="NSB11" s="55"/>
      <c r="NSC11" s="55"/>
      <c r="NSD11" s="55"/>
      <c r="NSE11" s="55"/>
      <c r="NSF11" s="55"/>
      <c r="NSG11" s="55"/>
      <c r="NSH11" s="55"/>
      <c r="NSI11" s="55"/>
      <c r="NSJ11" s="55"/>
      <c r="NSK11" s="55"/>
      <c r="NSL11" s="55"/>
      <c r="NSM11" s="55"/>
      <c r="NSN11" s="55"/>
      <c r="NSO11" s="55"/>
      <c r="NSP11" s="55"/>
      <c r="NSQ11" s="55"/>
      <c r="NSR11" s="55"/>
      <c r="NSS11" s="55"/>
      <c r="NST11" s="55"/>
      <c r="NSU11" s="55"/>
      <c r="NSV11" s="55"/>
      <c r="NSW11" s="55"/>
      <c r="NSX11" s="55"/>
      <c r="NSY11" s="55"/>
      <c r="NSZ11" s="55"/>
      <c r="NTA11" s="55"/>
      <c r="NTB11" s="55"/>
      <c r="NTC11" s="55"/>
      <c r="NTD11" s="55"/>
      <c r="NTE11" s="55"/>
      <c r="NTF11" s="55"/>
      <c r="NTG11" s="55"/>
      <c r="NTH11" s="55"/>
      <c r="NTI11" s="55"/>
      <c r="NTJ11" s="55"/>
      <c r="NTK11" s="55"/>
      <c r="NTL11" s="55"/>
      <c r="NTM11" s="55"/>
      <c r="NTN11" s="55"/>
      <c r="NTO11" s="55"/>
      <c r="NTP11" s="55"/>
      <c r="NTQ11" s="55"/>
      <c r="NTR11" s="55"/>
      <c r="NTS11" s="55"/>
      <c r="NTT11" s="55"/>
      <c r="NTU11" s="55"/>
      <c r="NTV11" s="55"/>
      <c r="NTW11" s="55"/>
      <c r="NTX11" s="55"/>
      <c r="NTY11" s="55"/>
      <c r="NTZ11" s="55"/>
      <c r="NUA11" s="55"/>
      <c r="NUB11" s="55"/>
      <c r="NUC11" s="55"/>
      <c r="NUD11" s="55"/>
      <c r="NUE11" s="55"/>
      <c r="NUF11" s="55"/>
      <c r="NUG11" s="55"/>
      <c r="NUH11" s="55"/>
      <c r="NUI11" s="55"/>
      <c r="NUJ11" s="55"/>
      <c r="NUK11" s="55"/>
      <c r="NUL11" s="55"/>
      <c r="NUM11" s="55"/>
      <c r="NUN11" s="55"/>
      <c r="NUO11" s="55"/>
      <c r="NUP11" s="55"/>
      <c r="NUQ11" s="55"/>
      <c r="NUR11" s="55"/>
      <c r="NUS11" s="55"/>
      <c r="NUT11" s="55"/>
      <c r="NUU11" s="55"/>
      <c r="NUV11" s="55"/>
      <c r="NUW11" s="55"/>
      <c r="NUX11" s="55"/>
      <c r="NUY11" s="55"/>
      <c r="NUZ11" s="55"/>
      <c r="NVA11" s="55"/>
      <c r="NVB11" s="55"/>
      <c r="NVC11" s="55"/>
      <c r="NVD11" s="55"/>
      <c r="NVE11" s="55"/>
      <c r="NVF11" s="55"/>
      <c r="NVG11" s="55"/>
      <c r="NVH11" s="55"/>
      <c r="NVI11" s="55"/>
      <c r="NVJ11" s="55"/>
      <c r="NVK11" s="55"/>
      <c r="NVL11" s="55"/>
      <c r="NVM11" s="55"/>
      <c r="NVN11" s="55"/>
      <c r="NVO11" s="55"/>
      <c r="NVP11" s="55"/>
      <c r="NVQ11" s="55"/>
      <c r="NVR11" s="55"/>
      <c r="NVS11" s="55"/>
      <c r="NVT11" s="55"/>
      <c r="NVU11" s="55"/>
      <c r="NVV11" s="55"/>
      <c r="NVW11" s="55"/>
      <c r="NVX11" s="55"/>
      <c r="NVY11" s="55"/>
      <c r="NVZ11" s="55"/>
      <c r="NWA11" s="55"/>
      <c r="NWB11" s="55"/>
      <c r="NWC11" s="55"/>
      <c r="NWD11" s="55"/>
      <c r="NWE11" s="55"/>
      <c r="NWF11" s="55"/>
      <c r="NWG11" s="55"/>
      <c r="NWH11" s="55"/>
      <c r="NWI11" s="55"/>
      <c r="NWJ11" s="55"/>
      <c r="NWK11" s="55"/>
      <c r="NWL11" s="55"/>
      <c r="NWM11" s="55"/>
      <c r="NWN11" s="55"/>
      <c r="NWO11" s="55"/>
      <c r="NWP11" s="55"/>
      <c r="NWQ11" s="55"/>
      <c r="NWR11" s="55"/>
      <c r="NWS11" s="55"/>
      <c r="NWT11" s="55"/>
      <c r="NWU11" s="55"/>
      <c r="NWV11" s="55"/>
      <c r="NWW11" s="55"/>
      <c r="NWX11" s="55"/>
      <c r="NWY11" s="55"/>
      <c r="NWZ11" s="55"/>
      <c r="NXA11" s="55"/>
      <c r="NXB11" s="55"/>
      <c r="NXC11" s="55"/>
      <c r="NXD11" s="55"/>
      <c r="NXE11" s="55"/>
      <c r="NXF11" s="55"/>
      <c r="NXG11" s="55"/>
      <c r="NXH11" s="55"/>
      <c r="NXI11" s="55"/>
      <c r="NXJ11" s="55"/>
      <c r="NXK11" s="55"/>
      <c r="NXL11" s="55"/>
      <c r="NXM11" s="55"/>
      <c r="NXN11" s="55"/>
      <c r="NXO11" s="55"/>
      <c r="NXP11" s="55"/>
      <c r="NXQ11" s="55"/>
      <c r="NXR11" s="55"/>
      <c r="NXS11" s="55"/>
      <c r="NXT11" s="55"/>
      <c r="NXU11" s="55"/>
      <c r="NXV11" s="55"/>
      <c r="NXW11" s="55"/>
      <c r="NXX11" s="55"/>
      <c r="NXY11" s="55"/>
      <c r="NXZ11" s="55"/>
      <c r="NYA11" s="55"/>
      <c r="NYB11" s="55"/>
      <c r="NYC11" s="55"/>
      <c r="NYD11" s="55"/>
      <c r="NYE11" s="55"/>
      <c r="NYF11" s="55"/>
      <c r="NYG11" s="55"/>
      <c r="NYH11" s="55"/>
      <c r="NYI11" s="55"/>
      <c r="NYJ11" s="55"/>
      <c r="NYK11" s="55"/>
      <c r="NYL11" s="55"/>
      <c r="NYM11" s="55"/>
      <c r="NYN11" s="55"/>
      <c r="NYO11" s="55"/>
      <c r="NYP11" s="55"/>
      <c r="NYQ11" s="55"/>
      <c r="NYR11" s="55"/>
      <c r="NYS11" s="55"/>
      <c r="NYT11" s="55"/>
      <c r="NYU11" s="55"/>
      <c r="NYV11" s="55"/>
      <c r="NYW11" s="55"/>
      <c r="NYX11" s="55"/>
      <c r="NYY11" s="55"/>
      <c r="NYZ11" s="55"/>
      <c r="NZA11" s="55"/>
      <c r="NZB11" s="55"/>
      <c r="NZC11" s="55"/>
      <c r="NZD11" s="55"/>
      <c r="NZE11" s="55"/>
      <c r="NZF11" s="55"/>
      <c r="NZG11" s="55"/>
      <c r="NZH11" s="55"/>
      <c r="NZI11" s="55"/>
      <c r="NZJ11" s="55"/>
      <c r="NZK11" s="55"/>
      <c r="NZL11" s="55"/>
      <c r="NZM11" s="55"/>
      <c r="NZN11" s="55"/>
      <c r="NZO11" s="55"/>
      <c r="NZP11" s="55"/>
      <c r="NZQ11" s="55"/>
      <c r="NZR11" s="55"/>
      <c r="NZS11" s="55"/>
      <c r="NZT11" s="55"/>
      <c r="NZU11" s="55"/>
      <c r="NZV11" s="55"/>
      <c r="NZW11" s="55"/>
      <c r="NZX11" s="55"/>
      <c r="NZY11" s="55"/>
      <c r="NZZ11" s="55"/>
      <c r="OAA11" s="55"/>
      <c r="OAB11" s="55"/>
      <c r="OAC11" s="55"/>
      <c r="OAD11" s="55"/>
      <c r="OAE11" s="55"/>
      <c r="OAF11" s="55"/>
      <c r="OAG11" s="55"/>
      <c r="OAH11" s="55"/>
      <c r="OAI11" s="55"/>
      <c r="OAJ11" s="55"/>
      <c r="OAK11" s="55"/>
      <c r="OAL11" s="55"/>
      <c r="OAM11" s="55"/>
      <c r="OAN11" s="55"/>
      <c r="OAO11" s="55"/>
      <c r="OAP11" s="55"/>
      <c r="OAQ11" s="55"/>
      <c r="OAR11" s="55"/>
      <c r="OAS11" s="55"/>
      <c r="OAT11" s="55"/>
      <c r="OAU11" s="55"/>
      <c r="OAV11" s="55"/>
      <c r="OAW11" s="55"/>
      <c r="OAX11" s="55"/>
      <c r="OAY11" s="55"/>
      <c r="OAZ11" s="55"/>
      <c r="OBA11" s="55"/>
      <c r="OBB11" s="55"/>
      <c r="OBC11" s="55"/>
      <c r="OBD11" s="55"/>
      <c r="OBE11" s="55"/>
      <c r="OBF11" s="55"/>
      <c r="OBG11" s="55"/>
      <c r="OBH11" s="55"/>
      <c r="OBI11" s="55"/>
      <c r="OBJ11" s="55"/>
      <c r="OBK11" s="55"/>
      <c r="OBL11" s="55"/>
      <c r="OBM11" s="55"/>
      <c r="OBN11" s="55"/>
      <c r="OBO11" s="55"/>
      <c r="OBP11" s="55"/>
      <c r="OBQ11" s="55"/>
      <c r="OBR11" s="55"/>
      <c r="OBS11" s="55"/>
      <c r="OBT11" s="55"/>
      <c r="OBU11" s="55"/>
      <c r="OBV11" s="55"/>
      <c r="OBW11" s="55"/>
      <c r="OBX11" s="55"/>
      <c r="OBY11" s="55"/>
      <c r="OBZ11" s="55"/>
      <c r="OCA11" s="55"/>
      <c r="OCB11" s="55"/>
      <c r="OCC11" s="55"/>
      <c r="OCD11" s="55"/>
      <c r="OCE11" s="55"/>
      <c r="OCF11" s="55"/>
      <c r="OCG11" s="55"/>
      <c r="OCH11" s="55"/>
      <c r="OCI11" s="55"/>
      <c r="OCJ11" s="55"/>
      <c r="OCK11" s="55"/>
      <c r="OCL11" s="55"/>
      <c r="OCM11" s="55"/>
      <c r="OCN11" s="55"/>
      <c r="OCO11" s="55"/>
      <c r="OCP11" s="55"/>
      <c r="OCQ11" s="55"/>
      <c r="OCR11" s="55"/>
      <c r="OCS11" s="55"/>
      <c r="OCT11" s="55"/>
      <c r="OCU11" s="55"/>
      <c r="OCV11" s="55"/>
      <c r="OCW11" s="55"/>
      <c r="OCX11" s="55"/>
      <c r="OCY11" s="55"/>
      <c r="OCZ11" s="55"/>
      <c r="ODA11" s="55"/>
      <c r="ODB11" s="55"/>
      <c r="ODC11" s="55"/>
      <c r="ODD11" s="55"/>
      <c r="ODE11" s="55"/>
      <c r="ODF11" s="55"/>
      <c r="ODG11" s="55"/>
      <c r="ODH11" s="55"/>
      <c r="ODI11" s="55"/>
      <c r="ODJ11" s="55"/>
      <c r="ODK11" s="55"/>
      <c r="ODL11" s="55"/>
      <c r="ODM11" s="55"/>
      <c r="ODN11" s="55"/>
      <c r="ODO11" s="55"/>
      <c r="ODP11" s="55"/>
      <c r="ODQ11" s="55"/>
      <c r="ODR11" s="55"/>
      <c r="ODS11" s="55"/>
      <c r="ODT11" s="55"/>
      <c r="ODU11" s="55"/>
      <c r="ODV11" s="55"/>
      <c r="ODW11" s="55"/>
      <c r="ODX11" s="55"/>
      <c r="ODY11" s="55"/>
      <c r="ODZ11" s="55"/>
      <c r="OEA11" s="55"/>
      <c r="OEB11" s="55"/>
      <c r="OEC11" s="55"/>
      <c r="OED11" s="55"/>
      <c r="OEE11" s="55"/>
      <c r="OEF11" s="55"/>
      <c r="OEG11" s="55"/>
      <c r="OEH11" s="55"/>
      <c r="OEI11" s="55"/>
      <c r="OEJ11" s="55"/>
      <c r="OEK11" s="55"/>
      <c r="OEL11" s="55"/>
      <c r="OEM11" s="55"/>
      <c r="OEN11" s="55"/>
      <c r="OEO11" s="55"/>
      <c r="OEP11" s="55"/>
      <c r="OEQ11" s="55"/>
      <c r="OER11" s="55"/>
      <c r="OES11" s="55"/>
      <c r="OET11" s="55"/>
      <c r="OEU11" s="55"/>
      <c r="OEV11" s="55"/>
      <c r="OEW11" s="55"/>
      <c r="OEX11" s="55"/>
      <c r="OEY11" s="55"/>
      <c r="OEZ11" s="55"/>
      <c r="OFA11" s="55"/>
      <c r="OFB11" s="55"/>
      <c r="OFC11" s="55"/>
      <c r="OFD11" s="55"/>
      <c r="OFE11" s="55"/>
      <c r="OFF11" s="55"/>
      <c r="OFG11" s="55"/>
      <c r="OFH11" s="55"/>
      <c r="OFI11" s="55"/>
      <c r="OFJ11" s="55"/>
      <c r="OFK11" s="55"/>
      <c r="OFL11" s="55"/>
      <c r="OFM11" s="55"/>
      <c r="OFN11" s="55"/>
      <c r="OFO11" s="55"/>
      <c r="OFP11" s="55"/>
      <c r="OFQ11" s="55"/>
      <c r="OFR11" s="55"/>
      <c r="OFS11" s="55"/>
      <c r="OFT11" s="55"/>
      <c r="OFU11" s="55"/>
      <c r="OFV11" s="55"/>
      <c r="OFW11" s="55"/>
      <c r="OFX11" s="55"/>
      <c r="OFY11" s="55"/>
      <c r="OFZ11" s="55"/>
      <c r="OGA11" s="55"/>
      <c r="OGB11" s="55"/>
      <c r="OGC11" s="55"/>
      <c r="OGD11" s="55"/>
      <c r="OGE11" s="55"/>
      <c r="OGF11" s="55"/>
      <c r="OGG11" s="55"/>
      <c r="OGH11" s="55"/>
      <c r="OGI11" s="55"/>
      <c r="OGJ11" s="55"/>
      <c r="OGK11" s="55"/>
      <c r="OGL11" s="55"/>
      <c r="OGM11" s="55"/>
      <c r="OGN11" s="55"/>
      <c r="OGO11" s="55"/>
      <c r="OGP11" s="55"/>
      <c r="OGQ11" s="55"/>
      <c r="OGR11" s="55"/>
      <c r="OGS11" s="55"/>
      <c r="OGT11" s="55"/>
      <c r="OGU11" s="55"/>
      <c r="OGV11" s="55"/>
      <c r="OGW11" s="55"/>
      <c r="OGX11" s="55"/>
      <c r="OGY11" s="55"/>
      <c r="OGZ11" s="55"/>
      <c r="OHA11" s="55"/>
      <c r="OHB11" s="55"/>
      <c r="OHC11" s="55"/>
      <c r="OHD11" s="55"/>
      <c r="OHE11" s="55"/>
      <c r="OHF11" s="55"/>
      <c r="OHG11" s="55"/>
      <c r="OHH11" s="55"/>
      <c r="OHI11" s="55"/>
      <c r="OHJ11" s="55"/>
      <c r="OHK11" s="55"/>
      <c r="OHL11" s="55"/>
      <c r="OHM11" s="55"/>
      <c r="OHN11" s="55"/>
      <c r="OHO11" s="55"/>
      <c r="OHP11" s="55"/>
      <c r="OHQ11" s="55"/>
      <c r="OHR11" s="55"/>
      <c r="OHS11" s="55"/>
      <c r="OHT11" s="55"/>
      <c r="OHU11" s="55"/>
      <c r="OHV11" s="55"/>
      <c r="OHW11" s="55"/>
      <c r="OHX11" s="55"/>
      <c r="OHY11" s="55"/>
      <c r="OHZ11" s="55"/>
      <c r="OIA11" s="55"/>
      <c r="OIB11" s="55"/>
      <c r="OIC11" s="55"/>
      <c r="OID11" s="55"/>
      <c r="OIE11" s="55"/>
      <c r="OIF11" s="55"/>
      <c r="OIG11" s="55"/>
      <c r="OIH11" s="55"/>
      <c r="OII11" s="55"/>
      <c r="OIJ11" s="55"/>
      <c r="OIK11" s="55"/>
      <c r="OIL11" s="55"/>
      <c r="OIM11" s="55"/>
      <c r="OIN11" s="55"/>
      <c r="OIO11" s="55"/>
      <c r="OIP11" s="55"/>
      <c r="OIQ11" s="55"/>
      <c r="OIR11" s="55"/>
      <c r="OIS11" s="55"/>
      <c r="OIT11" s="55"/>
      <c r="OIU11" s="55"/>
      <c r="OIV11" s="55"/>
      <c r="OIW11" s="55"/>
      <c r="OIX11" s="55"/>
      <c r="OIY11" s="55"/>
      <c r="OIZ11" s="55"/>
      <c r="OJA11" s="55"/>
      <c r="OJB11" s="55"/>
      <c r="OJC11" s="55"/>
      <c r="OJD11" s="55"/>
      <c r="OJE11" s="55"/>
      <c r="OJF11" s="55"/>
      <c r="OJG11" s="55"/>
      <c r="OJH11" s="55"/>
      <c r="OJI11" s="55"/>
      <c r="OJJ11" s="55"/>
      <c r="OJK11" s="55"/>
      <c r="OJL11" s="55"/>
      <c r="OJM11" s="55"/>
      <c r="OJN11" s="55"/>
      <c r="OJO11" s="55"/>
      <c r="OJP11" s="55"/>
      <c r="OJQ11" s="55"/>
      <c r="OJR11" s="55"/>
      <c r="OJS11" s="55"/>
      <c r="OJT11" s="55"/>
      <c r="OJU11" s="55"/>
      <c r="OJV11" s="55"/>
      <c r="OJW11" s="55"/>
      <c r="OJX11" s="55"/>
      <c r="OJY11" s="55"/>
      <c r="OJZ11" s="55"/>
      <c r="OKA11" s="55"/>
      <c r="OKB11" s="55"/>
      <c r="OKC11" s="55"/>
      <c r="OKD11" s="55"/>
      <c r="OKE11" s="55"/>
      <c r="OKF11" s="55"/>
      <c r="OKG11" s="55"/>
      <c r="OKH11" s="55"/>
      <c r="OKI11" s="55"/>
      <c r="OKJ11" s="55"/>
      <c r="OKK11" s="55"/>
      <c r="OKL11" s="55"/>
      <c r="OKM11" s="55"/>
      <c r="OKN11" s="55"/>
      <c r="OKO11" s="55"/>
      <c r="OKP11" s="55"/>
      <c r="OKQ11" s="55"/>
      <c r="OKR11" s="55"/>
      <c r="OKS11" s="55"/>
      <c r="OKT11" s="55"/>
      <c r="OKU11" s="55"/>
      <c r="OKV11" s="55"/>
      <c r="OKW11" s="55"/>
      <c r="OKX11" s="55"/>
      <c r="OKY11" s="55"/>
      <c r="OKZ11" s="55"/>
      <c r="OLA11" s="55"/>
      <c r="OLB11" s="55"/>
      <c r="OLC11" s="55"/>
      <c r="OLD11" s="55"/>
      <c r="OLE11" s="55"/>
      <c r="OLF11" s="55"/>
      <c r="OLG11" s="55"/>
      <c r="OLH11" s="55"/>
      <c r="OLI11" s="55"/>
      <c r="OLJ11" s="55"/>
      <c r="OLK11" s="55"/>
      <c r="OLL11" s="55"/>
      <c r="OLM11" s="55"/>
      <c r="OLN11" s="55"/>
      <c r="OLO11" s="55"/>
      <c r="OLP11" s="55"/>
      <c r="OLQ11" s="55"/>
      <c r="OLR11" s="55"/>
      <c r="OLS11" s="55"/>
      <c r="OLT11" s="55"/>
      <c r="OLU11" s="55"/>
      <c r="OLV11" s="55"/>
      <c r="OLW11" s="55"/>
      <c r="OLX11" s="55"/>
      <c r="OLY11" s="55"/>
      <c r="OLZ11" s="55"/>
      <c r="OMA11" s="55"/>
      <c r="OMB11" s="55"/>
      <c r="OMC11" s="55"/>
      <c r="OMD11" s="55"/>
      <c r="OME11" s="55"/>
      <c r="OMF11" s="55"/>
      <c r="OMG11" s="55"/>
      <c r="OMH11" s="55"/>
      <c r="OMI11" s="55"/>
      <c r="OMJ11" s="55"/>
      <c r="OMK11" s="55"/>
      <c r="OML11" s="55"/>
      <c r="OMM11" s="55"/>
      <c r="OMN11" s="55"/>
      <c r="OMO11" s="55"/>
      <c r="OMP11" s="55"/>
      <c r="OMQ11" s="55"/>
      <c r="OMR11" s="55"/>
      <c r="OMS11" s="55"/>
      <c r="OMT11" s="55"/>
      <c r="OMU11" s="55"/>
      <c r="OMV11" s="55"/>
      <c r="OMW11" s="55"/>
      <c r="OMX11" s="55"/>
      <c r="OMY11" s="55"/>
      <c r="OMZ11" s="55"/>
      <c r="ONA11" s="55"/>
      <c r="ONB11" s="55"/>
      <c r="ONC11" s="55"/>
      <c r="OND11" s="55"/>
      <c r="ONE11" s="55"/>
      <c r="ONF11" s="55"/>
      <c r="ONG11" s="55"/>
      <c r="ONH11" s="55"/>
      <c r="ONI11" s="55"/>
      <c r="ONJ11" s="55"/>
      <c r="ONK11" s="55"/>
      <c r="ONL11" s="55"/>
      <c r="ONM11" s="55"/>
      <c r="ONN11" s="55"/>
      <c r="ONO11" s="55"/>
      <c r="ONP11" s="55"/>
      <c r="ONQ11" s="55"/>
      <c r="ONR11" s="55"/>
      <c r="ONS11" s="55"/>
      <c r="ONT11" s="55"/>
      <c r="ONU11" s="55"/>
      <c r="ONV11" s="55"/>
      <c r="ONW11" s="55"/>
      <c r="ONX11" s="55"/>
      <c r="ONY11" s="55"/>
      <c r="ONZ11" s="55"/>
      <c r="OOA11" s="55"/>
      <c r="OOB11" s="55"/>
      <c r="OOC11" s="55"/>
      <c r="OOD11" s="55"/>
      <c r="OOE11" s="55"/>
      <c r="OOF11" s="55"/>
      <c r="OOG11" s="55"/>
      <c r="OOH11" s="55"/>
      <c r="OOI11" s="55"/>
      <c r="OOJ11" s="55"/>
      <c r="OOK11" s="55"/>
      <c r="OOL11" s="55"/>
      <c r="OOM11" s="55"/>
      <c r="OON11" s="55"/>
      <c r="OOO11" s="55"/>
      <c r="OOP11" s="55"/>
      <c r="OOQ11" s="55"/>
      <c r="OOR11" s="55"/>
      <c r="OOS11" s="55"/>
      <c r="OOT11" s="55"/>
      <c r="OOU11" s="55"/>
      <c r="OOV11" s="55"/>
      <c r="OOW11" s="55"/>
      <c r="OOX11" s="55"/>
      <c r="OOY11" s="55"/>
      <c r="OOZ11" s="55"/>
      <c r="OPA11" s="55"/>
      <c r="OPB11" s="55"/>
      <c r="OPC11" s="55"/>
      <c r="OPD11" s="55"/>
      <c r="OPE11" s="55"/>
      <c r="OPF11" s="55"/>
      <c r="OPG11" s="55"/>
      <c r="OPH11" s="55"/>
      <c r="OPI11" s="55"/>
      <c r="OPJ11" s="55"/>
      <c r="OPK11" s="55"/>
      <c r="OPL11" s="55"/>
      <c r="OPM11" s="55"/>
      <c r="OPN11" s="55"/>
      <c r="OPO11" s="55"/>
      <c r="OPP11" s="55"/>
      <c r="OPQ11" s="55"/>
      <c r="OPR11" s="55"/>
      <c r="OPS11" s="55"/>
      <c r="OPT11" s="55"/>
      <c r="OPU11" s="55"/>
      <c r="OPV11" s="55"/>
      <c r="OPW11" s="55"/>
      <c r="OPX11" s="55"/>
      <c r="OPY11" s="55"/>
      <c r="OPZ11" s="55"/>
      <c r="OQA11" s="55"/>
      <c r="OQB11" s="55"/>
      <c r="OQC11" s="55"/>
      <c r="OQD11" s="55"/>
      <c r="OQE11" s="55"/>
      <c r="OQF11" s="55"/>
      <c r="OQG11" s="55"/>
      <c r="OQH11" s="55"/>
      <c r="OQI11" s="55"/>
      <c r="OQJ11" s="55"/>
      <c r="OQK11" s="55"/>
      <c r="OQL11" s="55"/>
      <c r="OQM11" s="55"/>
      <c r="OQN11" s="55"/>
      <c r="OQO11" s="55"/>
      <c r="OQP11" s="55"/>
      <c r="OQQ11" s="55"/>
      <c r="OQR11" s="55"/>
      <c r="OQS11" s="55"/>
      <c r="OQT11" s="55"/>
      <c r="OQU11" s="55"/>
      <c r="OQV11" s="55"/>
      <c r="OQW11" s="55"/>
      <c r="OQX11" s="55"/>
      <c r="OQY11" s="55"/>
      <c r="OQZ11" s="55"/>
      <c r="ORA11" s="55"/>
      <c r="ORB11" s="55"/>
      <c r="ORC11" s="55"/>
      <c r="ORD11" s="55"/>
      <c r="ORE11" s="55"/>
      <c r="ORF11" s="55"/>
      <c r="ORG11" s="55"/>
      <c r="ORH11" s="55"/>
      <c r="ORI11" s="55"/>
      <c r="ORJ11" s="55"/>
      <c r="ORK11" s="55"/>
      <c r="ORL11" s="55"/>
      <c r="ORM11" s="55"/>
      <c r="ORN11" s="55"/>
      <c r="ORO11" s="55"/>
      <c r="ORP11" s="55"/>
      <c r="ORQ11" s="55"/>
      <c r="ORR11" s="55"/>
      <c r="ORS11" s="55"/>
      <c r="ORT11" s="55"/>
      <c r="ORU11" s="55"/>
      <c r="ORV11" s="55"/>
      <c r="ORW11" s="55"/>
      <c r="ORX11" s="55"/>
      <c r="ORY11" s="55"/>
      <c r="ORZ11" s="55"/>
      <c r="OSA11" s="55"/>
      <c r="OSB11" s="55"/>
      <c r="OSC11" s="55"/>
      <c r="OSD11" s="55"/>
      <c r="OSE11" s="55"/>
      <c r="OSF11" s="55"/>
      <c r="OSG11" s="55"/>
      <c r="OSH11" s="55"/>
      <c r="OSI11" s="55"/>
      <c r="OSJ11" s="55"/>
      <c r="OSK11" s="55"/>
      <c r="OSL11" s="55"/>
      <c r="OSM11" s="55"/>
      <c r="OSN11" s="55"/>
      <c r="OSO11" s="55"/>
      <c r="OSP11" s="55"/>
      <c r="OSQ11" s="55"/>
      <c r="OSR11" s="55"/>
      <c r="OSS11" s="55"/>
      <c r="OST11" s="55"/>
      <c r="OSU11" s="55"/>
      <c r="OSV11" s="55"/>
      <c r="OSW11" s="55"/>
      <c r="OSX11" s="55"/>
      <c r="OSY11" s="55"/>
      <c r="OSZ11" s="55"/>
      <c r="OTA11" s="55"/>
      <c r="OTB11" s="55"/>
      <c r="OTC11" s="55"/>
      <c r="OTD11" s="55"/>
      <c r="OTE11" s="55"/>
      <c r="OTF11" s="55"/>
      <c r="OTG11" s="55"/>
      <c r="OTH11" s="55"/>
      <c r="OTI11" s="55"/>
      <c r="OTJ11" s="55"/>
      <c r="OTK11" s="55"/>
      <c r="OTL11" s="55"/>
      <c r="OTM11" s="55"/>
      <c r="OTN11" s="55"/>
      <c r="OTO11" s="55"/>
      <c r="OTP11" s="55"/>
      <c r="OTQ11" s="55"/>
      <c r="OTR11" s="55"/>
      <c r="OTS11" s="55"/>
      <c r="OTT11" s="55"/>
      <c r="OTU11" s="55"/>
      <c r="OTV11" s="55"/>
      <c r="OTW11" s="55"/>
      <c r="OTX11" s="55"/>
      <c r="OTY11" s="55"/>
      <c r="OTZ11" s="55"/>
      <c r="OUA11" s="55"/>
      <c r="OUB11" s="55"/>
      <c r="OUC11" s="55"/>
      <c r="OUD11" s="55"/>
      <c r="OUE11" s="55"/>
      <c r="OUF11" s="55"/>
      <c r="OUG11" s="55"/>
      <c r="OUH11" s="55"/>
      <c r="OUI11" s="55"/>
      <c r="OUJ11" s="55"/>
      <c r="OUK11" s="55"/>
      <c r="OUL11" s="55"/>
      <c r="OUM11" s="55"/>
      <c r="OUN11" s="55"/>
      <c r="OUO11" s="55"/>
      <c r="OUP11" s="55"/>
      <c r="OUQ11" s="55"/>
      <c r="OUR11" s="55"/>
      <c r="OUS11" s="55"/>
      <c r="OUT11" s="55"/>
      <c r="OUU11" s="55"/>
      <c r="OUV11" s="55"/>
      <c r="OUW11" s="55"/>
      <c r="OUX11" s="55"/>
      <c r="OUY11" s="55"/>
      <c r="OUZ11" s="55"/>
      <c r="OVA11" s="55"/>
      <c r="OVB11" s="55"/>
      <c r="OVC11" s="55"/>
      <c r="OVD11" s="55"/>
      <c r="OVE11" s="55"/>
      <c r="OVF11" s="55"/>
      <c r="OVG11" s="55"/>
      <c r="OVH11" s="55"/>
      <c r="OVI11" s="55"/>
      <c r="OVJ11" s="55"/>
      <c r="OVK11" s="55"/>
      <c r="OVL11" s="55"/>
      <c r="OVM11" s="55"/>
      <c r="OVN11" s="55"/>
      <c r="OVO11" s="55"/>
      <c r="OVP11" s="55"/>
      <c r="OVQ11" s="55"/>
      <c r="OVR11" s="55"/>
      <c r="OVS11" s="55"/>
      <c r="OVT11" s="55"/>
      <c r="OVU11" s="55"/>
      <c r="OVV11" s="55"/>
      <c r="OVW11" s="55"/>
      <c r="OVX11" s="55"/>
      <c r="OVY11" s="55"/>
      <c r="OVZ11" s="55"/>
      <c r="OWA11" s="55"/>
      <c r="OWB11" s="55"/>
      <c r="OWC11" s="55"/>
      <c r="OWD11" s="55"/>
      <c r="OWE11" s="55"/>
      <c r="OWF11" s="55"/>
      <c r="OWG11" s="55"/>
      <c r="OWH11" s="55"/>
      <c r="OWI11" s="55"/>
      <c r="OWJ11" s="55"/>
      <c r="OWK11" s="55"/>
      <c r="OWL11" s="55"/>
      <c r="OWM11" s="55"/>
      <c r="OWN11" s="55"/>
      <c r="OWO11" s="55"/>
      <c r="OWP11" s="55"/>
      <c r="OWQ11" s="55"/>
      <c r="OWR11" s="55"/>
      <c r="OWS11" s="55"/>
      <c r="OWT11" s="55"/>
      <c r="OWU11" s="55"/>
      <c r="OWV11" s="55"/>
      <c r="OWW11" s="55"/>
      <c r="OWX11" s="55"/>
      <c r="OWY11" s="55"/>
      <c r="OWZ11" s="55"/>
      <c r="OXA11" s="55"/>
      <c r="OXB11" s="55"/>
      <c r="OXC11" s="55"/>
      <c r="OXD11" s="55"/>
      <c r="OXE11" s="55"/>
      <c r="OXF11" s="55"/>
      <c r="OXG11" s="55"/>
      <c r="OXH11" s="55"/>
      <c r="OXI11" s="55"/>
      <c r="OXJ11" s="55"/>
      <c r="OXK11" s="55"/>
      <c r="OXL11" s="55"/>
      <c r="OXM11" s="55"/>
      <c r="OXN11" s="55"/>
      <c r="OXO11" s="55"/>
      <c r="OXP11" s="55"/>
      <c r="OXQ11" s="55"/>
      <c r="OXR11" s="55"/>
      <c r="OXS11" s="55"/>
      <c r="OXT11" s="55"/>
      <c r="OXU11" s="55"/>
      <c r="OXV11" s="55"/>
      <c r="OXW11" s="55"/>
      <c r="OXX11" s="55"/>
      <c r="OXY11" s="55"/>
      <c r="OXZ11" s="55"/>
      <c r="OYA11" s="55"/>
      <c r="OYB11" s="55"/>
      <c r="OYC11" s="55"/>
      <c r="OYD11" s="55"/>
      <c r="OYE11" s="55"/>
      <c r="OYF11" s="55"/>
      <c r="OYG11" s="55"/>
      <c r="OYH11" s="55"/>
      <c r="OYI11" s="55"/>
      <c r="OYJ11" s="55"/>
      <c r="OYK11" s="55"/>
      <c r="OYL11" s="55"/>
      <c r="OYM11" s="55"/>
      <c r="OYN11" s="55"/>
      <c r="OYO11" s="55"/>
      <c r="OYP11" s="55"/>
      <c r="OYQ11" s="55"/>
      <c r="OYR11" s="55"/>
      <c r="OYS11" s="55"/>
      <c r="OYT11" s="55"/>
      <c r="OYU11" s="55"/>
      <c r="OYV11" s="55"/>
      <c r="OYW11" s="55"/>
      <c r="OYX11" s="55"/>
      <c r="OYY11" s="55"/>
      <c r="OYZ11" s="55"/>
      <c r="OZA11" s="55"/>
      <c r="OZB11" s="55"/>
      <c r="OZC11" s="55"/>
      <c r="OZD11" s="55"/>
      <c r="OZE11" s="55"/>
      <c r="OZF11" s="55"/>
      <c r="OZG11" s="55"/>
      <c r="OZH11" s="55"/>
      <c r="OZI11" s="55"/>
      <c r="OZJ11" s="55"/>
      <c r="OZK11" s="55"/>
      <c r="OZL11" s="55"/>
      <c r="OZM11" s="55"/>
      <c r="OZN11" s="55"/>
      <c r="OZO11" s="55"/>
      <c r="OZP11" s="55"/>
      <c r="OZQ11" s="55"/>
      <c r="OZR11" s="55"/>
      <c r="OZS11" s="55"/>
      <c r="OZT11" s="55"/>
      <c r="OZU11" s="55"/>
      <c r="OZV11" s="55"/>
      <c r="OZW11" s="55"/>
      <c r="OZX11" s="55"/>
      <c r="OZY11" s="55"/>
      <c r="OZZ11" s="55"/>
      <c r="PAA11" s="55"/>
      <c r="PAB11" s="55"/>
      <c r="PAC11" s="55"/>
      <c r="PAD11" s="55"/>
      <c r="PAE11" s="55"/>
      <c r="PAF11" s="55"/>
      <c r="PAG11" s="55"/>
      <c r="PAH11" s="55"/>
      <c r="PAI11" s="55"/>
      <c r="PAJ11" s="55"/>
      <c r="PAK11" s="55"/>
      <c r="PAL11" s="55"/>
      <c r="PAM11" s="55"/>
      <c r="PAN11" s="55"/>
      <c r="PAO11" s="55"/>
      <c r="PAP11" s="55"/>
      <c r="PAQ11" s="55"/>
      <c r="PAR11" s="55"/>
      <c r="PAS11" s="55"/>
      <c r="PAT11" s="55"/>
      <c r="PAU11" s="55"/>
      <c r="PAV11" s="55"/>
      <c r="PAW11" s="55"/>
      <c r="PAX11" s="55"/>
      <c r="PAY11" s="55"/>
      <c r="PAZ11" s="55"/>
      <c r="PBA11" s="55"/>
      <c r="PBB11" s="55"/>
      <c r="PBC11" s="55"/>
      <c r="PBD11" s="55"/>
      <c r="PBE11" s="55"/>
      <c r="PBF11" s="55"/>
      <c r="PBG11" s="55"/>
      <c r="PBH11" s="55"/>
      <c r="PBI11" s="55"/>
      <c r="PBJ11" s="55"/>
      <c r="PBK11" s="55"/>
      <c r="PBL11" s="55"/>
      <c r="PBM11" s="55"/>
      <c r="PBN11" s="55"/>
      <c r="PBO11" s="55"/>
      <c r="PBP11" s="55"/>
      <c r="PBQ11" s="55"/>
      <c r="PBR11" s="55"/>
      <c r="PBS11" s="55"/>
      <c r="PBT11" s="55"/>
      <c r="PBU11" s="55"/>
      <c r="PBV11" s="55"/>
      <c r="PBW11" s="55"/>
      <c r="PBX11" s="55"/>
      <c r="PBY11" s="55"/>
      <c r="PBZ11" s="55"/>
      <c r="PCA11" s="55"/>
      <c r="PCB11" s="55"/>
      <c r="PCC11" s="55"/>
      <c r="PCD11" s="55"/>
      <c r="PCE11" s="55"/>
      <c r="PCF11" s="55"/>
      <c r="PCG11" s="55"/>
      <c r="PCH11" s="55"/>
      <c r="PCI11" s="55"/>
      <c r="PCJ11" s="55"/>
      <c r="PCK11" s="55"/>
      <c r="PCL11" s="55"/>
      <c r="PCM11" s="55"/>
      <c r="PCN11" s="55"/>
      <c r="PCO11" s="55"/>
      <c r="PCP11" s="55"/>
      <c r="PCQ11" s="55"/>
      <c r="PCR11" s="55"/>
      <c r="PCS11" s="55"/>
      <c r="PCT11" s="55"/>
      <c r="PCU11" s="55"/>
      <c r="PCV11" s="55"/>
      <c r="PCW11" s="55"/>
      <c r="PCX11" s="55"/>
      <c r="PCY11" s="55"/>
      <c r="PCZ11" s="55"/>
      <c r="PDA11" s="55"/>
      <c r="PDB11" s="55"/>
      <c r="PDC11" s="55"/>
      <c r="PDD11" s="55"/>
      <c r="PDE11" s="55"/>
      <c r="PDF11" s="55"/>
      <c r="PDG11" s="55"/>
      <c r="PDH11" s="55"/>
      <c r="PDI11" s="55"/>
      <c r="PDJ11" s="55"/>
      <c r="PDK11" s="55"/>
      <c r="PDL11" s="55"/>
      <c r="PDM11" s="55"/>
      <c r="PDN11" s="55"/>
      <c r="PDO11" s="55"/>
      <c r="PDP11" s="55"/>
      <c r="PDQ11" s="55"/>
      <c r="PDR11" s="55"/>
      <c r="PDS11" s="55"/>
      <c r="PDT11" s="55"/>
      <c r="PDU11" s="55"/>
      <c r="PDV11" s="55"/>
      <c r="PDW11" s="55"/>
      <c r="PDX11" s="55"/>
      <c r="PDY11" s="55"/>
      <c r="PDZ11" s="55"/>
      <c r="PEA11" s="55"/>
      <c r="PEB11" s="55"/>
      <c r="PEC11" s="55"/>
      <c r="PED11" s="55"/>
      <c r="PEE11" s="55"/>
      <c r="PEF11" s="55"/>
      <c r="PEG11" s="55"/>
      <c r="PEH11" s="55"/>
      <c r="PEI11" s="55"/>
      <c r="PEJ11" s="55"/>
      <c r="PEK11" s="55"/>
      <c r="PEL11" s="55"/>
      <c r="PEM11" s="55"/>
      <c r="PEN11" s="55"/>
      <c r="PEO11" s="55"/>
      <c r="PEP11" s="55"/>
      <c r="PEQ11" s="55"/>
      <c r="PER11" s="55"/>
      <c r="PES11" s="55"/>
      <c r="PET11" s="55"/>
      <c r="PEU11" s="55"/>
      <c r="PEV11" s="55"/>
      <c r="PEW11" s="55"/>
      <c r="PEX11" s="55"/>
      <c r="PEY11" s="55"/>
      <c r="PEZ11" s="55"/>
      <c r="PFA11" s="55"/>
      <c r="PFB11" s="55"/>
      <c r="PFC11" s="55"/>
      <c r="PFD11" s="55"/>
      <c r="PFE11" s="55"/>
      <c r="PFF11" s="55"/>
      <c r="PFG11" s="55"/>
      <c r="PFH11" s="55"/>
      <c r="PFI11" s="55"/>
      <c r="PFJ11" s="55"/>
      <c r="PFK11" s="55"/>
      <c r="PFL11" s="55"/>
      <c r="PFM11" s="55"/>
      <c r="PFN11" s="55"/>
      <c r="PFO11" s="55"/>
      <c r="PFP11" s="55"/>
      <c r="PFQ11" s="55"/>
      <c r="PFR11" s="55"/>
      <c r="PFS11" s="55"/>
      <c r="PFT11" s="55"/>
      <c r="PFU11" s="55"/>
      <c r="PFV11" s="55"/>
      <c r="PFW11" s="55"/>
      <c r="PFX11" s="55"/>
      <c r="PFY11" s="55"/>
      <c r="PFZ11" s="55"/>
      <c r="PGA11" s="55"/>
      <c r="PGB11" s="55"/>
      <c r="PGC11" s="55"/>
      <c r="PGD11" s="55"/>
      <c r="PGE11" s="55"/>
      <c r="PGF11" s="55"/>
      <c r="PGG11" s="55"/>
      <c r="PGH11" s="55"/>
      <c r="PGI11" s="55"/>
      <c r="PGJ11" s="55"/>
      <c r="PGK11" s="55"/>
      <c r="PGL11" s="55"/>
      <c r="PGM11" s="55"/>
      <c r="PGN11" s="55"/>
      <c r="PGO11" s="55"/>
      <c r="PGP11" s="55"/>
      <c r="PGQ11" s="55"/>
      <c r="PGR11" s="55"/>
      <c r="PGS11" s="55"/>
      <c r="PGT11" s="55"/>
      <c r="PGU11" s="55"/>
      <c r="PGV11" s="55"/>
      <c r="PGW11" s="55"/>
      <c r="PGX11" s="55"/>
      <c r="PGY11" s="55"/>
      <c r="PGZ11" s="55"/>
      <c r="PHA11" s="55"/>
      <c r="PHB11" s="55"/>
      <c r="PHC11" s="55"/>
      <c r="PHD11" s="55"/>
      <c r="PHE11" s="55"/>
      <c r="PHF11" s="55"/>
      <c r="PHG11" s="55"/>
      <c r="PHH11" s="55"/>
      <c r="PHI11" s="55"/>
      <c r="PHJ11" s="55"/>
      <c r="PHK11" s="55"/>
      <c r="PHL11" s="55"/>
      <c r="PHM11" s="55"/>
      <c r="PHN11" s="55"/>
      <c r="PHO11" s="55"/>
      <c r="PHP11" s="55"/>
      <c r="PHQ11" s="55"/>
      <c r="PHR11" s="55"/>
      <c r="PHS11" s="55"/>
      <c r="PHT11" s="55"/>
      <c r="PHU11" s="55"/>
      <c r="PHV11" s="55"/>
      <c r="PHW11" s="55"/>
      <c r="PHX11" s="55"/>
      <c r="PHY11" s="55"/>
      <c r="PHZ11" s="55"/>
      <c r="PIA11" s="55"/>
      <c r="PIB11" s="55"/>
      <c r="PIC11" s="55"/>
      <c r="PID11" s="55"/>
      <c r="PIE11" s="55"/>
      <c r="PIF11" s="55"/>
      <c r="PIG11" s="55"/>
      <c r="PIH11" s="55"/>
      <c r="PII11" s="55"/>
      <c r="PIJ11" s="55"/>
      <c r="PIK11" s="55"/>
      <c r="PIL11" s="55"/>
      <c r="PIM11" s="55"/>
      <c r="PIN11" s="55"/>
      <c r="PIO11" s="55"/>
      <c r="PIP11" s="55"/>
      <c r="PIQ11" s="55"/>
      <c r="PIR11" s="55"/>
      <c r="PIS11" s="55"/>
      <c r="PIT11" s="55"/>
      <c r="PIU11" s="55"/>
      <c r="PIV11" s="55"/>
      <c r="PIW11" s="55"/>
      <c r="PIX11" s="55"/>
      <c r="PIY11" s="55"/>
      <c r="PIZ11" s="55"/>
      <c r="PJA11" s="55"/>
      <c r="PJB11" s="55"/>
      <c r="PJC11" s="55"/>
      <c r="PJD11" s="55"/>
      <c r="PJE11" s="55"/>
      <c r="PJF11" s="55"/>
      <c r="PJG11" s="55"/>
      <c r="PJH11" s="55"/>
      <c r="PJI11" s="55"/>
      <c r="PJJ11" s="55"/>
      <c r="PJK11" s="55"/>
      <c r="PJL11" s="55"/>
      <c r="PJM11" s="55"/>
      <c r="PJN11" s="55"/>
      <c r="PJO11" s="55"/>
      <c r="PJP11" s="55"/>
      <c r="PJQ11" s="55"/>
      <c r="PJR11" s="55"/>
      <c r="PJS11" s="55"/>
      <c r="PJT11" s="55"/>
      <c r="PJU11" s="55"/>
      <c r="PJV11" s="55"/>
      <c r="PJW11" s="55"/>
      <c r="PJX11" s="55"/>
      <c r="PJY11" s="55"/>
      <c r="PJZ11" s="55"/>
      <c r="PKA11" s="55"/>
      <c r="PKB11" s="55"/>
      <c r="PKC11" s="55"/>
      <c r="PKD11" s="55"/>
      <c r="PKE11" s="55"/>
      <c r="PKF11" s="55"/>
      <c r="PKG11" s="55"/>
      <c r="PKH11" s="55"/>
      <c r="PKI11" s="55"/>
      <c r="PKJ11" s="55"/>
      <c r="PKK11" s="55"/>
      <c r="PKL11" s="55"/>
      <c r="PKM11" s="55"/>
      <c r="PKN11" s="55"/>
      <c r="PKO11" s="55"/>
      <c r="PKP11" s="55"/>
      <c r="PKQ11" s="55"/>
      <c r="PKR11" s="55"/>
      <c r="PKS11" s="55"/>
      <c r="PKT11" s="55"/>
      <c r="PKU11" s="55"/>
      <c r="PKV11" s="55"/>
      <c r="PKW11" s="55"/>
      <c r="PKX11" s="55"/>
      <c r="PKY11" s="55"/>
      <c r="PKZ11" s="55"/>
      <c r="PLA11" s="55"/>
      <c r="PLB11" s="55"/>
      <c r="PLC11" s="55"/>
      <c r="PLD11" s="55"/>
      <c r="PLE11" s="55"/>
      <c r="PLF11" s="55"/>
      <c r="PLG11" s="55"/>
      <c r="PLH11" s="55"/>
      <c r="PLI11" s="55"/>
      <c r="PLJ11" s="55"/>
      <c r="PLK11" s="55"/>
      <c r="PLL11" s="55"/>
      <c r="PLM11" s="55"/>
      <c r="PLN11" s="55"/>
      <c r="PLO11" s="55"/>
      <c r="PLP11" s="55"/>
      <c r="PLQ11" s="55"/>
      <c r="PLR11" s="55"/>
      <c r="PLS11" s="55"/>
      <c r="PLT11" s="55"/>
      <c r="PLU11" s="55"/>
      <c r="PLV11" s="55"/>
      <c r="PLW11" s="55"/>
      <c r="PLX11" s="55"/>
      <c r="PLY11" s="55"/>
      <c r="PLZ11" s="55"/>
      <c r="PMA11" s="55"/>
      <c r="PMB11" s="55"/>
      <c r="PMC11" s="55"/>
      <c r="PMD11" s="55"/>
      <c r="PME11" s="55"/>
      <c r="PMF11" s="55"/>
      <c r="PMG11" s="55"/>
      <c r="PMH11" s="55"/>
      <c r="PMI11" s="55"/>
      <c r="PMJ11" s="55"/>
      <c r="PMK11" s="55"/>
      <c r="PML11" s="55"/>
      <c r="PMM11" s="55"/>
      <c r="PMN11" s="55"/>
      <c r="PMO11" s="55"/>
      <c r="PMP11" s="55"/>
      <c r="PMQ11" s="55"/>
      <c r="PMR11" s="55"/>
      <c r="PMS11" s="55"/>
      <c r="PMT11" s="55"/>
      <c r="PMU11" s="55"/>
      <c r="PMV11" s="55"/>
      <c r="PMW11" s="55"/>
      <c r="PMX11" s="55"/>
      <c r="PMY11" s="55"/>
      <c r="PMZ11" s="55"/>
      <c r="PNA11" s="55"/>
      <c r="PNB11" s="55"/>
      <c r="PNC11" s="55"/>
      <c r="PND11" s="55"/>
      <c r="PNE11" s="55"/>
      <c r="PNF11" s="55"/>
      <c r="PNG11" s="55"/>
      <c r="PNH11" s="55"/>
      <c r="PNI11" s="55"/>
      <c r="PNJ11" s="55"/>
      <c r="PNK11" s="55"/>
      <c r="PNL11" s="55"/>
      <c r="PNM11" s="55"/>
      <c r="PNN11" s="55"/>
      <c r="PNO11" s="55"/>
      <c r="PNP11" s="55"/>
      <c r="PNQ11" s="55"/>
      <c r="PNR11" s="55"/>
      <c r="PNS11" s="55"/>
      <c r="PNT11" s="55"/>
      <c r="PNU11" s="55"/>
      <c r="PNV11" s="55"/>
      <c r="PNW11" s="55"/>
      <c r="PNX11" s="55"/>
      <c r="PNY11" s="55"/>
      <c r="PNZ11" s="55"/>
      <c r="POA11" s="55"/>
      <c r="POB11" s="55"/>
      <c r="POC11" s="55"/>
      <c r="POD11" s="55"/>
      <c r="POE11" s="55"/>
      <c r="POF11" s="55"/>
      <c r="POG11" s="55"/>
      <c r="POH11" s="55"/>
      <c r="POI11" s="55"/>
      <c r="POJ11" s="55"/>
      <c r="POK11" s="55"/>
      <c r="POL11" s="55"/>
      <c r="POM11" s="55"/>
      <c r="PON11" s="55"/>
      <c r="POO11" s="55"/>
      <c r="POP11" s="55"/>
      <c r="POQ11" s="55"/>
      <c r="POR11" s="55"/>
      <c r="POS11" s="55"/>
      <c r="POT11" s="55"/>
      <c r="POU11" s="55"/>
      <c r="POV11" s="55"/>
      <c r="POW11" s="55"/>
      <c r="POX11" s="55"/>
      <c r="POY11" s="55"/>
      <c r="POZ11" s="55"/>
      <c r="PPA11" s="55"/>
      <c r="PPB11" s="55"/>
      <c r="PPC11" s="55"/>
      <c r="PPD11" s="55"/>
      <c r="PPE11" s="55"/>
      <c r="PPF11" s="55"/>
      <c r="PPG11" s="55"/>
      <c r="PPH11" s="55"/>
      <c r="PPI11" s="55"/>
      <c r="PPJ11" s="55"/>
      <c r="PPK11" s="55"/>
      <c r="PPL11" s="55"/>
      <c r="PPM11" s="55"/>
      <c r="PPN11" s="55"/>
      <c r="PPO11" s="55"/>
      <c r="PPP11" s="55"/>
      <c r="PPQ11" s="55"/>
      <c r="PPR11" s="55"/>
      <c r="PPS11" s="55"/>
      <c r="PPT11" s="55"/>
      <c r="PPU11" s="55"/>
      <c r="PPV11" s="55"/>
      <c r="PPW11" s="55"/>
      <c r="PPX11" s="55"/>
      <c r="PPY11" s="55"/>
      <c r="PPZ11" s="55"/>
      <c r="PQA11" s="55"/>
      <c r="PQB11" s="55"/>
      <c r="PQC11" s="55"/>
      <c r="PQD11" s="55"/>
      <c r="PQE11" s="55"/>
      <c r="PQF11" s="55"/>
      <c r="PQG11" s="55"/>
      <c r="PQH11" s="55"/>
      <c r="PQI11" s="55"/>
      <c r="PQJ11" s="55"/>
      <c r="PQK11" s="55"/>
      <c r="PQL11" s="55"/>
      <c r="PQM11" s="55"/>
      <c r="PQN11" s="55"/>
      <c r="PQO11" s="55"/>
      <c r="PQP11" s="55"/>
      <c r="PQQ11" s="55"/>
      <c r="PQR11" s="55"/>
      <c r="PQS11" s="55"/>
      <c r="PQT11" s="55"/>
      <c r="PQU11" s="55"/>
      <c r="PQV11" s="55"/>
      <c r="PQW11" s="55"/>
      <c r="PQX11" s="55"/>
      <c r="PQY11" s="55"/>
      <c r="PQZ11" s="55"/>
      <c r="PRA11" s="55"/>
      <c r="PRB11" s="55"/>
      <c r="PRC11" s="55"/>
      <c r="PRD11" s="55"/>
      <c r="PRE11" s="55"/>
      <c r="PRF11" s="55"/>
      <c r="PRG11" s="55"/>
      <c r="PRH11" s="55"/>
      <c r="PRI11" s="55"/>
      <c r="PRJ11" s="55"/>
      <c r="PRK11" s="55"/>
      <c r="PRL11" s="55"/>
      <c r="PRM11" s="55"/>
      <c r="PRN11" s="55"/>
      <c r="PRO11" s="55"/>
      <c r="PRP11" s="55"/>
      <c r="PRQ11" s="55"/>
      <c r="PRR11" s="55"/>
      <c r="PRS11" s="55"/>
      <c r="PRT11" s="55"/>
      <c r="PRU11" s="55"/>
      <c r="PRV11" s="55"/>
      <c r="PRW11" s="55"/>
      <c r="PRX11" s="55"/>
      <c r="PRY11" s="55"/>
      <c r="PRZ11" s="55"/>
      <c r="PSA11" s="55"/>
      <c r="PSB11" s="55"/>
      <c r="PSC11" s="55"/>
      <c r="PSD11" s="55"/>
      <c r="PSE11" s="55"/>
      <c r="PSF11" s="55"/>
      <c r="PSG11" s="55"/>
      <c r="PSH11" s="55"/>
      <c r="PSI11" s="55"/>
      <c r="PSJ11" s="55"/>
      <c r="PSK11" s="55"/>
      <c r="PSL11" s="55"/>
      <c r="PSM11" s="55"/>
      <c r="PSN11" s="55"/>
      <c r="PSO11" s="55"/>
      <c r="PSP11" s="55"/>
      <c r="PSQ11" s="55"/>
      <c r="PSR11" s="55"/>
      <c r="PSS11" s="55"/>
      <c r="PST11" s="55"/>
      <c r="PSU11" s="55"/>
      <c r="PSV11" s="55"/>
      <c r="PSW11" s="55"/>
      <c r="PSX11" s="55"/>
      <c r="PSY11" s="55"/>
      <c r="PSZ11" s="55"/>
      <c r="PTA11" s="55"/>
      <c r="PTB11" s="55"/>
      <c r="PTC11" s="55"/>
      <c r="PTD11" s="55"/>
      <c r="PTE11" s="55"/>
      <c r="PTF11" s="55"/>
      <c r="PTG11" s="55"/>
      <c r="PTH11" s="55"/>
      <c r="PTI11" s="55"/>
      <c r="PTJ11" s="55"/>
      <c r="PTK11" s="55"/>
      <c r="PTL11" s="55"/>
      <c r="PTM11" s="55"/>
      <c r="PTN11" s="55"/>
      <c r="PTO11" s="55"/>
      <c r="PTP11" s="55"/>
      <c r="PTQ11" s="55"/>
      <c r="PTR11" s="55"/>
      <c r="PTS11" s="55"/>
      <c r="PTT11" s="55"/>
      <c r="PTU11" s="55"/>
      <c r="PTV11" s="55"/>
      <c r="PTW11" s="55"/>
      <c r="PTX11" s="55"/>
      <c r="PTY11" s="55"/>
      <c r="PTZ11" s="55"/>
      <c r="PUA11" s="55"/>
      <c r="PUB11" s="55"/>
      <c r="PUC11" s="55"/>
      <c r="PUD11" s="55"/>
      <c r="PUE11" s="55"/>
      <c r="PUF11" s="55"/>
      <c r="PUG11" s="55"/>
      <c r="PUH11" s="55"/>
      <c r="PUI11" s="55"/>
      <c r="PUJ11" s="55"/>
      <c r="PUK11" s="55"/>
      <c r="PUL11" s="55"/>
      <c r="PUM11" s="55"/>
      <c r="PUN11" s="55"/>
      <c r="PUO11" s="55"/>
      <c r="PUP11" s="55"/>
      <c r="PUQ11" s="55"/>
      <c r="PUR11" s="55"/>
      <c r="PUS11" s="55"/>
      <c r="PUT11" s="55"/>
      <c r="PUU11" s="55"/>
      <c r="PUV11" s="55"/>
      <c r="PUW11" s="55"/>
      <c r="PUX11" s="55"/>
      <c r="PUY11" s="55"/>
      <c r="PUZ11" s="55"/>
      <c r="PVA11" s="55"/>
      <c r="PVB11" s="55"/>
      <c r="PVC11" s="55"/>
      <c r="PVD11" s="55"/>
      <c r="PVE11" s="55"/>
      <c r="PVF11" s="55"/>
      <c r="PVG11" s="55"/>
      <c r="PVH11" s="55"/>
      <c r="PVI11" s="55"/>
      <c r="PVJ11" s="55"/>
      <c r="PVK11" s="55"/>
      <c r="PVL11" s="55"/>
      <c r="PVM11" s="55"/>
      <c r="PVN11" s="55"/>
      <c r="PVO11" s="55"/>
      <c r="PVP11" s="55"/>
      <c r="PVQ11" s="55"/>
      <c r="PVR11" s="55"/>
      <c r="PVS11" s="55"/>
      <c r="PVT11" s="55"/>
      <c r="PVU11" s="55"/>
      <c r="PVV11" s="55"/>
      <c r="PVW11" s="55"/>
      <c r="PVX11" s="55"/>
      <c r="PVY11" s="55"/>
      <c r="PVZ11" s="55"/>
      <c r="PWA11" s="55"/>
      <c r="PWB11" s="55"/>
      <c r="PWC11" s="55"/>
      <c r="PWD11" s="55"/>
      <c r="PWE11" s="55"/>
      <c r="PWF11" s="55"/>
      <c r="PWG11" s="55"/>
      <c r="PWH11" s="55"/>
      <c r="PWI11" s="55"/>
      <c r="PWJ11" s="55"/>
      <c r="PWK11" s="55"/>
      <c r="PWL11" s="55"/>
      <c r="PWM11" s="55"/>
      <c r="PWN11" s="55"/>
      <c r="PWO11" s="55"/>
      <c r="PWP11" s="55"/>
      <c r="PWQ11" s="55"/>
      <c r="PWR11" s="55"/>
      <c r="PWS11" s="55"/>
      <c r="PWT11" s="55"/>
      <c r="PWU11" s="55"/>
      <c r="PWV11" s="55"/>
      <c r="PWW11" s="55"/>
      <c r="PWX11" s="55"/>
      <c r="PWY11" s="55"/>
      <c r="PWZ11" s="55"/>
      <c r="PXA11" s="55"/>
      <c r="PXB11" s="55"/>
      <c r="PXC11" s="55"/>
      <c r="PXD11" s="55"/>
      <c r="PXE11" s="55"/>
      <c r="PXF11" s="55"/>
      <c r="PXG11" s="55"/>
      <c r="PXH11" s="55"/>
      <c r="PXI11" s="55"/>
      <c r="PXJ11" s="55"/>
      <c r="PXK11" s="55"/>
      <c r="PXL11" s="55"/>
      <c r="PXM11" s="55"/>
      <c r="PXN11" s="55"/>
      <c r="PXO11" s="55"/>
      <c r="PXP11" s="55"/>
      <c r="PXQ11" s="55"/>
      <c r="PXR11" s="55"/>
      <c r="PXS11" s="55"/>
      <c r="PXT11" s="55"/>
      <c r="PXU11" s="55"/>
      <c r="PXV11" s="55"/>
      <c r="PXW11" s="55"/>
      <c r="PXX11" s="55"/>
      <c r="PXY11" s="55"/>
      <c r="PXZ11" s="55"/>
      <c r="PYA11" s="55"/>
      <c r="PYB11" s="55"/>
      <c r="PYC11" s="55"/>
      <c r="PYD11" s="55"/>
      <c r="PYE11" s="55"/>
      <c r="PYF11" s="55"/>
      <c r="PYG11" s="55"/>
      <c r="PYH11" s="55"/>
      <c r="PYI11" s="55"/>
      <c r="PYJ11" s="55"/>
      <c r="PYK11" s="55"/>
      <c r="PYL11" s="55"/>
      <c r="PYM11" s="55"/>
      <c r="PYN11" s="55"/>
      <c r="PYO11" s="55"/>
      <c r="PYP11" s="55"/>
      <c r="PYQ11" s="55"/>
      <c r="PYR11" s="55"/>
      <c r="PYS11" s="55"/>
      <c r="PYT11" s="55"/>
      <c r="PYU11" s="55"/>
      <c r="PYV11" s="55"/>
      <c r="PYW11" s="55"/>
      <c r="PYX11" s="55"/>
      <c r="PYY11" s="55"/>
      <c r="PYZ11" s="55"/>
      <c r="PZA11" s="55"/>
      <c r="PZB11" s="55"/>
      <c r="PZC11" s="55"/>
      <c r="PZD11" s="55"/>
      <c r="PZE11" s="55"/>
      <c r="PZF11" s="55"/>
      <c r="PZG11" s="55"/>
      <c r="PZH11" s="55"/>
      <c r="PZI11" s="55"/>
      <c r="PZJ11" s="55"/>
      <c r="PZK11" s="55"/>
      <c r="PZL11" s="55"/>
      <c r="PZM11" s="55"/>
      <c r="PZN11" s="55"/>
      <c r="PZO11" s="55"/>
      <c r="PZP11" s="55"/>
      <c r="PZQ11" s="55"/>
      <c r="PZR11" s="55"/>
      <c r="PZS11" s="55"/>
      <c r="PZT11" s="55"/>
      <c r="PZU11" s="55"/>
      <c r="PZV11" s="55"/>
      <c r="PZW11" s="55"/>
      <c r="PZX11" s="55"/>
      <c r="PZY11" s="55"/>
      <c r="PZZ11" s="55"/>
      <c r="QAA11" s="55"/>
      <c r="QAB11" s="55"/>
      <c r="QAC11" s="55"/>
      <c r="QAD11" s="55"/>
      <c r="QAE11" s="55"/>
      <c r="QAF11" s="55"/>
      <c r="QAG11" s="55"/>
      <c r="QAH11" s="55"/>
      <c r="QAI11" s="55"/>
      <c r="QAJ11" s="55"/>
      <c r="QAK11" s="55"/>
      <c r="QAL11" s="55"/>
      <c r="QAM11" s="55"/>
      <c r="QAN11" s="55"/>
      <c r="QAO11" s="55"/>
      <c r="QAP11" s="55"/>
      <c r="QAQ11" s="55"/>
      <c r="QAR11" s="55"/>
      <c r="QAS11" s="55"/>
      <c r="QAT11" s="55"/>
      <c r="QAU11" s="55"/>
      <c r="QAV11" s="55"/>
      <c r="QAW11" s="55"/>
      <c r="QAX11" s="55"/>
      <c r="QAY11" s="55"/>
      <c r="QAZ11" s="55"/>
      <c r="QBA11" s="55"/>
      <c r="QBB11" s="55"/>
      <c r="QBC11" s="55"/>
      <c r="QBD11" s="55"/>
      <c r="QBE11" s="55"/>
      <c r="QBF11" s="55"/>
      <c r="QBG11" s="55"/>
      <c r="QBH11" s="55"/>
      <c r="QBI11" s="55"/>
      <c r="QBJ11" s="55"/>
      <c r="QBK11" s="55"/>
      <c r="QBL11" s="55"/>
      <c r="QBM11" s="55"/>
      <c r="QBN11" s="55"/>
      <c r="QBO11" s="55"/>
      <c r="QBP11" s="55"/>
      <c r="QBQ11" s="55"/>
      <c r="QBR11" s="55"/>
      <c r="QBS11" s="55"/>
      <c r="QBT11" s="55"/>
      <c r="QBU11" s="55"/>
      <c r="QBV11" s="55"/>
      <c r="QBW11" s="55"/>
      <c r="QBX11" s="55"/>
      <c r="QBY11" s="55"/>
      <c r="QBZ11" s="55"/>
      <c r="QCA11" s="55"/>
      <c r="QCB11" s="55"/>
      <c r="QCC11" s="55"/>
      <c r="QCD11" s="55"/>
      <c r="QCE11" s="55"/>
      <c r="QCF11" s="55"/>
      <c r="QCG11" s="55"/>
      <c r="QCH11" s="55"/>
      <c r="QCI11" s="55"/>
      <c r="QCJ11" s="55"/>
      <c r="QCK11" s="55"/>
      <c r="QCL11" s="55"/>
      <c r="QCM11" s="55"/>
      <c r="QCN11" s="55"/>
      <c r="QCO11" s="55"/>
      <c r="QCP11" s="55"/>
      <c r="QCQ11" s="55"/>
      <c r="QCR11" s="55"/>
      <c r="QCS11" s="55"/>
      <c r="QCT11" s="55"/>
      <c r="QCU11" s="55"/>
      <c r="QCV11" s="55"/>
      <c r="QCW11" s="55"/>
      <c r="QCX11" s="55"/>
      <c r="QCY11" s="55"/>
      <c r="QCZ11" s="55"/>
      <c r="QDA11" s="55"/>
      <c r="QDB11" s="55"/>
      <c r="QDC11" s="55"/>
      <c r="QDD11" s="55"/>
      <c r="QDE11" s="55"/>
      <c r="QDF11" s="55"/>
      <c r="QDG11" s="55"/>
      <c r="QDH11" s="55"/>
      <c r="QDI11" s="55"/>
      <c r="QDJ11" s="55"/>
      <c r="QDK11" s="55"/>
      <c r="QDL11" s="55"/>
      <c r="QDM11" s="55"/>
      <c r="QDN11" s="55"/>
      <c r="QDO11" s="55"/>
      <c r="QDP11" s="55"/>
      <c r="QDQ11" s="55"/>
      <c r="QDR11" s="55"/>
      <c r="QDS11" s="55"/>
      <c r="QDT11" s="55"/>
      <c r="QDU11" s="55"/>
      <c r="QDV11" s="55"/>
      <c r="QDW11" s="55"/>
      <c r="QDX11" s="55"/>
      <c r="QDY11" s="55"/>
      <c r="QDZ11" s="55"/>
      <c r="QEA11" s="55"/>
      <c r="QEB11" s="55"/>
      <c r="QEC11" s="55"/>
      <c r="QED11" s="55"/>
      <c r="QEE11" s="55"/>
      <c r="QEF11" s="55"/>
      <c r="QEG11" s="55"/>
      <c r="QEH11" s="55"/>
      <c r="QEI11" s="55"/>
      <c r="QEJ11" s="55"/>
      <c r="QEK11" s="55"/>
      <c r="QEL11" s="55"/>
      <c r="QEM11" s="55"/>
      <c r="QEN11" s="55"/>
      <c r="QEO11" s="55"/>
      <c r="QEP11" s="55"/>
      <c r="QEQ11" s="55"/>
      <c r="QER11" s="55"/>
      <c r="QES11" s="55"/>
      <c r="QET11" s="55"/>
      <c r="QEU11" s="55"/>
      <c r="QEV11" s="55"/>
      <c r="QEW11" s="55"/>
      <c r="QEX11" s="55"/>
      <c r="QEY11" s="55"/>
      <c r="QEZ11" s="55"/>
      <c r="QFA11" s="55"/>
      <c r="QFB11" s="55"/>
      <c r="QFC11" s="55"/>
      <c r="QFD11" s="55"/>
      <c r="QFE11" s="55"/>
      <c r="QFF11" s="55"/>
      <c r="QFG11" s="55"/>
      <c r="QFH11" s="55"/>
      <c r="QFI11" s="55"/>
      <c r="QFJ11" s="55"/>
      <c r="QFK11" s="55"/>
      <c r="QFL11" s="55"/>
      <c r="QFM11" s="55"/>
      <c r="QFN11" s="55"/>
      <c r="QFO11" s="55"/>
      <c r="QFP11" s="55"/>
      <c r="QFQ11" s="55"/>
      <c r="QFR11" s="55"/>
      <c r="QFS11" s="55"/>
      <c r="QFT11" s="55"/>
      <c r="QFU11" s="55"/>
      <c r="QFV11" s="55"/>
      <c r="QFW11" s="55"/>
      <c r="QFX11" s="55"/>
      <c r="QFY11" s="55"/>
      <c r="QFZ11" s="55"/>
      <c r="QGA11" s="55"/>
      <c r="QGB11" s="55"/>
      <c r="QGC11" s="55"/>
      <c r="QGD11" s="55"/>
      <c r="QGE11" s="55"/>
      <c r="QGF11" s="55"/>
      <c r="QGG11" s="55"/>
      <c r="QGH11" s="55"/>
      <c r="QGI11" s="55"/>
      <c r="QGJ11" s="55"/>
      <c r="QGK11" s="55"/>
      <c r="QGL11" s="55"/>
      <c r="QGM11" s="55"/>
      <c r="QGN11" s="55"/>
      <c r="QGO11" s="55"/>
      <c r="QGP11" s="55"/>
      <c r="QGQ11" s="55"/>
      <c r="QGR11" s="55"/>
      <c r="QGS11" s="55"/>
      <c r="QGT11" s="55"/>
      <c r="QGU11" s="55"/>
      <c r="QGV11" s="55"/>
      <c r="QGW11" s="55"/>
      <c r="QGX11" s="55"/>
      <c r="QGY11" s="55"/>
      <c r="QGZ11" s="55"/>
      <c r="QHA11" s="55"/>
      <c r="QHB11" s="55"/>
      <c r="QHC11" s="55"/>
      <c r="QHD11" s="55"/>
      <c r="QHE11" s="55"/>
      <c r="QHF11" s="55"/>
      <c r="QHG11" s="55"/>
      <c r="QHH11" s="55"/>
      <c r="QHI11" s="55"/>
      <c r="QHJ11" s="55"/>
      <c r="QHK11" s="55"/>
      <c r="QHL11" s="55"/>
      <c r="QHM11" s="55"/>
      <c r="QHN11" s="55"/>
      <c r="QHO11" s="55"/>
      <c r="QHP11" s="55"/>
      <c r="QHQ11" s="55"/>
      <c r="QHR11" s="55"/>
      <c r="QHS11" s="55"/>
      <c r="QHT11" s="55"/>
      <c r="QHU11" s="55"/>
      <c r="QHV11" s="55"/>
      <c r="QHW11" s="55"/>
      <c r="QHX11" s="55"/>
      <c r="QHY11" s="55"/>
      <c r="QHZ11" s="55"/>
      <c r="QIA11" s="55"/>
      <c r="QIB11" s="55"/>
      <c r="QIC11" s="55"/>
      <c r="QID11" s="55"/>
      <c r="QIE11" s="55"/>
      <c r="QIF11" s="55"/>
      <c r="QIG11" s="55"/>
      <c r="QIH11" s="55"/>
      <c r="QII11" s="55"/>
      <c r="QIJ11" s="55"/>
      <c r="QIK11" s="55"/>
      <c r="QIL11" s="55"/>
      <c r="QIM11" s="55"/>
      <c r="QIN11" s="55"/>
      <c r="QIO11" s="55"/>
      <c r="QIP11" s="55"/>
      <c r="QIQ11" s="55"/>
      <c r="QIR11" s="55"/>
      <c r="QIS11" s="55"/>
      <c r="QIT11" s="55"/>
      <c r="QIU11" s="55"/>
      <c r="QIV11" s="55"/>
      <c r="QIW11" s="55"/>
      <c r="QIX11" s="55"/>
      <c r="QIY11" s="55"/>
      <c r="QIZ11" s="55"/>
      <c r="QJA11" s="55"/>
      <c r="QJB11" s="55"/>
      <c r="QJC11" s="55"/>
      <c r="QJD11" s="55"/>
      <c r="QJE11" s="55"/>
      <c r="QJF11" s="55"/>
      <c r="QJG11" s="55"/>
      <c r="QJH11" s="55"/>
      <c r="QJI11" s="55"/>
      <c r="QJJ11" s="55"/>
      <c r="QJK11" s="55"/>
      <c r="QJL11" s="55"/>
      <c r="QJM11" s="55"/>
      <c r="QJN11" s="55"/>
      <c r="QJO11" s="55"/>
      <c r="QJP11" s="55"/>
      <c r="QJQ11" s="55"/>
      <c r="QJR11" s="55"/>
      <c r="QJS11" s="55"/>
      <c r="QJT11" s="55"/>
      <c r="QJU11" s="55"/>
      <c r="QJV11" s="55"/>
      <c r="QJW11" s="55"/>
      <c r="QJX11" s="55"/>
      <c r="QJY11" s="55"/>
      <c r="QJZ11" s="55"/>
      <c r="QKA11" s="55"/>
      <c r="QKB11" s="55"/>
      <c r="QKC11" s="55"/>
      <c r="QKD11" s="55"/>
      <c r="QKE11" s="55"/>
      <c r="QKF11" s="55"/>
      <c r="QKG11" s="55"/>
      <c r="QKH11" s="55"/>
      <c r="QKI11" s="55"/>
      <c r="QKJ11" s="55"/>
      <c r="QKK11" s="55"/>
      <c r="QKL11" s="55"/>
      <c r="QKM11" s="55"/>
      <c r="QKN11" s="55"/>
      <c r="QKO11" s="55"/>
      <c r="QKP11" s="55"/>
      <c r="QKQ11" s="55"/>
      <c r="QKR11" s="55"/>
      <c r="QKS11" s="55"/>
      <c r="QKT11" s="55"/>
      <c r="QKU11" s="55"/>
      <c r="QKV11" s="55"/>
      <c r="QKW11" s="55"/>
      <c r="QKX11" s="55"/>
      <c r="QKY11" s="55"/>
      <c r="QKZ11" s="55"/>
      <c r="QLA11" s="55"/>
      <c r="QLB11" s="55"/>
      <c r="QLC11" s="55"/>
      <c r="QLD11" s="55"/>
      <c r="QLE11" s="55"/>
      <c r="QLF11" s="55"/>
      <c r="QLG11" s="55"/>
      <c r="QLH11" s="55"/>
      <c r="QLI11" s="55"/>
      <c r="QLJ11" s="55"/>
      <c r="QLK11" s="55"/>
      <c r="QLL11" s="55"/>
      <c r="QLM11" s="55"/>
      <c r="QLN11" s="55"/>
      <c r="QLO11" s="55"/>
      <c r="QLP11" s="55"/>
      <c r="QLQ11" s="55"/>
      <c r="QLR11" s="55"/>
      <c r="QLS11" s="55"/>
      <c r="QLT11" s="55"/>
      <c r="QLU11" s="55"/>
      <c r="QLV11" s="55"/>
      <c r="QLW11" s="55"/>
      <c r="QLX11" s="55"/>
      <c r="QLY11" s="55"/>
      <c r="QLZ11" s="55"/>
      <c r="QMA11" s="55"/>
      <c r="QMB11" s="55"/>
      <c r="QMC11" s="55"/>
      <c r="QMD11" s="55"/>
      <c r="QME11" s="55"/>
      <c r="QMF11" s="55"/>
      <c r="QMG11" s="55"/>
      <c r="QMH11" s="55"/>
      <c r="QMI11" s="55"/>
      <c r="QMJ11" s="55"/>
      <c r="QMK11" s="55"/>
      <c r="QML11" s="55"/>
      <c r="QMM11" s="55"/>
      <c r="QMN11" s="55"/>
      <c r="QMO11" s="55"/>
      <c r="QMP11" s="55"/>
      <c r="QMQ11" s="55"/>
      <c r="QMR11" s="55"/>
      <c r="QMS11" s="55"/>
      <c r="QMT11" s="55"/>
      <c r="QMU11" s="55"/>
      <c r="QMV11" s="55"/>
      <c r="QMW11" s="55"/>
      <c r="QMX11" s="55"/>
      <c r="QMY11" s="55"/>
      <c r="QMZ11" s="55"/>
      <c r="QNA11" s="55"/>
      <c r="QNB11" s="55"/>
      <c r="QNC11" s="55"/>
      <c r="QND11" s="55"/>
      <c r="QNE11" s="55"/>
      <c r="QNF11" s="55"/>
      <c r="QNG11" s="55"/>
      <c r="QNH11" s="55"/>
      <c r="QNI11" s="55"/>
      <c r="QNJ11" s="55"/>
      <c r="QNK11" s="55"/>
      <c r="QNL11" s="55"/>
      <c r="QNM11" s="55"/>
      <c r="QNN11" s="55"/>
      <c r="QNO11" s="55"/>
      <c r="QNP11" s="55"/>
      <c r="QNQ11" s="55"/>
      <c r="QNR11" s="55"/>
      <c r="QNS11" s="55"/>
      <c r="QNT11" s="55"/>
      <c r="QNU11" s="55"/>
      <c r="QNV11" s="55"/>
      <c r="QNW11" s="55"/>
      <c r="QNX11" s="55"/>
      <c r="QNY11" s="55"/>
      <c r="QNZ11" s="55"/>
      <c r="QOA11" s="55"/>
      <c r="QOB11" s="55"/>
      <c r="QOC11" s="55"/>
      <c r="QOD11" s="55"/>
      <c r="QOE11" s="55"/>
      <c r="QOF11" s="55"/>
      <c r="QOG11" s="55"/>
      <c r="QOH11" s="55"/>
      <c r="QOI11" s="55"/>
      <c r="QOJ11" s="55"/>
      <c r="QOK11" s="55"/>
      <c r="QOL11" s="55"/>
      <c r="QOM11" s="55"/>
      <c r="QON11" s="55"/>
      <c r="QOO11" s="55"/>
      <c r="QOP11" s="55"/>
      <c r="QOQ11" s="55"/>
      <c r="QOR11" s="55"/>
      <c r="QOS11" s="55"/>
      <c r="QOT11" s="55"/>
      <c r="QOU11" s="55"/>
      <c r="QOV11" s="55"/>
      <c r="QOW11" s="55"/>
      <c r="QOX11" s="55"/>
      <c r="QOY11" s="55"/>
      <c r="QOZ11" s="55"/>
      <c r="QPA11" s="55"/>
      <c r="QPB11" s="55"/>
      <c r="QPC11" s="55"/>
      <c r="QPD11" s="55"/>
      <c r="QPE11" s="55"/>
      <c r="QPF11" s="55"/>
      <c r="QPG11" s="55"/>
      <c r="QPH11" s="55"/>
      <c r="QPI11" s="55"/>
      <c r="QPJ11" s="55"/>
      <c r="QPK11" s="55"/>
      <c r="QPL11" s="55"/>
      <c r="QPM11" s="55"/>
      <c r="QPN11" s="55"/>
      <c r="QPO11" s="55"/>
      <c r="QPP11" s="55"/>
      <c r="QPQ11" s="55"/>
      <c r="QPR11" s="55"/>
      <c r="QPS11" s="55"/>
      <c r="QPT11" s="55"/>
      <c r="QPU11" s="55"/>
      <c r="QPV11" s="55"/>
      <c r="QPW11" s="55"/>
      <c r="QPX11" s="55"/>
      <c r="QPY11" s="55"/>
      <c r="QPZ11" s="55"/>
      <c r="QQA11" s="55"/>
      <c r="QQB11" s="55"/>
      <c r="QQC11" s="55"/>
      <c r="QQD11" s="55"/>
      <c r="QQE11" s="55"/>
      <c r="QQF11" s="55"/>
      <c r="QQG11" s="55"/>
      <c r="QQH11" s="55"/>
      <c r="QQI11" s="55"/>
      <c r="QQJ11" s="55"/>
      <c r="QQK11" s="55"/>
      <c r="QQL11" s="55"/>
      <c r="QQM11" s="55"/>
      <c r="QQN11" s="55"/>
      <c r="QQO11" s="55"/>
      <c r="QQP11" s="55"/>
      <c r="QQQ11" s="55"/>
      <c r="QQR11" s="55"/>
      <c r="QQS11" s="55"/>
      <c r="QQT11" s="55"/>
      <c r="QQU11" s="55"/>
      <c r="QQV11" s="55"/>
      <c r="QQW11" s="55"/>
      <c r="QQX11" s="55"/>
      <c r="QQY11" s="55"/>
      <c r="QQZ11" s="55"/>
      <c r="QRA11" s="55"/>
      <c r="QRB11" s="55"/>
      <c r="QRC11" s="55"/>
      <c r="QRD11" s="55"/>
      <c r="QRE11" s="55"/>
      <c r="QRF11" s="55"/>
      <c r="QRG11" s="55"/>
      <c r="QRH11" s="55"/>
      <c r="QRI11" s="55"/>
      <c r="QRJ11" s="55"/>
      <c r="QRK11" s="55"/>
      <c r="QRL11" s="55"/>
      <c r="QRM11" s="55"/>
      <c r="QRN11" s="55"/>
      <c r="QRO11" s="55"/>
      <c r="QRP11" s="55"/>
      <c r="QRQ11" s="55"/>
      <c r="QRR11" s="55"/>
      <c r="QRS11" s="55"/>
      <c r="QRT11" s="55"/>
      <c r="QRU11" s="55"/>
      <c r="QRV11" s="55"/>
      <c r="QRW11" s="55"/>
      <c r="QRX11" s="55"/>
      <c r="QRY11" s="55"/>
      <c r="QRZ11" s="55"/>
      <c r="QSA11" s="55"/>
      <c r="QSB11" s="55"/>
      <c r="QSC11" s="55"/>
      <c r="QSD11" s="55"/>
      <c r="QSE11" s="55"/>
      <c r="QSF11" s="55"/>
      <c r="QSG11" s="55"/>
      <c r="QSH11" s="55"/>
      <c r="QSI11" s="55"/>
      <c r="QSJ11" s="55"/>
      <c r="QSK11" s="55"/>
      <c r="QSL11" s="55"/>
      <c r="QSM11" s="55"/>
      <c r="QSN11" s="55"/>
      <c r="QSO11" s="55"/>
      <c r="QSP11" s="55"/>
      <c r="QSQ11" s="55"/>
      <c r="QSR11" s="55"/>
      <c r="QSS11" s="55"/>
      <c r="QST11" s="55"/>
      <c r="QSU11" s="55"/>
      <c r="QSV11" s="55"/>
      <c r="QSW11" s="55"/>
      <c r="QSX11" s="55"/>
      <c r="QSY11" s="55"/>
      <c r="QSZ11" s="55"/>
      <c r="QTA11" s="55"/>
      <c r="QTB11" s="55"/>
      <c r="QTC11" s="55"/>
      <c r="QTD11" s="55"/>
      <c r="QTE11" s="55"/>
      <c r="QTF11" s="55"/>
      <c r="QTG11" s="55"/>
      <c r="QTH11" s="55"/>
      <c r="QTI11" s="55"/>
      <c r="QTJ11" s="55"/>
      <c r="QTK11" s="55"/>
      <c r="QTL11" s="55"/>
      <c r="QTM11" s="55"/>
      <c r="QTN11" s="55"/>
      <c r="QTO11" s="55"/>
      <c r="QTP11" s="55"/>
      <c r="QTQ11" s="55"/>
      <c r="QTR11" s="55"/>
      <c r="QTS11" s="55"/>
      <c r="QTT11" s="55"/>
      <c r="QTU11" s="55"/>
      <c r="QTV11" s="55"/>
      <c r="QTW11" s="55"/>
      <c r="QTX11" s="55"/>
      <c r="QTY11" s="55"/>
      <c r="QTZ11" s="55"/>
      <c r="QUA11" s="55"/>
      <c r="QUB11" s="55"/>
      <c r="QUC11" s="55"/>
      <c r="QUD11" s="55"/>
      <c r="QUE11" s="55"/>
      <c r="QUF11" s="55"/>
      <c r="QUG11" s="55"/>
      <c r="QUH11" s="55"/>
      <c r="QUI11" s="55"/>
      <c r="QUJ11" s="55"/>
      <c r="QUK11" s="55"/>
      <c r="QUL11" s="55"/>
      <c r="QUM11" s="55"/>
      <c r="QUN11" s="55"/>
      <c r="QUO11" s="55"/>
      <c r="QUP11" s="55"/>
      <c r="QUQ11" s="55"/>
      <c r="QUR11" s="55"/>
      <c r="QUS11" s="55"/>
      <c r="QUT11" s="55"/>
      <c r="QUU11" s="55"/>
      <c r="QUV11" s="55"/>
      <c r="QUW11" s="55"/>
      <c r="QUX11" s="55"/>
      <c r="QUY11" s="55"/>
      <c r="QUZ11" s="55"/>
      <c r="QVA11" s="55"/>
      <c r="QVB11" s="55"/>
      <c r="QVC11" s="55"/>
      <c r="QVD11" s="55"/>
      <c r="QVE11" s="55"/>
      <c r="QVF11" s="55"/>
      <c r="QVG11" s="55"/>
      <c r="QVH11" s="55"/>
      <c r="QVI11" s="55"/>
      <c r="QVJ11" s="55"/>
      <c r="QVK11" s="55"/>
      <c r="QVL11" s="55"/>
      <c r="QVM11" s="55"/>
      <c r="QVN11" s="55"/>
      <c r="QVO11" s="55"/>
      <c r="QVP11" s="55"/>
      <c r="QVQ11" s="55"/>
      <c r="QVR11" s="55"/>
      <c r="QVS11" s="55"/>
      <c r="QVT11" s="55"/>
      <c r="QVU11" s="55"/>
      <c r="QVV11" s="55"/>
      <c r="QVW11" s="55"/>
      <c r="QVX11" s="55"/>
      <c r="QVY11" s="55"/>
      <c r="QVZ11" s="55"/>
      <c r="QWA11" s="55"/>
      <c r="QWB11" s="55"/>
      <c r="QWC11" s="55"/>
      <c r="QWD11" s="55"/>
      <c r="QWE11" s="55"/>
      <c r="QWF11" s="55"/>
      <c r="QWG11" s="55"/>
      <c r="QWH11" s="55"/>
      <c r="QWI11" s="55"/>
      <c r="QWJ11" s="55"/>
      <c r="QWK11" s="55"/>
      <c r="QWL11" s="55"/>
      <c r="QWM11" s="55"/>
      <c r="QWN11" s="55"/>
      <c r="QWO11" s="55"/>
      <c r="QWP11" s="55"/>
      <c r="QWQ11" s="55"/>
      <c r="QWR11" s="55"/>
      <c r="QWS11" s="55"/>
      <c r="QWT11" s="55"/>
      <c r="QWU11" s="55"/>
      <c r="QWV11" s="55"/>
      <c r="QWW11" s="55"/>
      <c r="QWX11" s="55"/>
      <c r="QWY11" s="55"/>
      <c r="QWZ11" s="55"/>
      <c r="QXA11" s="55"/>
      <c r="QXB11" s="55"/>
      <c r="QXC11" s="55"/>
      <c r="QXD11" s="55"/>
      <c r="QXE11" s="55"/>
      <c r="QXF11" s="55"/>
      <c r="QXG11" s="55"/>
      <c r="QXH11" s="55"/>
      <c r="QXI11" s="55"/>
      <c r="QXJ11" s="55"/>
      <c r="QXK11" s="55"/>
      <c r="QXL11" s="55"/>
      <c r="QXM11" s="55"/>
      <c r="QXN11" s="55"/>
      <c r="QXO11" s="55"/>
      <c r="QXP11" s="55"/>
      <c r="QXQ11" s="55"/>
      <c r="QXR11" s="55"/>
      <c r="QXS11" s="55"/>
      <c r="QXT11" s="55"/>
      <c r="QXU11" s="55"/>
      <c r="QXV11" s="55"/>
      <c r="QXW11" s="55"/>
      <c r="QXX11" s="55"/>
      <c r="QXY11" s="55"/>
      <c r="QXZ11" s="55"/>
      <c r="QYA11" s="55"/>
      <c r="QYB11" s="55"/>
      <c r="QYC11" s="55"/>
      <c r="QYD11" s="55"/>
      <c r="QYE11" s="55"/>
      <c r="QYF11" s="55"/>
      <c r="QYG11" s="55"/>
      <c r="QYH11" s="55"/>
      <c r="QYI11" s="55"/>
      <c r="QYJ11" s="55"/>
      <c r="QYK11" s="55"/>
      <c r="QYL11" s="55"/>
      <c r="QYM11" s="55"/>
      <c r="QYN11" s="55"/>
      <c r="QYO11" s="55"/>
      <c r="QYP11" s="55"/>
      <c r="QYQ11" s="55"/>
      <c r="QYR11" s="55"/>
      <c r="QYS11" s="55"/>
      <c r="QYT11" s="55"/>
      <c r="QYU11" s="55"/>
      <c r="QYV11" s="55"/>
      <c r="QYW11" s="55"/>
      <c r="QYX11" s="55"/>
      <c r="QYY11" s="55"/>
      <c r="QYZ11" s="55"/>
      <c r="QZA11" s="55"/>
      <c r="QZB11" s="55"/>
      <c r="QZC11" s="55"/>
      <c r="QZD11" s="55"/>
      <c r="QZE11" s="55"/>
      <c r="QZF11" s="55"/>
      <c r="QZG11" s="55"/>
      <c r="QZH11" s="55"/>
      <c r="QZI11" s="55"/>
      <c r="QZJ11" s="55"/>
      <c r="QZK11" s="55"/>
      <c r="QZL11" s="55"/>
      <c r="QZM11" s="55"/>
      <c r="QZN11" s="55"/>
      <c r="QZO11" s="55"/>
      <c r="QZP11" s="55"/>
      <c r="QZQ11" s="55"/>
      <c r="QZR11" s="55"/>
      <c r="QZS11" s="55"/>
      <c r="QZT11" s="55"/>
      <c r="QZU11" s="55"/>
      <c r="QZV11" s="55"/>
      <c r="QZW11" s="55"/>
      <c r="QZX11" s="55"/>
      <c r="QZY11" s="55"/>
      <c r="QZZ11" s="55"/>
      <c r="RAA11" s="55"/>
      <c r="RAB11" s="55"/>
      <c r="RAC11" s="55"/>
      <c r="RAD11" s="55"/>
      <c r="RAE11" s="55"/>
      <c r="RAF11" s="55"/>
      <c r="RAG11" s="55"/>
      <c r="RAH11" s="55"/>
      <c r="RAI11" s="55"/>
      <c r="RAJ11" s="55"/>
      <c r="RAK11" s="55"/>
      <c r="RAL11" s="55"/>
      <c r="RAM11" s="55"/>
      <c r="RAN11" s="55"/>
      <c r="RAO11" s="55"/>
      <c r="RAP11" s="55"/>
      <c r="RAQ11" s="55"/>
      <c r="RAR11" s="55"/>
      <c r="RAS11" s="55"/>
      <c r="RAT11" s="55"/>
      <c r="RAU11" s="55"/>
      <c r="RAV11" s="55"/>
      <c r="RAW11" s="55"/>
      <c r="RAX11" s="55"/>
      <c r="RAY11" s="55"/>
      <c r="RAZ11" s="55"/>
      <c r="RBA11" s="55"/>
      <c r="RBB11" s="55"/>
      <c r="RBC11" s="55"/>
      <c r="RBD11" s="55"/>
      <c r="RBE11" s="55"/>
      <c r="RBF11" s="55"/>
      <c r="RBG11" s="55"/>
      <c r="RBH11" s="55"/>
      <c r="RBI11" s="55"/>
      <c r="RBJ11" s="55"/>
      <c r="RBK11" s="55"/>
      <c r="RBL11" s="55"/>
      <c r="RBM11" s="55"/>
      <c r="RBN11" s="55"/>
      <c r="RBO11" s="55"/>
      <c r="RBP11" s="55"/>
      <c r="RBQ11" s="55"/>
      <c r="RBR11" s="55"/>
      <c r="RBS11" s="55"/>
      <c r="RBT11" s="55"/>
      <c r="RBU11" s="55"/>
      <c r="RBV11" s="55"/>
      <c r="RBW11" s="55"/>
      <c r="RBX11" s="55"/>
      <c r="RBY11" s="55"/>
      <c r="RBZ11" s="55"/>
      <c r="RCA11" s="55"/>
      <c r="RCB11" s="55"/>
      <c r="RCC11" s="55"/>
      <c r="RCD11" s="55"/>
      <c r="RCE11" s="55"/>
      <c r="RCF11" s="55"/>
      <c r="RCG11" s="55"/>
      <c r="RCH11" s="55"/>
      <c r="RCI11" s="55"/>
      <c r="RCJ11" s="55"/>
      <c r="RCK11" s="55"/>
      <c r="RCL11" s="55"/>
      <c r="RCM11" s="55"/>
      <c r="RCN11" s="55"/>
      <c r="RCO11" s="55"/>
      <c r="RCP11" s="55"/>
      <c r="RCQ11" s="55"/>
      <c r="RCR11" s="55"/>
      <c r="RCS11" s="55"/>
      <c r="RCT11" s="55"/>
      <c r="RCU11" s="55"/>
      <c r="RCV11" s="55"/>
      <c r="RCW11" s="55"/>
      <c r="RCX11" s="55"/>
      <c r="RCY11" s="55"/>
      <c r="RCZ11" s="55"/>
      <c r="RDA11" s="55"/>
      <c r="RDB11" s="55"/>
      <c r="RDC11" s="55"/>
      <c r="RDD11" s="55"/>
      <c r="RDE11" s="55"/>
      <c r="RDF11" s="55"/>
      <c r="RDG11" s="55"/>
      <c r="RDH11" s="55"/>
      <c r="RDI11" s="55"/>
      <c r="RDJ11" s="55"/>
      <c r="RDK11" s="55"/>
      <c r="RDL11" s="55"/>
      <c r="RDM11" s="55"/>
      <c r="RDN11" s="55"/>
      <c r="RDO11" s="55"/>
      <c r="RDP11" s="55"/>
      <c r="RDQ11" s="55"/>
      <c r="RDR11" s="55"/>
      <c r="RDS11" s="55"/>
      <c r="RDT11" s="55"/>
      <c r="RDU11" s="55"/>
      <c r="RDV11" s="55"/>
      <c r="RDW11" s="55"/>
      <c r="RDX11" s="55"/>
      <c r="RDY11" s="55"/>
      <c r="RDZ11" s="55"/>
      <c r="REA11" s="55"/>
      <c r="REB11" s="55"/>
      <c r="REC11" s="55"/>
      <c r="RED11" s="55"/>
      <c r="REE11" s="55"/>
      <c r="REF11" s="55"/>
      <c r="REG11" s="55"/>
      <c r="REH11" s="55"/>
      <c r="REI11" s="55"/>
      <c r="REJ11" s="55"/>
      <c r="REK11" s="55"/>
      <c r="REL11" s="55"/>
      <c r="REM11" s="55"/>
      <c r="REN11" s="55"/>
      <c r="REO11" s="55"/>
      <c r="REP11" s="55"/>
      <c r="REQ11" s="55"/>
      <c r="RER11" s="55"/>
      <c r="RES11" s="55"/>
      <c r="RET11" s="55"/>
      <c r="REU11" s="55"/>
      <c r="REV11" s="55"/>
      <c r="REW11" s="55"/>
      <c r="REX11" s="55"/>
      <c r="REY11" s="55"/>
      <c r="REZ11" s="55"/>
      <c r="RFA11" s="55"/>
      <c r="RFB11" s="55"/>
      <c r="RFC11" s="55"/>
      <c r="RFD11" s="55"/>
      <c r="RFE11" s="55"/>
      <c r="RFF11" s="55"/>
      <c r="RFG11" s="55"/>
      <c r="RFH11" s="55"/>
      <c r="RFI11" s="55"/>
      <c r="RFJ11" s="55"/>
      <c r="RFK11" s="55"/>
      <c r="RFL11" s="55"/>
      <c r="RFM11" s="55"/>
      <c r="RFN11" s="55"/>
      <c r="RFO11" s="55"/>
      <c r="RFP11" s="55"/>
      <c r="RFQ11" s="55"/>
      <c r="RFR11" s="55"/>
      <c r="RFS11" s="55"/>
      <c r="RFT11" s="55"/>
      <c r="RFU11" s="55"/>
      <c r="RFV11" s="55"/>
      <c r="RFW11" s="55"/>
      <c r="RFX11" s="55"/>
      <c r="RFY11" s="55"/>
      <c r="RFZ11" s="55"/>
      <c r="RGA11" s="55"/>
      <c r="RGB11" s="55"/>
      <c r="RGC11" s="55"/>
      <c r="RGD11" s="55"/>
      <c r="RGE11" s="55"/>
      <c r="RGF11" s="55"/>
      <c r="RGG11" s="55"/>
      <c r="RGH11" s="55"/>
      <c r="RGI11" s="55"/>
      <c r="RGJ11" s="55"/>
      <c r="RGK11" s="55"/>
      <c r="RGL11" s="55"/>
      <c r="RGM11" s="55"/>
      <c r="RGN11" s="55"/>
      <c r="RGO11" s="55"/>
      <c r="RGP11" s="55"/>
      <c r="RGQ11" s="55"/>
      <c r="RGR11" s="55"/>
      <c r="RGS11" s="55"/>
      <c r="RGT11" s="55"/>
      <c r="RGU11" s="55"/>
      <c r="RGV11" s="55"/>
      <c r="RGW11" s="55"/>
      <c r="RGX11" s="55"/>
      <c r="RGY11" s="55"/>
      <c r="RGZ11" s="55"/>
      <c r="RHA11" s="55"/>
      <c r="RHB11" s="55"/>
      <c r="RHC11" s="55"/>
      <c r="RHD11" s="55"/>
      <c r="RHE11" s="55"/>
      <c r="RHF11" s="55"/>
      <c r="RHG11" s="55"/>
      <c r="RHH11" s="55"/>
      <c r="RHI11" s="55"/>
      <c r="RHJ11" s="55"/>
      <c r="RHK11" s="55"/>
      <c r="RHL11" s="55"/>
      <c r="RHM11" s="55"/>
      <c r="RHN11" s="55"/>
      <c r="RHO11" s="55"/>
      <c r="RHP11" s="55"/>
      <c r="RHQ11" s="55"/>
      <c r="RHR11" s="55"/>
      <c r="RHS11" s="55"/>
      <c r="RHT11" s="55"/>
      <c r="RHU11" s="55"/>
      <c r="RHV11" s="55"/>
      <c r="RHW11" s="55"/>
      <c r="RHX11" s="55"/>
      <c r="RHY11" s="55"/>
      <c r="RHZ11" s="55"/>
      <c r="RIA11" s="55"/>
      <c r="RIB11" s="55"/>
      <c r="RIC11" s="55"/>
      <c r="RID11" s="55"/>
      <c r="RIE11" s="55"/>
      <c r="RIF11" s="55"/>
      <c r="RIG11" s="55"/>
      <c r="RIH11" s="55"/>
      <c r="RII11" s="55"/>
      <c r="RIJ11" s="55"/>
      <c r="RIK11" s="55"/>
      <c r="RIL11" s="55"/>
      <c r="RIM11" s="55"/>
      <c r="RIN11" s="55"/>
      <c r="RIO11" s="55"/>
      <c r="RIP11" s="55"/>
      <c r="RIQ11" s="55"/>
      <c r="RIR11" s="55"/>
      <c r="RIS11" s="55"/>
      <c r="RIT11" s="55"/>
      <c r="RIU11" s="55"/>
      <c r="RIV11" s="55"/>
      <c r="RIW11" s="55"/>
      <c r="RIX11" s="55"/>
      <c r="RIY11" s="55"/>
      <c r="RIZ11" s="55"/>
      <c r="RJA11" s="55"/>
      <c r="RJB11" s="55"/>
      <c r="RJC11" s="55"/>
      <c r="RJD11" s="55"/>
      <c r="RJE11" s="55"/>
      <c r="RJF11" s="55"/>
      <c r="RJG11" s="55"/>
      <c r="RJH11" s="55"/>
      <c r="RJI11" s="55"/>
      <c r="RJJ11" s="55"/>
      <c r="RJK11" s="55"/>
      <c r="RJL11" s="55"/>
      <c r="RJM11" s="55"/>
      <c r="RJN11" s="55"/>
      <c r="RJO11" s="55"/>
      <c r="RJP11" s="55"/>
      <c r="RJQ11" s="55"/>
      <c r="RJR11" s="55"/>
      <c r="RJS11" s="55"/>
      <c r="RJT11" s="55"/>
      <c r="RJU11" s="55"/>
      <c r="RJV11" s="55"/>
      <c r="RJW11" s="55"/>
      <c r="RJX11" s="55"/>
      <c r="RJY11" s="55"/>
      <c r="RJZ11" s="55"/>
      <c r="RKA11" s="55"/>
      <c r="RKB11" s="55"/>
      <c r="RKC11" s="55"/>
      <c r="RKD11" s="55"/>
      <c r="RKE11" s="55"/>
      <c r="RKF11" s="55"/>
      <c r="RKG11" s="55"/>
      <c r="RKH11" s="55"/>
      <c r="RKI11" s="55"/>
      <c r="RKJ11" s="55"/>
      <c r="RKK11" s="55"/>
      <c r="RKL11" s="55"/>
      <c r="RKM11" s="55"/>
      <c r="RKN11" s="55"/>
      <c r="RKO11" s="55"/>
      <c r="RKP11" s="55"/>
      <c r="RKQ11" s="55"/>
      <c r="RKR11" s="55"/>
      <c r="RKS11" s="55"/>
      <c r="RKT11" s="55"/>
      <c r="RKU11" s="55"/>
      <c r="RKV11" s="55"/>
      <c r="RKW11" s="55"/>
      <c r="RKX11" s="55"/>
      <c r="RKY11" s="55"/>
      <c r="RKZ11" s="55"/>
      <c r="RLA11" s="55"/>
      <c r="RLB11" s="55"/>
      <c r="RLC11" s="55"/>
      <c r="RLD11" s="55"/>
      <c r="RLE11" s="55"/>
      <c r="RLF11" s="55"/>
      <c r="RLG11" s="55"/>
      <c r="RLH11" s="55"/>
      <c r="RLI11" s="55"/>
      <c r="RLJ11" s="55"/>
      <c r="RLK11" s="55"/>
      <c r="RLL11" s="55"/>
      <c r="RLM11" s="55"/>
      <c r="RLN11" s="55"/>
      <c r="RLO11" s="55"/>
      <c r="RLP11" s="55"/>
      <c r="RLQ11" s="55"/>
      <c r="RLR11" s="55"/>
      <c r="RLS11" s="55"/>
      <c r="RLT11" s="55"/>
      <c r="RLU11" s="55"/>
      <c r="RLV11" s="55"/>
      <c r="RLW11" s="55"/>
      <c r="RLX11" s="55"/>
      <c r="RLY11" s="55"/>
      <c r="RLZ11" s="55"/>
      <c r="RMA11" s="55"/>
      <c r="RMB11" s="55"/>
      <c r="RMC11" s="55"/>
      <c r="RMD11" s="55"/>
      <c r="RME11" s="55"/>
      <c r="RMF11" s="55"/>
      <c r="RMG11" s="55"/>
      <c r="RMH11" s="55"/>
      <c r="RMI11" s="55"/>
      <c r="RMJ11" s="55"/>
      <c r="RMK11" s="55"/>
      <c r="RML11" s="55"/>
      <c r="RMM11" s="55"/>
      <c r="RMN11" s="55"/>
      <c r="RMO11" s="55"/>
      <c r="RMP11" s="55"/>
      <c r="RMQ11" s="55"/>
      <c r="RMR11" s="55"/>
      <c r="RMS11" s="55"/>
      <c r="RMT11" s="55"/>
      <c r="RMU11" s="55"/>
      <c r="RMV11" s="55"/>
      <c r="RMW11" s="55"/>
      <c r="RMX11" s="55"/>
      <c r="RMY11" s="55"/>
      <c r="RMZ11" s="55"/>
      <c r="RNA11" s="55"/>
      <c r="RNB11" s="55"/>
      <c r="RNC11" s="55"/>
      <c r="RND11" s="55"/>
      <c r="RNE11" s="55"/>
      <c r="RNF11" s="55"/>
      <c r="RNG11" s="55"/>
      <c r="RNH11" s="55"/>
      <c r="RNI11" s="55"/>
      <c r="RNJ11" s="55"/>
      <c r="RNK11" s="55"/>
      <c r="RNL11" s="55"/>
      <c r="RNM11" s="55"/>
      <c r="RNN11" s="55"/>
      <c r="RNO11" s="55"/>
      <c r="RNP11" s="55"/>
      <c r="RNQ11" s="55"/>
      <c r="RNR11" s="55"/>
      <c r="RNS11" s="55"/>
      <c r="RNT11" s="55"/>
      <c r="RNU11" s="55"/>
      <c r="RNV11" s="55"/>
      <c r="RNW11" s="55"/>
      <c r="RNX11" s="55"/>
      <c r="RNY11" s="55"/>
      <c r="RNZ11" s="55"/>
      <c r="ROA11" s="55"/>
      <c r="ROB11" s="55"/>
      <c r="ROC11" s="55"/>
      <c r="ROD11" s="55"/>
      <c r="ROE11" s="55"/>
      <c r="ROF11" s="55"/>
      <c r="ROG11" s="55"/>
      <c r="ROH11" s="55"/>
      <c r="ROI11" s="55"/>
      <c r="ROJ11" s="55"/>
      <c r="ROK11" s="55"/>
      <c r="ROL11" s="55"/>
      <c r="ROM11" s="55"/>
      <c r="RON11" s="55"/>
      <c r="ROO11" s="55"/>
      <c r="ROP11" s="55"/>
      <c r="ROQ11" s="55"/>
      <c r="ROR11" s="55"/>
      <c r="ROS11" s="55"/>
      <c r="ROT11" s="55"/>
      <c r="ROU11" s="55"/>
      <c r="ROV11" s="55"/>
      <c r="ROW11" s="55"/>
      <c r="ROX11" s="55"/>
      <c r="ROY11" s="55"/>
      <c r="ROZ11" s="55"/>
      <c r="RPA11" s="55"/>
      <c r="RPB11" s="55"/>
      <c r="RPC11" s="55"/>
      <c r="RPD11" s="55"/>
      <c r="RPE11" s="55"/>
      <c r="RPF11" s="55"/>
      <c r="RPG11" s="55"/>
      <c r="RPH11" s="55"/>
      <c r="RPI11" s="55"/>
      <c r="RPJ11" s="55"/>
      <c r="RPK11" s="55"/>
      <c r="RPL11" s="55"/>
      <c r="RPM11" s="55"/>
      <c r="RPN11" s="55"/>
      <c r="RPO11" s="55"/>
      <c r="RPP11" s="55"/>
      <c r="RPQ11" s="55"/>
      <c r="RPR11" s="55"/>
      <c r="RPS11" s="55"/>
      <c r="RPT11" s="55"/>
      <c r="RPU11" s="55"/>
      <c r="RPV11" s="55"/>
      <c r="RPW11" s="55"/>
      <c r="RPX11" s="55"/>
      <c r="RPY11" s="55"/>
      <c r="RPZ11" s="55"/>
      <c r="RQA11" s="55"/>
      <c r="RQB11" s="55"/>
      <c r="RQC11" s="55"/>
      <c r="RQD11" s="55"/>
      <c r="RQE11" s="55"/>
      <c r="RQF11" s="55"/>
      <c r="RQG11" s="55"/>
      <c r="RQH11" s="55"/>
      <c r="RQI11" s="55"/>
      <c r="RQJ11" s="55"/>
      <c r="RQK11" s="55"/>
      <c r="RQL11" s="55"/>
      <c r="RQM11" s="55"/>
      <c r="RQN11" s="55"/>
      <c r="RQO11" s="55"/>
      <c r="RQP11" s="55"/>
      <c r="RQQ11" s="55"/>
      <c r="RQR11" s="55"/>
      <c r="RQS11" s="55"/>
      <c r="RQT11" s="55"/>
      <c r="RQU11" s="55"/>
      <c r="RQV11" s="55"/>
      <c r="RQW11" s="55"/>
      <c r="RQX11" s="55"/>
      <c r="RQY11" s="55"/>
      <c r="RQZ11" s="55"/>
      <c r="RRA11" s="55"/>
      <c r="RRB11" s="55"/>
      <c r="RRC11" s="55"/>
      <c r="RRD11" s="55"/>
      <c r="RRE11" s="55"/>
      <c r="RRF11" s="55"/>
      <c r="RRG11" s="55"/>
      <c r="RRH11" s="55"/>
      <c r="RRI11" s="55"/>
      <c r="RRJ11" s="55"/>
      <c r="RRK11" s="55"/>
      <c r="RRL11" s="55"/>
      <c r="RRM11" s="55"/>
      <c r="RRN11" s="55"/>
      <c r="RRO11" s="55"/>
      <c r="RRP11" s="55"/>
      <c r="RRQ11" s="55"/>
      <c r="RRR11" s="55"/>
      <c r="RRS11" s="55"/>
      <c r="RRT11" s="55"/>
      <c r="RRU11" s="55"/>
      <c r="RRV11" s="55"/>
      <c r="RRW11" s="55"/>
      <c r="RRX11" s="55"/>
      <c r="RRY11" s="55"/>
      <c r="RRZ11" s="55"/>
      <c r="RSA11" s="55"/>
      <c r="RSB11" s="55"/>
      <c r="RSC11" s="55"/>
      <c r="RSD11" s="55"/>
      <c r="RSE11" s="55"/>
      <c r="RSF11" s="55"/>
      <c r="RSG11" s="55"/>
      <c r="RSH11" s="55"/>
      <c r="RSI11" s="55"/>
      <c r="RSJ11" s="55"/>
      <c r="RSK11" s="55"/>
      <c r="RSL11" s="55"/>
      <c r="RSM11" s="55"/>
      <c r="RSN11" s="55"/>
      <c r="RSO11" s="55"/>
      <c r="RSP11" s="55"/>
      <c r="RSQ11" s="55"/>
      <c r="RSR11" s="55"/>
      <c r="RSS11" s="55"/>
      <c r="RST11" s="55"/>
      <c r="RSU11" s="55"/>
      <c r="RSV11" s="55"/>
      <c r="RSW11" s="55"/>
      <c r="RSX11" s="55"/>
      <c r="RSY11" s="55"/>
      <c r="RSZ11" s="55"/>
      <c r="RTA11" s="55"/>
      <c r="RTB11" s="55"/>
      <c r="RTC11" s="55"/>
      <c r="RTD11" s="55"/>
      <c r="RTE11" s="55"/>
      <c r="RTF11" s="55"/>
      <c r="RTG11" s="55"/>
      <c r="RTH11" s="55"/>
      <c r="RTI11" s="55"/>
      <c r="RTJ11" s="55"/>
      <c r="RTK11" s="55"/>
      <c r="RTL11" s="55"/>
      <c r="RTM11" s="55"/>
      <c r="RTN11" s="55"/>
      <c r="RTO11" s="55"/>
      <c r="RTP11" s="55"/>
      <c r="RTQ11" s="55"/>
      <c r="RTR11" s="55"/>
      <c r="RTS11" s="55"/>
      <c r="RTT11" s="55"/>
      <c r="RTU11" s="55"/>
      <c r="RTV11" s="55"/>
      <c r="RTW11" s="55"/>
      <c r="RTX11" s="55"/>
      <c r="RTY11" s="55"/>
      <c r="RTZ11" s="55"/>
      <c r="RUA11" s="55"/>
      <c r="RUB11" s="55"/>
      <c r="RUC11" s="55"/>
      <c r="RUD11" s="55"/>
      <c r="RUE11" s="55"/>
      <c r="RUF11" s="55"/>
      <c r="RUG11" s="55"/>
      <c r="RUH11" s="55"/>
      <c r="RUI11" s="55"/>
      <c r="RUJ11" s="55"/>
      <c r="RUK11" s="55"/>
      <c r="RUL11" s="55"/>
      <c r="RUM11" s="55"/>
      <c r="RUN11" s="55"/>
      <c r="RUO11" s="55"/>
      <c r="RUP11" s="55"/>
      <c r="RUQ11" s="55"/>
      <c r="RUR11" s="55"/>
      <c r="RUS11" s="55"/>
      <c r="RUT11" s="55"/>
      <c r="RUU11" s="55"/>
      <c r="RUV11" s="55"/>
      <c r="RUW11" s="55"/>
      <c r="RUX11" s="55"/>
      <c r="RUY11" s="55"/>
      <c r="RUZ11" s="55"/>
      <c r="RVA11" s="55"/>
      <c r="RVB11" s="55"/>
      <c r="RVC11" s="55"/>
      <c r="RVD11" s="55"/>
      <c r="RVE11" s="55"/>
      <c r="RVF11" s="55"/>
      <c r="RVG11" s="55"/>
      <c r="RVH11" s="55"/>
      <c r="RVI11" s="55"/>
      <c r="RVJ11" s="55"/>
      <c r="RVK11" s="55"/>
      <c r="RVL11" s="55"/>
      <c r="RVM11" s="55"/>
      <c r="RVN11" s="55"/>
      <c r="RVO11" s="55"/>
      <c r="RVP11" s="55"/>
      <c r="RVQ11" s="55"/>
      <c r="RVR11" s="55"/>
      <c r="RVS11" s="55"/>
      <c r="RVT11" s="55"/>
      <c r="RVU11" s="55"/>
      <c r="RVV11" s="55"/>
      <c r="RVW11" s="55"/>
      <c r="RVX11" s="55"/>
      <c r="RVY11" s="55"/>
      <c r="RVZ11" s="55"/>
      <c r="RWA11" s="55"/>
      <c r="RWB11" s="55"/>
      <c r="RWC11" s="55"/>
      <c r="RWD11" s="55"/>
      <c r="RWE11" s="55"/>
      <c r="RWF11" s="55"/>
      <c r="RWG11" s="55"/>
      <c r="RWH11" s="55"/>
      <c r="RWI11" s="55"/>
      <c r="RWJ11" s="55"/>
      <c r="RWK11" s="55"/>
      <c r="RWL11" s="55"/>
      <c r="RWM11" s="55"/>
      <c r="RWN11" s="55"/>
      <c r="RWO11" s="55"/>
      <c r="RWP11" s="55"/>
      <c r="RWQ11" s="55"/>
      <c r="RWR11" s="55"/>
      <c r="RWS11" s="55"/>
      <c r="RWT11" s="55"/>
      <c r="RWU11" s="55"/>
      <c r="RWV11" s="55"/>
      <c r="RWW11" s="55"/>
      <c r="RWX11" s="55"/>
      <c r="RWY11" s="55"/>
      <c r="RWZ11" s="55"/>
      <c r="RXA11" s="55"/>
      <c r="RXB11" s="55"/>
      <c r="RXC11" s="55"/>
      <c r="RXD11" s="55"/>
      <c r="RXE11" s="55"/>
      <c r="RXF11" s="55"/>
      <c r="RXG11" s="55"/>
      <c r="RXH11" s="55"/>
      <c r="RXI11" s="55"/>
      <c r="RXJ11" s="55"/>
      <c r="RXK11" s="55"/>
      <c r="RXL11" s="55"/>
      <c r="RXM11" s="55"/>
      <c r="RXN11" s="55"/>
      <c r="RXO11" s="55"/>
      <c r="RXP11" s="55"/>
      <c r="RXQ11" s="55"/>
      <c r="RXR11" s="55"/>
      <c r="RXS11" s="55"/>
      <c r="RXT11" s="55"/>
      <c r="RXU11" s="55"/>
      <c r="RXV11" s="55"/>
      <c r="RXW11" s="55"/>
      <c r="RXX11" s="55"/>
      <c r="RXY11" s="55"/>
      <c r="RXZ11" s="55"/>
      <c r="RYA11" s="55"/>
      <c r="RYB11" s="55"/>
      <c r="RYC11" s="55"/>
      <c r="RYD11" s="55"/>
      <c r="RYE11" s="55"/>
      <c r="RYF11" s="55"/>
      <c r="RYG11" s="55"/>
      <c r="RYH11" s="55"/>
      <c r="RYI11" s="55"/>
      <c r="RYJ11" s="55"/>
      <c r="RYK11" s="55"/>
      <c r="RYL11" s="55"/>
      <c r="RYM11" s="55"/>
      <c r="RYN11" s="55"/>
      <c r="RYO11" s="55"/>
      <c r="RYP11" s="55"/>
      <c r="RYQ11" s="55"/>
      <c r="RYR11" s="55"/>
      <c r="RYS11" s="55"/>
      <c r="RYT11" s="55"/>
      <c r="RYU11" s="55"/>
      <c r="RYV11" s="55"/>
      <c r="RYW11" s="55"/>
      <c r="RYX11" s="55"/>
      <c r="RYY11" s="55"/>
      <c r="RYZ11" s="55"/>
      <c r="RZA11" s="55"/>
      <c r="RZB11" s="55"/>
      <c r="RZC11" s="55"/>
      <c r="RZD11" s="55"/>
      <c r="RZE11" s="55"/>
      <c r="RZF11" s="55"/>
      <c r="RZG11" s="55"/>
      <c r="RZH11" s="55"/>
      <c r="RZI11" s="55"/>
      <c r="RZJ11" s="55"/>
      <c r="RZK11" s="55"/>
      <c r="RZL11" s="55"/>
      <c r="RZM11" s="55"/>
      <c r="RZN11" s="55"/>
      <c r="RZO11" s="55"/>
      <c r="RZP11" s="55"/>
      <c r="RZQ11" s="55"/>
      <c r="RZR11" s="55"/>
      <c r="RZS11" s="55"/>
      <c r="RZT11" s="55"/>
      <c r="RZU11" s="55"/>
      <c r="RZV11" s="55"/>
      <c r="RZW11" s="55"/>
      <c r="RZX11" s="55"/>
      <c r="RZY11" s="55"/>
      <c r="RZZ11" s="55"/>
      <c r="SAA11" s="55"/>
      <c r="SAB11" s="55"/>
      <c r="SAC11" s="55"/>
      <c r="SAD11" s="55"/>
      <c r="SAE11" s="55"/>
      <c r="SAF11" s="55"/>
      <c r="SAG11" s="55"/>
      <c r="SAH11" s="55"/>
      <c r="SAI11" s="55"/>
      <c r="SAJ11" s="55"/>
      <c r="SAK11" s="55"/>
      <c r="SAL11" s="55"/>
      <c r="SAM11" s="55"/>
      <c r="SAN11" s="55"/>
      <c r="SAO11" s="55"/>
      <c r="SAP11" s="55"/>
      <c r="SAQ11" s="55"/>
      <c r="SAR11" s="55"/>
      <c r="SAS11" s="55"/>
      <c r="SAT11" s="55"/>
      <c r="SAU11" s="55"/>
      <c r="SAV11" s="55"/>
      <c r="SAW11" s="55"/>
      <c r="SAX11" s="55"/>
      <c r="SAY11" s="55"/>
      <c r="SAZ11" s="55"/>
      <c r="SBA11" s="55"/>
      <c r="SBB11" s="55"/>
      <c r="SBC11" s="55"/>
      <c r="SBD11" s="55"/>
      <c r="SBE11" s="55"/>
      <c r="SBF11" s="55"/>
      <c r="SBG11" s="55"/>
      <c r="SBH11" s="55"/>
      <c r="SBI11" s="55"/>
      <c r="SBJ11" s="55"/>
      <c r="SBK11" s="55"/>
      <c r="SBL11" s="55"/>
      <c r="SBM11" s="55"/>
      <c r="SBN11" s="55"/>
      <c r="SBO11" s="55"/>
      <c r="SBP11" s="55"/>
      <c r="SBQ11" s="55"/>
      <c r="SBR11" s="55"/>
      <c r="SBS11" s="55"/>
      <c r="SBT11" s="55"/>
      <c r="SBU11" s="55"/>
      <c r="SBV11" s="55"/>
      <c r="SBW11" s="55"/>
      <c r="SBX11" s="55"/>
      <c r="SBY11" s="55"/>
      <c r="SBZ11" s="55"/>
      <c r="SCA11" s="55"/>
      <c r="SCB11" s="55"/>
      <c r="SCC11" s="55"/>
      <c r="SCD11" s="55"/>
      <c r="SCE11" s="55"/>
      <c r="SCF11" s="55"/>
      <c r="SCG11" s="55"/>
      <c r="SCH11" s="55"/>
      <c r="SCI11" s="55"/>
      <c r="SCJ11" s="55"/>
      <c r="SCK11" s="55"/>
      <c r="SCL11" s="55"/>
      <c r="SCM11" s="55"/>
      <c r="SCN11" s="55"/>
      <c r="SCO11" s="55"/>
      <c r="SCP11" s="55"/>
      <c r="SCQ11" s="55"/>
      <c r="SCR11" s="55"/>
      <c r="SCS11" s="55"/>
      <c r="SCT11" s="55"/>
      <c r="SCU11" s="55"/>
      <c r="SCV11" s="55"/>
      <c r="SCW11" s="55"/>
      <c r="SCX11" s="55"/>
      <c r="SCY11" s="55"/>
      <c r="SCZ11" s="55"/>
      <c r="SDA11" s="55"/>
      <c r="SDB11" s="55"/>
      <c r="SDC11" s="55"/>
      <c r="SDD11" s="55"/>
      <c r="SDE11" s="55"/>
      <c r="SDF11" s="55"/>
      <c r="SDG11" s="55"/>
      <c r="SDH11" s="55"/>
      <c r="SDI11" s="55"/>
      <c r="SDJ11" s="55"/>
      <c r="SDK11" s="55"/>
      <c r="SDL11" s="55"/>
      <c r="SDM11" s="55"/>
      <c r="SDN11" s="55"/>
      <c r="SDO11" s="55"/>
      <c r="SDP11" s="55"/>
      <c r="SDQ11" s="55"/>
      <c r="SDR11" s="55"/>
      <c r="SDS11" s="55"/>
      <c r="SDT11" s="55"/>
      <c r="SDU11" s="55"/>
      <c r="SDV11" s="55"/>
      <c r="SDW11" s="55"/>
      <c r="SDX11" s="55"/>
      <c r="SDY11" s="55"/>
      <c r="SDZ11" s="55"/>
      <c r="SEA11" s="55"/>
      <c r="SEB11" s="55"/>
      <c r="SEC11" s="55"/>
      <c r="SED11" s="55"/>
      <c r="SEE11" s="55"/>
      <c r="SEF11" s="55"/>
      <c r="SEG11" s="55"/>
      <c r="SEH11" s="55"/>
      <c r="SEI11" s="55"/>
      <c r="SEJ11" s="55"/>
      <c r="SEK11" s="55"/>
      <c r="SEL11" s="55"/>
      <c r="SEM11" s="55"/>
      <c r="SEN11" s="55"/>
      <c r="SEO11" s="55"/>
      <c r="SEP11" s="55"/>
      <c r="SEQ11" s="55"/>
      <c r="SER11" s="55"/>
      <c r="SES11" s="55"/>
      <c r="SET11" s="55"/>
      <c r="SEU11" s="55"/>
      <c r="SEV11" s="55"/>
      <c r="SEW11" s="55"/>
      <c r="SEX11" s="55"/>
      <c r="SEY11" s="55"/>
      <c r="SEZ11" s="55"/>
      <c r="SFA11" s="55"/>
      <c r="SFB11" s="55"/>
      <c r="SFC11" s="55"/>
      <c r="SFD11" s="55"/>
      <c r="SFE11" s="55"/>
      <c r="SFF11" s="55"/>
      <c r="SFG11" s="55"/>
      <c r="SFH11" s="55"/>
      <c r="SFI11" s="55"/>
      <c r="SFJ11" s="55"/>
      <c r="SFK11" s="55"/>
      <c r="SFL11" s="55"/>
      <c r="SFM11" s="55"/>
      <c r="SFN11" s="55"/>
      <c r="SFO11" s="55"/>
      <c r="SFP11" s="55"/>
      <c r="SFQ11" s="55"/>
      <c r="SFR11" s="55"/>
      <c r="SFS11" s="55"/>
      <c r="SFT11" s="55"/>
      <c r="SFU11" s="55"/>
      <c r="SFV11" s="55"/>
      <c r="SFW11" s="55"/>
      <c r="SFX11" s="55"/>
      <c r="SFY11" s="55"/>
      <c r="SFZ11" s="55"/>
      <c r="SGA11" s="55"/>
      <c r="SGB11" s="55"/>
      <c r="SGC11" s="55"/>
      <c r="SGD11" s="55"/>
      <c r="SGE11" s="55"/>
      <c r="SGF11" s="55"/>
      <c r="SGG11" s="55"/>
      <c r="SGH11" s="55"/>
      <c r="SGI11" s="55"/>
      <c r="SGJ11" s="55"/>
      <c r="SGK11" s="55"/>
      <c r="SGL11" s="55"/>
      <c r="SGM11" s="55"/>
      <c r="SGN11" s="55"/>
      <c r="SGO11" s="55"/>
      <c r="SGP11" s="55"/>
      <c r="SGQ11" s="55"/>
      <c r="SGR11" s="55"/>
      <c r="SGS11" s="55"/>
      <c r="SGT11" s="55"/>
      <c r="SGU11" s="55"/>
      <c r="SGV11" s="55"/>
      <c r="SGW11" s="55"/>
      <c r="SGX11" s="55"/>
      <c r="SGY11" s="55"/>
      <c r="SGZ11" s="55"/>
      <c r="SHA11" s="55"/>
      <c r="SHB11" s="55"/>
      <c r="SHC11" s="55"/>
      <c r="SHD11" s="55"/>
      <c r="SHE11" s="55"/>
      <c r="SHF11" s="55"/>
      <c r="SHG11" s="55"/>
      <c r="SHH11" s="55"/>
      <c r="SHI11" s="55"/>
      <c r="SHJ11" s="55"/>
      <c r="SHK11" s="55"/>
      <c r="SHL11" s="55"/>
      <c r="SHM11" s="55"/>
      <c r="SHN11" s="55"/>
      <c r="SHO11" s="55"/>
      <c r="SHP11" s="55"/>
      <c r="SHQ11" s="55"/>
      <c r="SHR11" s="55"/>
      <c r="SHS11" s="55"/>
      <c r="SHT11" s="55"/>
      <c r="SHU11" s="55"/>
      <c r="SHV11" s="55"/>
      <c r="SHW11" s="55"/>
      <c r="SHX11" s="55"/>
      <c r="SHY11" s="55"/>
      <c r="SHZ11" s="55"/>
      <c r="SIA11" s="55"/>
      <c r="SIB11" s="55"/>
      <c r="SIC11" s="55"/>
      <c r="SID11" s="55"/>
      <c r="SIE11" s="55"/>
      <c r="SIF11" s="55"/>
      <c r="SIG11" s="55"/>
      <c r="SIH11" s="55"/>
      <c r="SII11" s="55"/>
      <c r="SIJ11" s="55"/>
      <c r="SIK11" s="55"/>
      <c r="SIL11" s="55"/>
      <c r="SIM11" s="55"/>
      <c r="SIN11" s="55"/>
      <c r="SIO11" s="55"/>
      <c r="SIP11" s="55"/>
      <c r="SIQ11" s="55"/>
      <c r="SIR11" s="55"/>
      <c r="SIS11" s="55"/>
      <c r="SIT11" s="55"/>
      <c r="SIU11" s="55"/>
      <c r="SIV11" s="55"/>
      <c r="SIW11" s="55"/>
      <c r="SIX11" s="55"/>
      <c r="SIY11" s="55"/>
      <c r="SIZ11" s="55"/>
      <c r="SJA11" s="55"/>
      <c r="SJB11" s="55"/>
      <c r="SJC11" s="55"/>
      <c r="SJD11" s="55"/>
      <c r="SJE11" s="55"/>
      <c r="SJF11" s="55"/>
      <c r="SJG11" s="55"/>
      <c r="SJH11" s="55"/>
      <c r="SJI11" s="55"/>
      <c r="SJJ11" s="55"/>
      <c r="SJK11" s="55"/>
      <c r="SJL11" s="55"/>
      <c r="SJM11" s="55"/>
      <c r="SJN11" s="55"/>
      <c r="SJO11" s="55"/>
      <c r="SJP11" s="55"/>
      <c r="SJQ11" s="55"/>
      <c r="SJR11" s="55"/>
      <c r="SJS11" s="55"/>
      <c r="SJT11" s="55"/>
      <c r="SJU11" s="55"/>
      <c r="SJV11" s="55"/>
      <c r="SJW11" s="55"/>
      <c r="SJX11" s="55"/>
      <c r="SJY11" s="55"/>
      <c r="SJZ11" s="55"/>
      <c r="SKA11" s="55"/>
      <c r="SKB11" s="55"/>
      <c r="SKC11" s="55"/>
      <c r="SKD11" s="55"/>
      <c r="SKE11" s="55"/>
      <c r="SKF11" s="55"/>
      <c r="SKG11" s="55"/>
      <c r="SKH11" s="55"/>
      <c r="SKI11" s="55"/>
      <c r="SKJ11" s="55"/>
      <c r="SKK11" s="55"/>
      <c r="SKL11" s="55"/>
      <c r="SKM11" s="55"/>
      <c r="SKN11" s="55"/>
      <c r="SKO11" s="55"/>
      <c r="SKP11" s="55"/>
      <c r="SKQ11" s="55"/>
      <c r="SKR11" s="55"/>
      <c r="SKS11" s="55"/>
      <c r="SKT11" s="55"/>
      <c r="SKU11" s="55"/>
      <c r="SKV11" s="55"/>
      <c r="SKW11" s="55"/>
      <c r="SKX11" s="55"/>
      <c r="SKY11" s="55"/>
      <c r="SKZ11" s="55"/>
      <c r="SLA11" s="55"/>
      <c r="SLB11" s="55"/>
      <c r="SLC11" s="55"/>
      <c r="SLD11" s="55"/>
      <c r="SLE11" s="55"/>
      <c r="SLF11" s="55"/>
      <c r="SLG11" s="55"/>
      <c r="SLH11" s="55"/>
      <c r="SLI11" s="55"/>
      <c r="SLJ11" s="55"/>
      <c r="SLK11" s="55"/>
      <c r="SLL11" s="55"/>
      <c r="SLM11" s="55"/>
      <c r="SLN11" s="55"/>
      <c r="SLO11" s="55"/>
      <c r="SLP11" s="55"/>
      <c r="SLQ11" s="55"/>
      <c r="SLR11" s="55"/>
      <c r="SLS11" s="55"/>
      <c r="SLT11" s="55"/>
      <c r="SLU11" s="55"/>
      <c r="SLV11" s="55"/>
      <c r="SLW11" s="55"/>
      <c r="SLX11" s="55"/>
      <c r="SLY11" s="55"/>
      <c r="SLZ11" s="55"/>
      <c r="SMA11" s="55"/>
      <c r="SMB11" s="55"/>
      <c r="SMC11" s="55"/>
      <c r="SMD11" s="55"/>
      <c r="SME11" s="55"/>
      <c r="SMF11" s="55"/>
      <c r="SMG11" s="55"/>
      <c r="SMH11" s="55"/>
      <c r="SMI11" s="55"/>
      <c r="SMJ11" s="55"/>
      <c r="SMK11" s="55"/>
      <c r="SML11" s="55"/>
      <c r="SMM11" s="55"/>
      <c r="SMN11" s="55"/>
      <c r="SMO11" s="55"/>
      <c r="SMP11" s="55"/>
      <c r="SMQ11" s="55"/>
      <c r="SMR11" s="55"/>
      <c r="SMS11" s="55"/>
      <c r="SMT11" s="55"/>
      <c r="SMU11" s="55"/>
      <c r="SMV11" s="55"/>
      <c r="SMW11" s="55"/>
      <c r="SMX11" s="55"/>
      <c r="SMY11" s="55"/>
      <c r="SMZ11" s="55"/>
      <c r="SNA11" s="55"/>
      <c r="SNB11" s="55"/>
      <c r="SNC11" s="55"/>
      <c r="SND11" s="55"/>
      <c r="SNE11" s="55"/>
      <c r="SNF11" s="55"/>
      <c r="SNG11" s="55"/>
      <c r="SNH11" s="55"/>
      <c r="SNI11" s="55"/>
      <c r="SNJ11" s="55"/>
      <c r="SNK11" s="55"/>
      <c r="SNL11" s="55"/>
      <c r="SNM11" s="55"/>
      <c r="SNN11" s="55"/>
      <c r="SNO11" s="55"/>
      <c r="SNP11" s="55"/>
      <c r="SNQ11" s="55"/>
      <c r="SNR11" s="55"/>
      <c r="SNS11" s="55"/>
      <c r="SNT11" s="55"/>
      <c r="SNU11" s="55"/>
      <c r="SNV11" s="55"/>
      <c r="SNW11" s="55"/>
      <c r="SNX11" s="55"/>
      <c r="SNY11" s="55"/>
      <c r="SNZ11" s="55"/>
      <c r="SOA11" s="55"/>
      <c r="SOB11" s="55"/>
      <c r="SOC11" s="55"/>
      <c r="SOD11" s="55"/>
      <c r="SOE11" s="55"/>
      <c r="SOF11" s="55"/>
      <c r="SOG11" s="55"/>
      <c r="SOH11" s="55"/>
      <c r="SOI11" s="55"/>
      <c r="SOJ11" s="55"/>
      <c r="SOK11" s="55"/>
      <c r="SOL11" s="55"/>
      <c r="SOM11" s="55"/>
      <c r="SON11" s="55"/>
      <c r="SOO11" s="55"/>
      <c r="SOP11" s="55"/>
      <c r="SOQ11" s="55"/>
      <c r="SOR11" s="55"/>
      <c r="SOS11" s="55"/>
      <c r="SOT11" s="55"/>
      <c r="SOU11" s="55"/>
      <c r="SOV11" s="55"/>
      <c r="SOW11" s="55"/>
      <c r="SOX11" s="55"/>
      <c r="SOY11" s="55"/>
      <c r="SOZ11" s="55"/>
      <c r="SPA11" s="55"/>
      <c r="SPB11" s="55"/>
      <c r="SPC11" s="55"/>
      <c r="SPD11" s="55"/>
      <c r="SPE11" s="55"/>
      <c r="SPF11" s="55"/>
      <c r="SPG11" s="55"/>
      <c r="SPH11" s="55"/>
      <c r="SPI11" s="55"/>
      <c r="SPJ11" s="55"/>
      <c r="SPK11" s="55"/>
      <c r="SPL11" s="55"/>
      <c r="SPM11" s="55"/>
      <c r="SPN11" s="55"/>
      <c r="SPO11" s="55"/>
      <c r="SPP11" s="55"/>
      <c r="SPQ11" s="55"/>
      <c r="SPR11" s="55"/>
      <c r="SPS11" s="55"/>
      <c r="SPT11" s="55"/>
      <c r="SPU11" s="55"/>
      <c r="SPV11" s="55"/>
      <c r="SPW11" s="55"/>
      <c r="SPX11" s="55"/>
      <c r="SPY11" s="55"/>
      <c r="SPZ11" s="55"/>
      <c r="SQA11" s="55"/>
      <c r="SQB11" s="55"/>
      <c r="SQC11" s="55"/>
      <c r="SQD11" s="55"/>
      <c r="SQE11" s="55"/>
      <c r="SQF11" s="55"/>
      <c r="SQG11" s="55"/>
      <c r="SQH11" s="55"/>
      <c r="SQI11" s="55"/>
      <c r="SQJ11" s="55"/>
      <c r="SQK11" s="55"/>
      <c r="SQL11" s="55"/>
      <c r="SQM11" s="55"/>
      <c r="SQN11" s="55"/>
      <c r="SQO11" s="55"/>
      <c r="SQP11" s="55"/>
      <c r="SQQ11" s="55"/>
      <c r="SQR11" s="55"/>
      <c r="SQS11" s="55"/>
      <c r="SQT11" s="55"/>
      <c r="SQU11" s="55"/>
      <c r="SQV11" s="55"/>
      <c r="SQW11" s="55"/>
      <c r="SQX11" s="55"/>
      <c r="SQY11" s="55"/>
      <c r="SQZ11" s="55"/>
      <c r="SRA11" s="55"/>
      <c r="SRB11" s="55"/>
      <c r="SRC11" s="55"/>
      <c r="SRD11" s="55"/>
      <c r="SRE11" s="55"/>
      <c r="SRF11" s="55"/>
      <c r="SRG11" s="55"/>
      <c r="SRH11" s="55"/>
      <c r="SRI11" s="55"/>
      <c r="SRJ11" s="55"/>
      <c r="SRK11" s="55"/>
      <c r="SRL11" s="55"/>
      <c r="SRM11" s="55"/>
      <c r="SRN11" s="55"/>
      <c r="SRO11" s="55"/>
      <c r="SRP11" s="55"/>
      <c r="SRQ11" s="55"/>
      <c r="SRR11" s="55"/>
      <c r="SRS11" s="55"/>
      <c r="SRT11" s="55"/>
      <c r="SRU11" s="55"/>
      <c r="SRV11" s="55"/>
      <c r="SRW11" s="55"/>
      <c r="SRX11" s="55"/>
      <c r="SRY11" s="55"/>
      <c r="SRZ11" s="55"/>
      <c r="SSA11" s="55"/>
      <c r="SSB11" s="55"/>
      <c r="SSC11" s="55"/>
      <c r="SSD11" s="55"/>
      <c r="SSE11" s="55"/>
      <c r="SSF11" s="55"/>
      <c r="SSG11" s="55"/>
      <c r="SSH11" s="55"/>
      <c r="SSI11" s="55"/>
      <c r="SSJ11" s="55"/>
      <c r="SSK11" s="55"/>
      <c r="SSL11" s="55"/>
      <c r="SSM11" s="55"/>
      <c r="SSN11" s="55"/>
      <c r="SSO11" s="55"/>
      <c r="SSP11" s="55"/>
      <c r="SSQ11" s="55"/>
      <c r="SSR11" s="55"/>
      <c r="SSS11" s="55"/>
      <c r="SST11" s="55"/>
      <c r="SSU11" s="55"/>
      <c r="SSV11" s="55"/>
      <c r="SSW11" s="55"/>
      <c r="SSX11" s="55"/>
      <c r="SSY11" s="55"/>
      <c r="SSZ11" s="55"/>
      <c r="STA11" s="55"/>
      <c r="STB11" s="55"/>
      <c r="STC11" s="55"/>
      <c r="STD11" s="55"/>
      <c r="STE11" s="55"/>
      <c r="STF11" s="55"/>
      <c r="STG11" s="55"/>
      <c r="STH11" s="55"/>
      <c r="STI11" s="55"/>
      <c r="STJ11" s="55"/>
      <c r="STK11" s="55"/>
      <c r="STL11" s="55"/>
      <c r="STM11" s="55"/>
      <c r="STN11" s="55"/>
      <c r="STO11" s="55"/>
      <c r="STP11" s="55"/>
      <c r="STQ11" s="55"/>
      <c r="STR11" s="55"/>
      <c r="STS11" s="55"/>
      <c r="STT11" s="55"/>
      <c r="STU11" s="55"/>
      <c r="STV11" s="55"/>
      <c r="STW11" s="55"/>
      <c r="STX11" s="55"/>
      <c r="STY11" s="55"/>
      <c r="STZ11" s="55"/>
      <c r="SUA11" s="55"/>
      <c r="SUB11" s="55"/>
      <c r="SUC11" s="55"/>
      <c r="SUD11" s="55"/>
      <c r="SUE11" s="55"/>
      <c r="SUF11" s="55"/>
      <c r="SUG11" s="55"/>
      <c r="SUH11" s="55"/>
      <c r="SUI11" s="55"/>
      <c r="SUJ11" s="55"/>
      <c r="SUK11" s="55"/>
      <c r="SUL11" s="55"/>
      <c r="SUM11" s="55"/>
      <c r="SUN11" s="55"/>
      <c r="SUO11" s="55"/>
      <c r="SUP11" s="55"/>
      <c r="SUQ11" s="55"/>
      <c r="SUR11" s="55"/>
      <c r="SUS11" s="55"/>
      <c r="SUT11" s="55"/>
      <c r="SUU11" s="55"/>
      <c r="SUV11" s="55"/>
      <c r="SUW11" s="55"/>
      <c r="SUX11" s="55"/>
      <c r="SUY11" s="55"/>
      <c r="SUZ11" s="55"/>
      <c r="SVA11" s="55"/>
      <c r="SVB11" s="55"/>
      <c r="SVC11" s="55"/>
      <c r="SVD11" s="55"/>
      <c r="SVE11" s="55"/>
      <c r="SVF11" s="55"/>
      <c r="SVG11" s="55"/>
      <c r="SVH11" s="55"/>
      <c r="SVI11" s="55"/>
      <c r="SVJ11" s="55"/>
      <c r="SVK11" s="55"/>
      <c r="SVL11" s="55"/>
      <c r="SVM11" s="55"/>
      <c r="SVN11" s="55"/>
      <c r="SVO11" s="55"/>
      <c r="SVP11" s="55"/>
      <c r="SVQ11" s="55"/>
      <c r="SVR11" s="55"/>
      <c r="SVS11" s="55"/>
      <c r="SVT11" s="55"/>
      <c r="SVU11" s="55"/>
      <c r="SVV11" s="55"/>
      <c r="SVW11" s="55"/>
      <c r="SVX11" s="55"/>
      <c r="SVY11" s="55"/>
      <c r="SVZ11" s="55"/>
      <c r="SWA11" s="55"/>
      <c r="SWB11" s="55"/>
      <c r="SWC11" s="55"/>
      <c r="SWD11" s="55"/>
      <c r="SWE11" s="55"/>
      <c r="SWF11" s="55"/>
      <c r="SWG11" s="55"/>
      <c r="SWH11" s="55"/>
      <c r="SWI11" s="55"/>
      <c r="SWJ11" s="55"/>
      <c r="SWK11" s="55"/>
      <c r="SWL11" s="55"/>
      <c r="SWM11" s="55"/>
      <c r="SWN11" s="55"/>
      <c r="SWO11" s="55"/>
      <c r="SWP11" s="55"/>
      <c r="SWQ11" s="55"/>
      <c r="SWR11" s="55"/>
      <c r="SWS11" s="55"/>
      <c r="SWT11" s="55"/>
      <c r="SWU11" s="55"/>
      <c r="SWV11" s="55"/>
      <c r="SWW11" s="55"/>
      <c r="SWX11" s="55"/>
      <c r="SWY11" s="55"/>
      <c r="SWZ11" s="55"/>
      <c r="SXA11" s="55"/>
      <c r="SXB11" s="55"/>
      <c r="SXC11" s="55"/>
      <c r="SXD11" s="55"/>
      <c r="SXE11" s="55"/>
      <c r="SXF11" s="55"/>
      <c r="SXG11" s="55"/>
      <c r="SXH11" s="55"/>
      <c r="SXI11" s="55"/>
      <c r="SXJ11" s="55"/>
      <c r="SXK11" s="55"/>
      <c r="SXL11" s="55"/>
      <c r="SXM11" s="55"/>
      <c r="SXN11" s="55"/>
      <c r="SXO11" s="55"/>
      <c r="SXP11" s="55"/>
      <c r="SXQ11" s="55"/>
      <c r="SXR11" s="55"/>
      <c r="SXS11" s="55"/>
      <c r="SXT11" s="55"/>
      <c r="SXU11" s="55"/>
      <c r="SXV11" s="55"/>
      <c r="SXW11" s="55"/>
      <c r="SXX11" s="55"/>
      <c r="SXY11" s="55"/>
      <c r="SXZ11" s="55"/>
      <c r="SYA11" s="55"/>
      <c r="SYB11" s="55"/>
      <c r="SYC11" s="55"/>
      <c r="SYD11" s="55"/>
      <c r="SYE11" s="55"/>
      <c r="SYF11" s="55"/>
      <c r="SYG11" s="55"/>
      <c r="SYH11" s="55"/>
      <c r="SYI11" s="55"/>
      <c r="SYJ11" s="55"/>
      <c r="SYK11" s="55"/>
      <c r="SYL11" s="55"/>
      <c r="SYM11" s="55"/>
      <c r="SYN11" s="55"/>
      <c r="SYO11" s="55"/>
      <c r="SYP11" s="55"/>
      <c r="SYQ11" s="55"/>
      <c r="SYR11" s="55"/>
      <c r="SYS11" s="55"/>
      <c r="SYT11" s="55"/>
      <c r="SYU11" s="55"/>
      <c r="SYV11" s="55"/>
      <c r="SYW11" s="55"/>
      <c r="SYX11" s="55"/>
      <c r="SYY11" s="55"/>
      <c r="SYZ11" s="55"/>
      <c r="SZA11" s="55"/>
      <c r="SZB11" s="55"/>
      <c r="SZC11" s="55"/>
      <c r="SZD11" s="55"/>
      <c r="SZE11" s="55"/>
      <c r="SZF11" s="55"/>
      <c r="SZG11" s="55"/>
      <c r="SZH11" s="55"/>
      <c r="SZI11" s="55"/>
      <c r="SZJ11" s="55"/>
      <c r="SZK11" s="55"/>
      <c r="SZL11" s="55"/>
      <c r="SZM11" s="55"/>
      <c r="SZN11" s="55"/>
      <c r="SZO11" s="55"/>
      <c r="SZP11" s="55"/>
      <c r="SZQ11" s="55"/>
      <c r="SZR11" s="55"/>
      <c r="SZS11" s="55"/>
      <c r="SZT11" s="55"/>
      <c r="SZU11" s="55"/>
      <c r="SZV11" s="55"/>
      <c r="SZW11" s="55"/>
      <c r="SZX11" s="55"/>
      <c r="SZY11" s="55"/>
      <c r="SZZ11" s="55"/>
      <c r="TAA11" s="55"/>
      <c r="TAB11" s="55"/>
      <c r="TAC11" s="55"/>
      <c r="TAD11" s="55"/>
      <c r="TAE11" s="55"/>
      <c r="TAF11" s="55"/>
      <c r="TAG11" s="55"/>
      <c r="TAH11" s="55"/>
      <c r="TAI11" s="55"/>
      <c r="TAJ11" s="55"/>
      <c r="TAK11" s="55"/>
      <c r="TAL11" s="55"/>
      <c r="TAM11" s="55"/>
      <c r="TAN11" s="55"/>
      <c r="TAO11" s="55"/>
      <c r="TAP11" s="55"/>
      <c r="TAQ11" s="55"/>
      <c r="TAR11" s="55"/>
      <c r="TAS11" s="55"/>
      <c r="TAT11" s="55"/>
      <c r="TAU11" s="55"/>
      <c r="TAV11" s="55"/>
      <c r="TAW11" s="55"/>
      <c r="TAX11" s="55"/>
      <c r="TAY11" s="55"/>
      <c r="TAZ11" s="55"/>
      <c r="TBA11" s="55"/>
      <c r="TBB11" s="55"/>
      <c r="TBC11" s="55"/>
      <c r="TBD11" s="55"/>
      <c r="TBE11" s="55"/>
      <c r="TBF11" s="55"/>
      <c r="TBG11" s="55"/>
      <c r="TBH11" s="55"/>
      <c r="TBI11" s="55"/>
      <c r="TBJ11" s="55"/>
      <c r="TBK11" s="55"/>
      <c r="TBL11" s="55"/>
      <c r="TBM11" s="55"/>
      <c r="TBN11" s="55"/>
      <c r="TBO11" s="55"/>
      <c r="TBP11" s="55"/>
      <c r="TBQ11" s="55"/>
      <c r="TBR11" s="55"/>
      <c r="TBS11" s="55"/>
      <c r="TBT11" s="55"/>
      <c r="TBU11" s="55"/>
      <c r="TBV11" s="55"/>
      <c r="TBW11" s="55"/>
      <c r="TBX11" s="55"/>
      <c r="TBY11" s="55"/>
      <c r="TBZ11" s="55"/>
      <c r="TCA11" s="55"/>
      <c r="TCB11" s="55"/>
      <c r="TCC11" s="55"/>
      <c r="TCD11" s="55"/>
      <c r="TCE11" s="55"/>
      <c r="TCF11" s="55"/>
      <c r="TCG11" s="55"/>
      <c r="TCH11" s="55"/>
      <c r="TCI11" s="55"/>
      <c r="TCJ11" s="55"/>
      <c r="TCK11" s="55"/>
      <c r="TCL11" s="55"/>
      <c r="TCM11" s="55"/>
      <c r="TCN11" s="55"/>
      <c r="TCO11" s="55"/>
      <c r="TCP11" s="55"/>
      <c r="TCQ11" s="55"/>
      <c r="TCR11" s="55"/>
      <c r="TCS11" s="55"/>
      <c r="TCT11" s="55"/>
      <c r="TCU11" s="55"/>
      <c r="TCV11" s="55"/>
      <c r="TCW11" s="55"/>
      <c r="TCX11" s="55"/>
      <c r="TCY11" s="55"/>
      <c r="TCZ11" s="55"/>
      <c r="TDA11" s="55"/>
      <c r="TDB11" s="55"/>
      <c r="TDC11" s="55"/>
      <c r="TDD11" s="55"/>
      <c r="TDE11" s="55"/>
      <c r="TDF11" s="55"/>
      <c r="TDG11" s="55"/>
      <c r="TDH11" s="55"/>
      <c r="TDI11" s="55"/>
      <c r="TDJ11" s="55"/>
      <c r="TDK11" s="55"/>
      <c r="TDL11" s="55"/>
      <c r="TDM11" s="55"/>
      <c r="TDN11" s="55"/>
      <c r="TDO11" s="55"/>
      <c r="TDP11" s="55"/>
      <c r="TDQ11" s="55"/>
      <c r="TDR11" s="55"/>
      <c r="TDS11" s="55"/>
      <c r="TDT11" s="55"/>
      <c r="TDU11" s="55"/>
      <c r="TDV11" s="55"/>
      <c r="TDW11" s="55"/>
      <c r="TDX11" s="55"/>
      <c r="TDY11" s="55"/>
      <c r="TDZ11" s="55"/>
      <c r="TEA11" s="55"/>
      <c r="TEB11" s="55"/>
      <c r="TEC11" s="55"/>
      <c r="TED11" s="55"/>
      <c r="TEE11" s="55"/>
      <c r="TEF11" s="55"/>
      <c r="TEG11" s="55"/>
      <c r="TEH11" s="55"/>
      <c r="TEI11" s="55"/>
      <c r="TEJ11" s="55"/>
      <c r="TEK11" s="55"/>
      <c r="TEL11" s="55"/>
      <c r="TEM11" s="55"/>
      <c r="TEN11" s="55"/>
      <c r="TEO11" s="55"/>
      <c r="TEP11" s="55"/>
      <c r="TEQ11" s="55"/>
      <c r="TER11" s="55"/>
      <c r="TES11" s="55"/>
      <c r="TET11" s="55"/>
      <c r="TEU11" s="55"/>
      <c r="TEV11" s="55"/>
      <c r="TEW11" s="55"/>
      <c r="TEX11" s="55"/>
      <c r="TEY11" s="55"/>
      <c r="TEZ11" s="55"/>
      <c r="TFA11" s="55"/>
      <c r="TFB11" s="55"/>
      <c r="TFC11" s="55"/>
      <c r="TFD11" s="55"/>
      <c r="TFE11" s="55"/>
      <c r="TFF11" s="55"/>
      <c r="TFG11" s="55"/>
      <c r="TFH11" s="55"/>
      <c r="TFI11" s="55"/>
      <c r="TFJ11" s="55"/>
      <c r="TFK11" s="55"/>
      <c r="TFL11" s="55"/>
      <c r="TFM11" s="55"/>
      <c r="TFN11" s="55"/>
      <c r="TFO11" s="55"/>
      <c r="TFP11" s="55"/>
      <c r="TFQ11" s="55"/>
      <c r="TFR11" s="55"/>
      <c r="TFS11" s="55"/>
      <c r="TFT11" s="55"/>
      <c r="TFU11" s="55"/>
      <c r="TFV11" s="55"/>
      <c r="TFW11" s="55"/>
      <c r="TFX11" s="55"/>
      <c r="TFY11" s="55"/>
      <c r="TFZ11" s="55"/>
      <c r="TGA11" s="55"/>
      <c r="TGB11" s="55"/>
      <c r="TGC11" s="55"/>
      <c r="TGD11" s="55"/>
      <c r="TGE11" s="55"/>
      <c r="TGF11" s="55"/>
      <c r="TGG11" s="55"/>
      <c r="TGH11" s="55"/>
      <c r="TGI11" s="55"/>
      <c r="TGJ11" s="55"/>
      <c r="TGK11" s="55"/>
      <c r="TGL11" s="55"/>
      <c r="TGM11" s="55"/>
      <c r="TGN11" s="55"/>
      <c r="TGO11" s="55"/>
      <c r="TGP11" s="55"/>
      <c r="TGQ11" s="55"/>
      <c r="TGR11" s="55"/>
      <c r="TGS11" s="55"/>
      <c r="TGT11" s="55"/>
      <c r="TGU11" s="55"/>
      <c r="TGV11" s="55"/>
      <c r="TGW11" s="55"/>
      <c r="TGX11" s="55"/>
      <c r="TGY11" s="55"/>
      <c r="TGZ11" s="55"/>
      <c r="THA11" s="55"/>
      <c r="THB11" s="55"/>
      <c r="THC11" s="55"/>
      <c r="THD11" s="55"/>
      <c r="THE11" s="55"/>
      <c r="THF11" s="55"/>
      <c r="THG11" s="55"/>
      <c r="THH11" s="55"/>
      <c r="THI11" s="55"/>
      <c r="THJ11" s="55"/>
      <c r="THK11" s="55"/>
      <c r="THL11" s="55"/>
      <c r="THM11" s="55"/>
      <c r="THN11" s="55"/>
      <c r="THO11" s="55"/>
      <c r="THP11" s="55"/>
      <c r="THQ11" s="55"/>
      <c r="THR11" s="55"/>
      <c r="THS11" s="55"/>
      <c r="THT11" s="55"/>
      <c r="THU11" s="55"/>
      <c r="THV11" s="55"/>
      <c r="THW11" s="55"/>
      <c r="THX11" s="55"/>
      <c r="THY11" s="55"/>
      <c r="THZ11" s="55"/>
      <c r="TIA11" s="55"/>
      <c r="TIB11" s="55"/>
      <c r="TIC11" s="55"/>
      <c r="TID11" s="55"/>
      <c r="TIE11" s="55"/>
      <c r="TIF11" s="55"/>
      <c r="TIG11" s="55"/>
      <c r="TIH11" s="55"/>
      <c r="TII11" s="55"/>
      <c r="TIJ11" s="55"/>
      <c r="TIK11" s="55"/>
      <c r="TIL11" s="55"/>
      <c r="TIM11" s="55"/>
      <c r="TIN11" s="55"/>
      <c r="TIO11" s="55"/>
      <c r="TIP11" s="55"/>
      <c r="TIQ11" s="55"/>
      <c r="TIR11" s="55"/>
      <c r="TIS11" s="55"/>
      <c r="TIT11" s="55"/>
      <c r="TIU11" s="55"/>
      <c r="TIV11" s="55"/>
      <c r="TIW11" s="55"/>
      <c r="TIX11" s="55"/>
      <c r="TIY11" s="55"/>
      <c r="TIZ11" s="55"/>
      <c r="TJA11" s="55"/>
      <c r="TJB11" s="55"/>
      <c r="TJC11" s="55"/>
      <c r="TJD11" s="55"/>
      <c r="TJE11" s="55"/>
      <c r="TJF11" s="55"/>
      <c r="TJG11" s="55"/>
      <c r="TJH11" s="55"/>
      <c r="TJI11" s="55"/>
      <c r="TJJ11" s="55"/>
      <c r="TJK11" s="55"/>
      <c r="TJL11" s="55"/>
      <c r="TJM11" s="55"/>
      <c r="TJN11" s="55"/>
      <c r="TJO11" s="55"/>
      <c r="TJP11" s="55"/>
      <c r="TJQ11" s="55"/>
      <c r="TJR11" s="55"/>
      <c r="TJS11" s="55"/>
      <c r="TJT11" s="55"/>
      <c r="TJU11" s="55"/>
      <c r="TJV11" s="55"/>
      <c r="TJW11" s="55"/>
      <c r="TJX11" s="55"/>
      <c r="TJY11" s="55"/>
      <c r="TJZ11" s="55"/>
      <c r="TKA11" s="55"/>
      <c r="TKB11" s="55"/>
      <c r="TKC11" s="55"/>
      <c r="TKD11" s="55"/>
      <c r="TKE11" s="55"/>
      <c r="TKF11" s="55"/>
      <c r="TKG11" s="55"/>
      <c r="TKH11" s="55"/>
      <c r="TKI11" s="55"/>
      <c r="TKJ11" s="55"/>
      <c r="TKK11" s="55"/>
      <c r="TKL11" s="55"/>
      <c r="TKM11" s="55"/>
      <c r="TKN11" s="55"/>
      <c r="TKO11" s="55"/>
      <c r="TKP11" s="55"/>
      <c r="TKQ11" s="55"/>
      <c r="TKR11" s="55"/>
      <c r="TKS11" s="55"/>
      <c r="TKT11" s="55"/>
      <c r="TKU11" s="55"/>
      <c r="TKV11" s="55"/>
      <c r="TKW11" s="55"/>
      <c r="TKX11" s="55"/>
      <c r="TKY11" s="55"/>
      <c r="TKZ11" s="55"/>
      <c r="TLA11" s="55"/>
      <c r="TLB11" s="55"/>
      <c r="TLC11" s="55"/>
      <c r="TLD11" s="55"/>
      <c r="TLE11" s="55"/>
      <c r="TLF11" s="55"/>
      <c r="TLG11" s="55"/>
      <c r="TLH11" s="55"/>
      <c r="TLI11" s="55"/>
      <c r="TLJ11" s="55"/>
      <c r="TLK11" s="55"/>
      <c r="TLL11" s="55"/>
      <c r="TLM11" s="55"/>
      <c r="TLN11" s="55"/>
      <c r="TLO11" s="55"/>
      <c r="TLP11" s="55"/>
      <c r="TLQ11" s="55"/>
      <c r="TLR11" s="55"/>
      <c r="TLS11" s="55"/>
      <c r="TLT11" s="55"/>
      <c r="TLU11" s="55"/>
      <c r="TLV11" s="55"/>
      <c r="TLW11" s="55"/>
      <c r="TLX11" s="55"/>
      <c r="TLY11" s="55"/>
      <c r="TLZ11" s="55"/>
      <c r="TMA11" s="55"/>
      <c r="TMB11" s="55"/>
      <c r="TMC11" s="55"/>
      <c r="TMD11" s="55"/>
      <c r="TME11" s="55"/>
      <c r="TMF11" s="55"/>
      <c r="TMG11" s="55"/>
      <c r="TMH11" s="55"/>
      <c r="TMI11" s="55"/>
      <c r="TMJ11" s="55"/>
      <c r="TMK11" s="55"/>
      <c r="TML11" s="55"/>
      <c r="TMM11" s="55"/>
      <c r="TMN11" s="55"/>
      <c r="TMO11" s="55"/>
      <c r="TMP11" s="55"/>
      <c r="TMQ11" s="55"/>
      <c r="TMR11" s="55"/>
      <c r="TMS11" s="55"/>
      <c r="TMT11" s="55"/>
      <c r="TMU11" s="55"/>
      <c r="TMV11" s="55"/>
      <c r="TMW11" s="55"/>
      <c r="TMX11" s="55"/>
      <c r="TMY11" s="55"/>
      <c r="TMZ11" s="55"/>
      <c r="TNA11" s="55"/>
      <c r="TNB11" s="55"/>
      <c r="TNC11" s="55"/>
      <c r="TND11" s="55"/>
      <c r="TNE11" s="55"/>
      <c r="TNF11" s="55"/>
      <c r="TNG11" s="55"/>
      <c r="TNH11" s="55"/>
      <c r="TNI11" s="55"/>
      <c r="TNJ11" s="55"/>
      <c r="TNK11" s="55"/>
      <c r="TNL11" s="55"/>
      <c r="TNM11" s="55"/>
      <c r="TNN11" s="55"/>
      <c r="TNO11" s="55"/>
      <c r="TNP11" s="55"/>
      <c r="TNQ11" s="55"/>
      <c r="TNR11" s="55"/>
      <c r="TNS11" s="55"/>
      <c r="TNT11" s="55"/>
      <c r="TNU11" s="55"/>
      <c r="TNV11" s="55"/>
      <c r="TNW11" s="55"/>
      <c r="TNX11" s="55"/>
      <c r="TNY11" s="55"/>
      <c r="TNZ11" s="55"/>
      <c r="TOA11" s="55"/>
      <c r="TOB11" s="55"/>
      <c r="TOC11" s="55"/>
      <c r="TOD11" s="55"/>
      <c r="TOE11" s="55"/>
      <c r="TOF11" s="55"/>
      <c r="TOG11" s="55"/>
      <c r="TOH11" s="55"/>
      <c r="TOI11" s="55"/>
      <c r="TOJ11" s="55"/>
      <c r="TOK11" s="55"/>
      <c r="TOL11" s="55"/>
      <c r="TOM11" s="55"/>
      <c r="TON11" s="55"/>
      <c r="TOO11" s="55"/>
      <c r="TOP11" s="55"/>
      <c r="TOQ11" s="55"/>
      <c r="TOR11" s="55"/>
      <c r="TOS11" s="55"/>
      <c r="TOT11" s="55"/>
      <c r="TOU11" s="55"/>
      <c r="TOV11" s="55"/>
      <c r="TOW11" s="55"/>
      <c r="TOX11" s="55"/>
      <c r="TOY11" s="55"/>
      <c r="TOZ11" s="55"/>
      <c r="TPA11" s="55"/>
      <c r="TPB11" s="55"/>
      <c r="TPC11" s="55"/>
      <c r="TPD11" s="55"/>
      <c r="TPE11" s="55"/>
      <c r="TPF11" s="55"/>
      <c r="TPG11" s="55"/>
      <c r="TPH11" s="55"/>
      <c r="TPI11" s="55"/>
      <c r="TPJ11" s="55"/>
      <c r="TPK11" s="55"/>
      <c r="TPL11" s="55"/>
      <c r="TPM11" s="55"/>
      <c r="TPN11" s="55"/>
      <c r="TPO11" s="55"/>
      <c r="TPP11" s="55"/>
      <c r="TPQ11" s="55"/>
      <c r="TPR11" s="55"/>
      <c r="TPS11" s="55"/>
      <c r="TPT11" s="55"/>
      <c r="TPU11" s="55"/>
      <c r="TPV11" s="55"/>
      <c r="TPW11" s="55"/>
      <c r="TPX11" s="55"/>
      <c r="TPY11" s="55"/>
      <c r="TPZ11" s="55"/>
      <c r="TQA11" s="55"/>
      <c r="TQB11" s="55"/>
      <c r="TQC11" s="55"/>
      <c r="TQD11" s="55"/>
      <c r="TQE11" s="55"/>
      <c r="TQF11" s="55"/>
      <c r="TQG11" s="55"/>
      <c r="TQH11" s="55"/>
      <c r="TQI11" s="55"/>
      <c r="TQJ11" s="55"/>
      <c r="TQK11" s="55"/>
      <c r="TQL11" s="55"/>
      <c r="TQM11" s="55"/>
      <c r="TQN11" s="55"/>
      <c r="TQO11" s="55"/>
      <c r="TQP11" s="55"/>
      <c r="TQQ11" s="55"/>
      <c r="TQR11" s="55"/>
      <c r="TQS11" s="55"/>
      <c r="TQT11" s="55"/>
      <c r="TQU11" s="55"/>
      <c r="TQV11" s="55"/>
      <c r="TQW11" s="55"/>
      <c r="TQX11" s="55"/>
      <c r="TQY11" s="55"/>
      <c r="TQZ11" s="55"/>
      <c r="TRA11" s="55"/>
      <c r="TRB11" s="55"/>
      <c r="TRC11" s="55"/>
      <c r="TRD11" s="55"/>
      <c r="TRE11" s="55"/>
      <c r="TRF11" s="55"/>
      <c r="TRG11" s="55"/>
      <c r="TRH11" s="55"/>
      <c r="TRI11" s="55"/>
      <c r="TRJ11" s="55"/>
      <c r="TRK11" s="55"/>
      <c r="TRL11" s="55"/>
      <c r="TRM11" s="55"/>
      <c r="TRN11" s="55"/>
      <c r="TRO11" s="55"/>
      <c r="TRP11" s="55"/>
      <c r="TRQ11" s="55"/>
      <c r="TRR11" s="55"/>
      <c r="TRS11" s="55"/>
      <c r="TRT11" s="55"/>
      <c r="TRU11" s="55"/>
      <c r="TRV11" s="55"/>
      <c r="TRW11" s="55"/>
      <c r="TRX11" s="55"/>
      <c r="TRY11" s="55"/>
      <c r="TRZ11" s="55"/>
      <c r="TSA11" s="55"/>
      <c r="TSB11" s="55"/>
      <c r="TSC11" s="55"/>
      <c r="TSD11" s="55"/>
      <c r="TSE11" s="55"/>
      <c r="TSF11" s="55"/>
      <c r="TSG11" s="55"/>
      <c r="TSH11" s="55"/>
      <c r="TSI11" s="55"/>
      <c r="TSJ11" s="55"/>
      <c r="TSK11" s="55"/>
      <c r="TSL11" s="55"/>
      <c r="TSM11" s="55"/>
      <c r="TSN11" s="55"/>
      <c r="TSO11" s="55"/>
      <c r="TSP11" s="55"/>
      <c r="TSQ11" s="55"/>
      <c r="TSR11" s="55"/>
      <c r="TSS11" s="55"/>
      <c r="TST11" s="55"/>
      <c r="TSU11" s="55"/>
      <c r="TSV11" s="55"/>
      <c r="TSW11" s="55"/>
      <c r="TSX11" s="55"/>
      <c r="TSY11" s="55"/>
      <c r="TSZ11" s="55"/>
      <c r="TTA11" s="55"/>
      <c r="TTB11" s="55"/>
      <c r="TTC11" s="55"/>
      <c r="TTD11" s="55"/>
      <c r="TTE11" s="55"/>
      <c r="TTF11" s="55"/>
      <c r="TTG11" s="55"/>
      <c r="TTH11" s="55"/>
      <c r="TTI11" s="55"/>
      <c r="TTJ11" s="55"/>
      <c r="TTK11" s="55"/>
      <c r="TTL11" s="55"/>
      <c r="TTM11" s="55"/>
      <c r="TTN11" s="55"/>
      <c r="TTO11" s="55"/>
      <c r="TTP11" s="55"/>
      <c r="TTQ11" s="55"/>
      <c r="TTR11" s="55"/>
      <c r="TTS11" s="55"/>
      <c r="TTT11" s="55"/>
      <c r="TTU11" s="55"/>
      <c r="TTV11" s="55"/>
      <c r="TTW11" s="55"/>
      <c r="TTX11" s="55"/>
      <c r="TTY11" s="55"/>
      <c r="TTZ11" s="55"/>
      <c r="TUA11" s="55"/>
      <c r="TUB11" s="55"/>
      <c r="TUC11" s="55"/>
      <c r="TUD11" s="55"/>
      <c r="TUE11" s="55"/>
      <c r="TUF11" s="55"/>
      <c r="TUG11" s="55"/>
      <c r="TUH11" s="55"/>
      <c r="TUI11" s="55"/>
      <c r="TUJ11" s="55"/>
      <c r="TUK11" s="55"/>
      <c r="TUL11" s="55"/>
      <c r="TUM11" s="55"/>
      <c r="TUN11" s="55"/>
      <c r="TUO11" s="55"/>
      <c r="TUP11" s="55"/>
      <c r="TUQ11" s="55"/>
      <c r="TUR11" s="55"/>
      <c r="TUS11" s="55"/>
      <c r="TUT11" s="55"/>
      <c r="TUU11" s="55"/>
      <c r="TUV11" s="55"/>
      <c r="TUW11" s="55"/>
      <c r="TUX11" s="55"/>
      <c r="TUY11" s="55"/>
      <c r="TUZ11" s="55"/>
      <c r="TVA11" s="55"/>
      <c r="TVB11" s="55"/>
      <c r="TVC11" s="55"/>
      <c r="TVD11" s="55"/>
      <c r="TVE11" s="55"/>
      <c r="TVF11" s="55"/>
      <c r="TVG11" s="55"/>
      <c r="TVH11" s="55"/>
      <c r="TVI11" s="55"/>
      <c r="TVJ11" s="55"/>
      <c r="TVK11" s="55"/>
      <c r="TVL11" s="55"/>
      <c r="TVM11" s="55"/>
      <c r="TVN11" s="55"/>
      <c r="TVO11" s="55"/>
      <c r="TVP11" s="55"/>
      <c r="TVQ11" s="55"/>
      <c r="TVR11" s="55"/>
      <c r="TVS11" s="55"/>
      <c r="TVT11" s="55"/>
      <c r="TVU11" s="55"/>
      <c r="TVV11" s="55"/>
      <c r="TVW11" s="55"/>
      <c r="TVX11" s="55"/>
      <c r="TVY11" s="55"/>
      <c r="TVZ11" s="55"/>
      <c r="TWA11" s="55"/>
      <c r="TWB11" s="55"/>
      <c r="TWC11" s="55"/>
      <c r="TWD11" s="55"/>
      <c r="TWE11" s="55"/>
      <c r="TWF11" s="55"/>
      <c r="TWG11" s="55"/>
      <c r="TWH11" s="55"/>
      <c r="TWI11" s="55"/>
      <c r="TWJ11" s="55"/>
      <c r="TWK11" s="55"/>
      <c r="TWL11" s="55"/>
      <c r="TWM11" s="55"/>
      <c r="TWN11" s="55"/>
      <c r="TWO11" s="55"/>
      <c r="TWP11" s="55"/>
      <c r="TWQ11" s="55"/>
      <c r="TWR11" s="55"/>
      <c r="TWS11" s="55"/>
      <c r="TWT11" s="55"/>
      <c r="TWU11" s="55"/>
      <c r="TWV11" s="55"/>
      <c r="TWW11" s="55"/>
      <c r="TWX11" s="55"/>
      <c r="TWY11" s="55"/>
      <c r="TWZ11" s="55"/>
      <c r="TXA11" s="55"/>
      <c r="TXB11" s="55"/>
      <c r="TXC11" s="55"/>
      <c r="TXD11" s="55"/>
      <c r="TXE11" s="55"/>
      <c r="TXF11" s="55"/>
      <c r="TXG11" s="55"/>
      <c r="TXH11" s="55"/>
      <c r="TXI11" s="55"/>
      <c r="TXJ11" s="55"/>
      <c r="TXK11" s="55"/>
      <c r="TXL11" s="55"/>
      <c r="TXM11" s="55"/>
      <c r="TXN11" s="55"/>
      <c r="TXO11" s="55"/>
      <c r="TXP11" s="55"/>
      <c r="TXQ11" s="55"/>
      <c r="TXR11" s="55"/>
      <c r="TXS11" s="55"/>
      <c r="TXT11" s="55"/>
      <c r="TXU11" s="55"/>
      <c r="TXV11" s="55"/>
      <c r="TXW11" s="55"/>
      <c r="TXX11" s="55"/>
      <c r="TXY11" s="55"/>
      <c r="TXZ11" s="55"/>
      <c r="TYA11" s="55"/>
      <c r="TYB11" s="55"/>
      <c r="TYC11" s="55"/>
      <c r="TYD11" s="55"/>
      <c r="TYE11" s="55"/>
      <c r="TYF11" s="55"/>
      <c r="TYG11" s="55"/>
      <c r="TYH11" s="55"/>
      <c r="TYI11" s="55"/>
      <c r="TYJ11" s="55"/>
      <c r="TYK11" s="55"/>
      <c r="TYL11" s="55"/>
      <c r="TYM11" s="55"/>
      <c r="TYN11" s="55"/>
      <c r="TYO11" s="55"/>
      <c r="TYP11" s="55"/>
      <c r="TYQ11" s="55"/>
      <c r="TYR11" s="55"/>
      <c r="TYS11" s="55"/>
      <c r="TYT11" s="55"/>
      <c r="TYU11" s="55"/>
      <c r="TYV11" s="55"/>
      <c r="TYW11" s="55"/>
      <c r="TYX11" s="55"/>
      <c r="TYY11" s="55"/>
      <c r="TYZ11" s="55"/>
      <c r="TZA11" s="55"/>
      <c r="TZB11" s="55"/>
      <c r="TZC11" s="55"/>
      <c r="TZD11" s="55"/>
      <c r="TZE11" s="55"/>
      <c r="TZF11" s="55"/>
      <c r="TZG11" s="55"/>
      <c r="TZH11" s="55"/>
      <c r="TZI11" s="55"/>
      <c r="TZJ11" s="55"/>
      <c r="TZK11" s="55"/>
      <c r="TZL11" s="55"/>
      <c r="TZM11" s="55"/>
      <c r="TZN11" s="55"/>
      <c r="TZO11" s="55"/>
      <c r="TZP11" s="55"/>
      <c r="TZQ11" s="55"/>
      <c r="TZR11" s="55"/>
      <c r="TZS11" s="55"/>
      <c r="TZT11" s="55"/>
      <c r="TZU11" s="55"/>
      <c r="TZV11" s="55"/>
      <c r="TZW11" s="55"/>
      <c r="TZX11" s="55"/>
      <c r="TZY11" s="55"/>
      <c r="TZZ11" s="55"/>
      <c r="UAA11" s="55"/>
      <c r="UAB11" s="55"/>
      <c r="UAC11" s="55"/>
      <c r="UAD11" s="55"/>
      <c r="UAE11" s="55"/>
      <c r="UAF11" s="55"/>
      <c r="UAG11" s="55"/>
      <c r="UAH11" s="55"/>
      <c r="UAI11" s="55"/>
      <c r="UAJ11" s="55"/>
      <c r="UAK11" s="55"/>
      <c r="UAL11" s="55"/>
      <c r="UAM11" s="55"/>
      <c r="UAN11" s="55"/>
      <c r="UAO11" s="55"/>
      <c r="UAP11" s="55"/>
      <c r="UAQ11" s="55"/>
      <c r="UAR11" s="55"/>
      <c r="UAS11" s="55"/>
      <c r="UAT11" s="55"/>
      <c r="UAU11" s="55"/>
      <c r="UAV11" s="55"/>
      <c r="UAW11" s="55"/>
      <c r="UAX11" s="55"/>
      <c r="UAY11" s="55"/>
      <c r="UAZ11" s="55"/>
      <c r="UBA11" s="55"/>
      <c r="UBB11" s="55"/>
      <c r="UBC11" s="55"/>
      <c r="UBD11" s="55"/>
      <c r="UBE11" s="55"/>
      <c r="UBF11" s="55"/>
      <c r="UBG11" s="55"/>
      <c r="UBH11" s="55"/>
      <c r="UBI11" s="55"/>
      <c r="UBJ11" s="55"/>
      <c r="UBK11" s="55"/>
      <c r="UBL11" s="55"/>
      <c r="UBM11" s="55"/>
      <c r="UBN11" s="55"/>
      <c r="UBO11" s="55"/>
      <c r="UBP11" s="55"/>
      <c r="UBQ11" s="55"/>
      <c r="UBR11" s="55"/>
      <c r="UBS11" s="55"/>
      <c r="UBT11" s="55"/>
      <c r="UBU11" s="55"/>
      <c r="UBV11" s="55"/>
      <c r="UBW11" s="55"/>
      <c r="UBX11" s="55"/>
      <c r="UBY11" s="55"/>
      <c r="UBZ11" s="55"/>
      <c r="UCA11" s="55"/>
      <c r="UCB11" s="55"/>
      <c r="UCC11" s="55"/>
      <c r="UCD11" s="55"/>
      <c r="UCE11" s="55"/>
      <c r="UCF11" s="55"/>
      <c r="UCG11" s="55"/>
      <c r="UCH11" s="55"/>
      <c r="UCI11" s="55"/>
      <c r="UCJ11" s="55"/>
      <c r="UCK11" s="55"/>
      <c r="UCL11" s="55"/>
      <c r="UCM11" s="55"/>
      <c r="UCN11" s="55"/>
      <c r="UCO11" s="55"/>
      <c r="UCP11" s="55"/>
      <c r="UCQ11" s="55"/>
      <c r="UCR11" s="55"/>
      <c r="UCS11" s="55"/>
      <c r="UCT11" s="55"/>
      <c r="UCU11" s="55"/>
      <c r="UCV11" s="55"/>
      <c r="UCW11" s="55"/>
      <c r="UCX11" s="55"/>
      <c r="UCY11" s="55"/>
      <c r="UCZ11" s="55"/>
      <c r="UDA11" s="55"/>
      <c r="UDB11" s="55"/>
      <c r="UDC11" s="55"/>
      <c r="UDD11" s="55"/>
      <c r="UDE11" s="55"/>
      <c r="UDF11" s="55"/>
      <c r="UDG11" s="55"/>
      <c r="UDH11" s="55"/>
      <c r="UDI11" s="55"/>
      <c r="UDJ11" s="55"/>
      <c r="UDK11" s="55"/>
      <c r="UDL11" s="55"/>
      <c r="UDM11" s="55"/>
      <c r="UDN11" s="55"/>
      <c r="UDO11" s="55"/>
      <c r="UDP11" s="55"/>
      <c r="UDQ11" s="55"/>
      <c r="UDR11" s="55"/>
      <c r="UDS11" s="55"/>
      <c r="UDT11" s="55"/>
      <c r="UDU11" s="55"/>
      <c r="UDV11" s="55"/>
      <c r="UDW11" s="55"/>
      <c r="UDX11" s="55"/>
      <c r="UDY11" s="55"/>
      <c r="UDZ11" s="55"/>
      <c r="UEA11" s="55"/>
      <c r="UEB11" s="55"/>
      <c r="UEC11" s="55"/>
      <c r="UED11" s="55"/>
      <c r="UEE11" s="55"/>
      <c r="UEF11" s="55"/>
      <c r="UEG11" s="55"/>
      <c r="UEH11" s="55"/>
      <c r="UEI11" s="55"/>
      <c r="UEJ11" s="55"/>
      <c r="UEK11" s="55"/>
      <c r="UEL11" s="55"/>
      <c r="UEM11" s="55"/>
      <c r="UEN11" s="55"/>
      <c r="UEO11" s="55"/>
      <c r="UEP11" s="55"/>
      <c r="UEQ11" s="55"/>
      <c r="UER11" s="55"/>
      <c r="UES11" s="55"/>
      <c r="UET11" s="55"/>
      <c r="UEU11" s="55"/>
      <c r="UEV11" s="55"/>
      <c r="UEW11" s="55"/>
      <c r="UEX11" s="55"/>
      <c r="UEY11" s="55"/>
      <c r="UEZ11" s="55"/>
      <c r="UFA11" s="55"/>
      <c r="UFB11" s="55"/>
      <c r="UFC11" s="55"/>
      <c r="UFD11" s="55"/>
      <c r="UFE11" s="55"/>
      <c r="UFF11" s="55"/>
      <c r="UFG11" s="55"/>
      <c r="UFH11" s="55"/>
      <c r="UFI11" s="55"/>
      <c r="UFJ11" s="55"/>
      <c r="UFK11" s="55"/>
      <c r="UFL11" s="55"/>
      <c r="UFM11" s="55"/>
      <c r="UFN11" s="55"/>
      <c r="UFO11" s="55"/>
      <c r="UFP11" s="55"/>
      <c r="UFQ11" s="55"/>
      <c r="UFR11" s="55"/>
      <c r="UFS11" s="55"/>
      <c r="UFT11" s="55"/>
      <c r="UFU11" s="55"/>
      <c r="UFV11" s="55"/>
      <c r="UFW11" s="55"/>
      <c r="UFX11" s="55"/>
      <c r="UFY11" s="55"/>
      <c r="UFZ11" s="55"/>
      <c r="UGA11" s="55"/>
      <c r="UGB11" s="55"/>
      <c r="UGC11" s="55"/>
      <c r="UGD11" s="55"/>
      <c r="UGE11" s="55"/>
      <c r="UGF11" s="55"/>
      <c r="UGG11" s="55"/>
      <c r="UGH11" s="55"/>
      <c r="UGI11" s="55"/>
      <c r="UGJ11" s="55"/>
      <c r="UGK11" s="55"/>
      <c r="UGL11" s="55"/>
      <c r="UGM11" s="55"/>
      <c r="UGN11" s="55"/>
      <c r="UGO11" s="55"/>
      <c r="UGP11" s="55"/>
      <c r="UGQ11" s="55"/>
      <c r="UGR11" s="55"/>
      <c r="UGS11" s="55"/>
      <c r="UGT11" s="55"/>
      <c r="UGU11" s="55"/>
      <c r="UGV11" s="55"/>
      <c r="UGW11" s="55"/>
      <c r="UGX11" s="55"/>
      <c r="UGY11" s="55"/>
      <c r="UGZ11" s="55"/>
      <c r="UHA11" s="55"/>
      <c r="UHB11" s="55"/>
      <c r="UHC11" s="55"/>
      <c r="UHD11" s="55"/>
      <c r="UHE11" s="55"/>
      <c r="UHF11" s="55"/>
      <c r="UHG11" s="55"/>
      <c r="UHH11" s="55"/>
      <c r="UHI11" s="55"/>
      <c r="UHJ11" s="55"/>
      <c r="UHK11" s="55"/>
      <c r="UHL11" s="55"/>
      <c r="UHM11" s="55"/>
      <c r="UHN11" s="55"/>
      <c r="UHO11" s="55"/>
      <c r="UHP11" s="55"/>
      <c r="UHQ11" s="55"/>
      <c r="UHR11" s="55"/>
      <c r="UHS11" s="55"/>
      <c r="UHT11" s="55"/>
      <c r="UHU11" s="55"/>
      <c r="UHV11" s="55"/>
      <c r="UHW11" s="55"/>
      <c r="UHX11" s="55"/>
      <c r="UHY11" s="55"/>
      <c r="UHZ11" s="55"/>
      <c r="UIA11" s="55"/>
      <c r="UIB11" s="55"/>
      <c r="UIC11" s="55"/>
      <c r="UID11" s="55"/>
      <c r="UIE11" s="55"/>
      <c r="UIF11" s="55"/>
      <c r="UIG11" s="55"/>
      <c r="UIH11" s="55"/>
      <c r="UII11" s="55"/>
      <c r="UIJ11" s="55"/>
      <c r="UIK11" s="55"/>
      <c r="UIL11" s="55"/>
      <c r="UIM11" s="55"/>
      <c r="UIN11" s="55"/>
      <c r="UIO11" s="55"/>
      <c r="UIP11" s="55"/>
      <c r="UIQ11" s="55"/>
      <c r="UIR11" s="55"/>
      <c r="UIS11" s="55"/>
      <c r="UIT11" s="55"/>
      <c r="UIU11" s="55"/>
      <c r="UIV11" s="55"/>
      <c r="UIW11" s="55"/>
      <c r="UIX11" s="55"/>
      <c r="UIY11" s="55"/>
      <c r="UIZ11" s="55"/>
      <c r="UJA11" s="55"/>
      <c r="UJB11" s="55"/>
      <c r="UJC11" s="55"/>
      <c r="UJD11" s="55"/>
      <c r="UJE11" s="55"/>
      <c r="UJF11" s="55"/>
      <c r="UJG11" s="55"/>
      <c r="UJH11" s="55"/>
      <c r="UJI11" s="55"/>
      <c r="UJJ11" s="55"/>
      <c r="UJK11" s="55"/>
      <c r="UJL11" s="55"/>
      <c r="UJM11" s="55"/>
      <c r="UJN11" s="55"/>
      <c r="UJO11" s="55"/>
      <c r="UJP11" s="55"/>
      <c r="UJQ11" s="55"/>
      <c r="UJR11" s="55"/>
      <c r="UJS11" s="55"/>
      <c r="UJT11" s="55"/>
      <c r="UJU11" s="55"/>
      <c r="UJV11" s="55"/>
      <c r="UJW11" s="55"/>
      <c r="UJX11" s="55"/>
      <c r="UJY11" s="55"/>
      <c r="UJZ11" s="55"/>
      <c r="UKA11" s="55"/>
      <c r="UKB11" s="55"/>
      <c r="UKC11" s="55"/>
      <c r="UKD11" s="55"/>
      <c r="UKE11" s="55"/>
      <c r="UKF11" s="55"/>
      <c r="UKG11" s="55"/>
      <c r="UKH11" s="55"/>
      <c r="UKI11" s="55"/>
      <c r="UKJ11" s="55"/>
      <c r="UKK11" s="55"/>
      <c r="UKL11" s="55"/>
      <c r="UKM11" s="55"/>
      <c r="UKN11" s="55"/>
      <c r="UKO11" s="55"/>
      <c r="UKP11" s="55"/>
      <c r="UKQ11" s="55"/>
      <c r="UKR11" s="55"/>
      <c r="UKS11" s="55"/>
      <c r="UKT11" s="55"/>
      <c r="UKU11" s="55"/>
      <c r="UKV11" s="55"/>
      <c r="UKW11" s="55"/>
      <c r="UKX11" s="55"/>
      <c r="UKY11" s="55"/>
      <c r="UKZ11" s="55"/>
      <c r="ULA11" s="55"/>
      <c r="ULB11" s="55"/>
      <c r="ULC11" s="55"/>
      <c r="ULD11" s="55"/>
      <c r="ULE11" s="55"/>
      <c r="ULF11" s="55"/>
      <c r="ULG11" s="55"/>
      <c r="ULH11" s="55"/>
      <c r="ULI11" s="55"/>
      <c r="ULJ11" s="55"/>
      <c r="ULK11" s="55"/>
      <c r="ULL11" s="55"/>
      <c r="ULM11" s="55"/>
      <c r="ULN11" s="55"/>
      <c r="ULO11" s="55"/>
      <c r="ULP11" s="55"/>
      <c r="ULQ11" s="55"/>
      <c r="ULR11" s="55"/>
      <c r="ULS11" s="55"/>
      <c r="ULT11" s="55"/>
      <c r="ULU11" s="55"/>
      <c r="ULV11" s="55"/>
      <c r="ULW11" s="55"/>
      <c r="ULX11" s="55"/>
      <c r="ULY11" s="55"/>
      <c r="ULZ11" s="55"/>
      <c r="UMA11" s="55"/>
      <c r="UMB11" s="55"/>
      <c r="UMC11" s="55"/>
      <c r="UMD11" s="55"/>
      <c r="UME11" s="55"/>
      <c r="UMF11" s="55"/>
      <c r="UMG11" s="55"/>
      <c r="UMH11" s="55"/>
      <c r="UMI11" s="55"/>
      <c r="UMJ11" s="55"/>
      <c r="UMK11" s="55"/>
      <c r="UML11" s="55"/>
      <c r="UMM11" s="55"/>
      <c r="UMN11" s="55"/>
      <c r="UMO11" s="55"/>
      <c r="UMP11" s="55"/>
      <c r="UMQ11" s="55"/>
      <c r="UMR11" s="55"/>
      <c r="UMS11" s="55"/>
      <c r="UMT11" s="55"/>
      <c r="UMU11" s="55"/>
      <c r="UMV11" s="55"/>
      <c r="UMW11" s="55"/>
      <c r="UMX11" s="55"/>
      <c r="UMY11" s="55"/>
      <c r="UMZ11" s="55"/>
      <c r="UNA11" s="55"/>
      <c r="UNB11" s="55"/>
      <c r="UNC11" s="55"/>
      <c r="UND11" s="55"/>
      <c r="UNE11" s="55"/>
      <c r="UNF11" s="55"/>
      <c r="UNG11" s="55"/>
      <c r="UNH11" s="55"/>
      <c r="UNI11" s="55"/>
      <c r="UNJ11" s="55"/>
      <c r="UNK11" s="55"/>
      <c r="UNL11" s="55"/>
      <c r="UNM11" s="55"/>
      <c r="UNN11" s="55"/>
      <c r="UNO11" s="55"/>
      <c r="UNP11" s="55"/>
      <c r="UNQ11" s="55"/>
      <c r="UNR11" s="55"/>
      <c r="UNS11" s="55"/>
      <c r="UNT11" s="55"/>
      <c r="UNU11" s="55"/>
      <c r="UNV11" s="55"/>
      <c r="UNW11" s="55"/>
      <c r="UNX11" s="55"/>
      <c r="UNY11" s="55"/>
      <c r="UNZ11" s="55"/>
      <c r="UOA11" s="55"/>
      <c r="UOB11" s="55"/>
      <c r="UOC11" s="55"/>
      <c r="UOD11" s="55"/>
      <c r="UOE11" s="55"/>
      <c r="UOF11" s="55"/>
      <c r="UOG11" s="55"/>
      <c r="UOH11" s="55"/>
      <c r="UOI11" s="55"/>
      <c r="UOJ11" s="55"/>
      <c r="UOK11" s="55"/>
      <c r="UOL11" s="55"/>
      <c r="UOM11" s="55"/>
      <c r="UON11" s="55"/>
      <c r="UOO11" s="55"/>
      <c r="UOP11" s="55"/>
      <c r="UOQ11" s="55"/>
      <c r="UOR11" s="55"/>
      <c r="UOS11" s="55"/>
      <c r="UOT11" s="55"/>
      <c r="UOU11" s="55"/>
      <c r="UOV11" s="55"/>
      <c r="UOW11" s="55"/>
      <c r="UOX11" s="55"/>
      <c r="UOY11" s="55"/>
      <c r="UOZ11" s="55"/>
      <c r="UPA11" s="55"/>
      <c r="UPB11" s="55"/>
      <c r="UPC11" s="55"/>
      <c r="UPD11" s="55"/>
      <c r="UPE11" s="55"/>
      <c r="UPF11" s="55"/>
      <c r="UPG11" s="55"/>
      <c r="UPH11" s="55"/>
      <c r="UPI11" s="55"/>
      <c r="UPJ11" s="55"/>
      <c r="UPK11" s="55"/>
      <c r="UPL11" s="55"/>
      <c r="UPM11" s="55"/>
      <c r="UPN11" s="55"/>
      <c r="UPO11" s="55"/>
      <c r="UPP11" s="55"/>
      <c r="UPQ11" s="55"/>
      <c r="UPR11" s="55"/>
      <c r="UPS11" s="55"/>
      <c r="UPT11" s="55"/>
      <c r="UPU11" s="55"/>
      <c r="UPV11" s="55"/>
      <c r="UPW11" s="55"/>
      <c r="UPX11" s="55"/>
      <c r="UPY11" s="55"/>
      <c r="UPZ11" s="55"/>
      <c r="UQA11" s="55"/>
      <c r="UQB11" s="55"/>
      <c r="UQC11" s="55"/>
      <c r="UQD11" s="55"/>
      <c r="UQE11" s="55"/>
      <c r="UQF11" s="55"/>
      <c r="UQG11" s="55"/>
      <c r="UQH11" s="55"/>
      <c r="UQI11" s="55"/>
      <c r="UQJ11" s="55"/>
      <c r="UQK11" s="55"/>
      <c r="UQL11" s="55"/>
      <c r="UQM11" s="55"/>
      <c r="UQN11" s="55"/>
      <c r="UQO11" s="55"/>
      <c r="UQP11" s="55"/>
      <c r="UQQ11" s="55"/>
      <c r="UQR11" s="55"/>
      <c r="UQS11" s="55"/>
      <c r="UQT11" s="55"/>
      <c r="UQU11" s="55"/>
      <c r="UQV11" s="55"/>
      <c r="UQW11" s="55"/>
      <c r="UQX11" s="55"/>
      <c r="UQY11" s="55"/>
      <c r="UQZ11" s="55"/>
      <c r="URA11" s="55"/>
      <c r="URB11" s="55"/>
      <c r="URC11" s="55"/>
      <c r="URD11" s="55"/>
      <c r="URE11" s="55"/>
      <c r="URF11" s="55"/>
      <c r="URG11" s="55"/>
      <c r="URH11" s="55"/>
      <c r="URI11" s="55"/>
      <c r="URJ11" s="55"/>
      <c r="URK11" s="55"/>
      <c r="URL11" s="55"/>
      <c r="URM11" s="55"/>
      <c r="URN11" s="55"/>
      <c r="URO11" s="55"/>
      <c r="URP11" s="55"/>
      <c r="URQ11" s="55"/>
      <c r="URR11" s="55"/>
      <c r="URS11" s="55"/>
      <c r="URT11" s="55"/>
      <c r="URU11" s="55"/>
      <c r="URV11" s="55"/>
      <c r="URW11" s="55"/>
      <c r="URX11" s="55"/>
      <c r="URY11" s="55"/>
      <c r="URZ11" s="55"/>
      <c r="USA11" s="55"/>
      <c r="USB11" s="55"/>
      <c r="USC11" s="55"/>
      <c r="USD11" s="55"/>
      <c r="USE11" s="55"/>
      <c r="USF11" s="55"/>
      <c r="USG11" s="55"/>
      <c r="USH11" s="55"/>
      <c r="USI11" s="55"/>
      <c r="USJ11" s="55"/>
      <c r="USK11" s="55"/>
      <c r="USL11" s="55"/>
      <c r="USM11" s="55"/>
      <c r="USN11" s="55"/>
      <c r="USO11" s="55"/>
      <c r="USP11" s="55"/>
      <c r="USQ11" s="55"/>
      <c r="USR11" s="55"/>
      <c r="USS11" s="55"/>
      <c r="UST11" s="55"/>
      <c r="USU11" s="55"/>
      <c r="USV11" s="55"/>
      <c r="USW11" s="55"/>
      <c r="USX11" s="55"/>
      <c r="USY11" s="55"/>
      <c r="USZ11" s="55"/>
      <c r="UTA11" s="55"/>
      <c r="UTB11" s="55"/>
      <c r="UTC11" s="55"/>
      <c r="UTD11" s="55"/>
      <c r="UTE11" s="55"/>
      <c r="UTF11" s="55"/>
      <c r="UTG11" s="55"/>
      <c r="UTH11" s="55"/>
      <c r="UTI11" s="55"/>
      <c r="UTJ11" s="55"/>
      <c r="UTK11" s="55"/>
      <c r="UTL11" s="55"/>
      <c r="UTM11" s="55"/>
      <c r="UTN11" s="55"/>
      <c r="UTO11" s="55"/>
      <c r="UTP11" s="55"/>
      <c r="UTQ11" s="55"/>
      <c r="UTR11" s="55"/>
      <c r="UTS11" s="55"/>
      <c r="UTT11" s="55"/>
      <c r="UTU11" s="55"/>
      <c r="UTV11" s="55"/>
      <c r="UTW11" s="55"/>
      <c r="UTX11" s="55"/>
      <c r="UTY11" s="55"/>
      <c r="UTZ11" s="55"/>
      <c r="UUA11" s="55"/>
      <c r="UUB11" s="55"/>
      <c r="UUC11" s="55"/>
      <c r="UUD11" s="55"/>
      <c r="UUE11" s="55"/>
      <c r="UUF11" s="55"/>
      <c r="UUG11" s="55"/>
      <c r="UUH11" s="55"/>
      <c r="UUI11" s="55"/>
      <c r="UUJ11" s="55"/>
      <c r="UUK11" s="55"/>
      <c r="UUL11" s="55"/>
      <c r="UUM11" s="55"/>
      <c r="UUN11" s="55"/>
      <c r="UUO11" s="55"/>
      <c r="UUP11" s="55"/>
      <c r="UUQ11" s="55"/>
      <c r="UUR11" s="55"/>
      <c r="UUS11" s="55"/>
      <c r="UUT11" s="55"/>
      <c r="UUU11" s="55"/>
      <c r="UUV11" s="55"/>
      <c r="UUW11" s="55"/>
      <c r="UUX11" s="55"/>
      <c r="UUY11" s="55"/>
      <c r="UUZ11" s="55"/>
      <c r="UVA11" s="55"/>
      <c r="UVB11" s="55"/>
      <c r="UVC11" s="55"/>
      <c r="UVD11" s="55"/>
      <c r="UVE11" s="55"/>
      <c r="UVF11" s="55"/>
      <c r="UVG11" s="55"/>
      <c r="UVH11" s="55"/>
      <c r="UVI11" s="55"/>
      <c r="UVJ11" s="55"/>
      <c r="UVK11" s="55"/>
      <c r="UVL11" s="55"/>
      <c r="UVM11" s="55"/>
      <c r="UVN11" s="55"/>
      <c r="UVO11" s="55"/>
      <c r="UVP11" s="55"/>
      <c r="UVQ11" s="55"/>
      <c r="UVR11" s="55"/>
      <c r="UVS11" s="55"/>
      <c r="UVT11" s="55"/>
      <c r="UVU11" s="55"/>
      <c r="UVV11" s="55"/>
      <c r="UVW11" s="55"/>
      <c r="UVX11" s="55"/>
      <c r="UVY11" s="55"/>
      <c r="UVZ11" s="55"/>
      <c r="UWA11" s="55"/>
      <c r="UWB11" s="55"/>
      <c r="UWC11" s="55"/>
      <c r="UWD11" s="55"/>
      <c r="UWE11" s="55"/>
      <c r="UWF11" s="55"/>
      <c r="UWG11" s="55"/>
      <c r="UWH11" s="55"/>
      <c r="UWI11" s="55"/>
      <c r="UWJ11" s="55"/>
      <c r="UWK11" s="55"/>
      <c r="UWL11" s="55"/>
      <c r="UWM11" s="55"/>
      <c r="UWN11" s="55"/>
      <c r="UWO11" s="55"/>
      <c r="UWP11" s="55"/>
      <c r="UWQ11" s="55"/>
      <c r="UWR11" s="55"/>
      <c r="UWS11" s="55"/>
      <c r="UWT11" s="55"/>
      <c r="UWU11" s="55"/>
      <c r="UWV11" s="55"/>
      <c r="UWW11" s="55"/>
      <c r="UWX11" s="55"/>
      <c r="UWY11" s="55"/>
      <c r="UWZ11" s="55"/>
      <c r="UXA11" s="55"/>
      <c r="UXB11" s="55"/>
      <c r="UXC11" s="55"/>
      <c r="UXD11" s="55"/>
      <c r="UXE11" s="55"/>
      <c r="UXF11" s="55"/>
      <c r="UXG11" s="55"/>
      <c r="UXH11" s="55"/>
      <c r="UXI11" s="55"/>
      <c r="UXJ11" s="55"/>
      <c r="UXK11" s="55"/>
      <c r="UXL11" s="55"/>
      <c r="UXM11" s="55"/>
      <c r="UXN11" s="55"/>
      <c r="UXO11" s="55"/>
      <c r="UXP11" s="55"/>
      <c r="UXQ11" s="55"/>
      <c r="UXR11" s="55"/>
      <c r="UXS11" s="55"/>
      <c r="UXT11" s="55"/>
      <c r="UXU11" s="55"/>
      <c r="UXV11" s="55"/>
      <c r="UXW11" s="55"/>
      <c r="UXX11" s="55"/>
      <c r="UXY11" s="55"/>
      <c r="UXZ11" s="55"/>
      <c r="UYA11" s="55"/>
      <c r="UYB11" s="55"/>
      <c r="UYC11" s="55"/>
      <c r="UYD11" s="55"/>
      <c r="UYE11" s="55"/>
      <c r="UYF11" s="55"/>
      <c r="UYG11" s="55"/>
      <c r="UYH11" s="55"/>
      <c r="UYI11" s="55"/>
      <c r="UYJ11" s="55"/>
      <c r="UYK11" s="55"/>
      <c r="UYL11" s="55"/>
      <c r="UYM11" s="55"/>
      <c r="UYN11" s="55"/>
      <c r="UYO11" s="55"/>
      <c r="UYP11" s="55"/>
      <c r="UYQ11" s="55"/>
      <c r="UYR11" s="55"/>
      <c r="UYS11" s="55"/>
      <c r="UYT11" s="55"/>
      <c r="UYU11" s="55"/>
      <c r="UYV11" s="55"/>
      <c r="UYW11" s="55"/>
      <c r="UYX11" s="55"/>
      <c r="UYY11" s="55"/>
      <c r="UYZ11" s="55"/>
      <c r="UZA11" s="55"/>
      <c r="UZB11" s="55"/>
      <c r="UZC11" s="55"/>
      <c r="UZD11" s="55"/>
      <c r="UZE11" s="55"/>
      <c r="UZF11" s="55"/>
      <c r="UZG11" s="55"/>
      <c r="UZH11" s="55"/>
      <c r="UZI11" s="55"/>
      <c r="UZJ11" s="55"/>
      <c r="UZK11" s="55"/>
      <c r="UZL11" s="55"/>
      <c r="UZM11" s="55"/>
      <c r="UZN11" s="55"/>
      <c r="UZO11" s="55"/>
      <c r="UZP11" s="55"/>
      <c r="UZQ11" s="55"/>
      <c r="UZR11" s="55"/>
      <c r="UZS11" s="55"/>
      <c r="UZT11" s="55"/>
      <c r="UZU11" s="55"/>
      <c r="UZV11" s="55"/>
      <c r="UZW11" s="55"/>
      <c r="UZX11" s="55"/>
      <c r="UZY11" s="55"/>
      <c r="UZZ11" s="55"/>
      <c r="VAA11" s="55"/>
      <c r="VAB11" s="55"/>
      <c r="VAC11" s="55"/>
      <c r="VAD11" s="55"/>
      <c r="VAE11" s="55"/>
      <c r="VAF11" s="55"/>
      <c r="VAG11" s="55"/>
      <c r="VAH11" s="55"/>
      <c r="VAI11" s="55"/>
      <c r="VAJ11" s="55"/>
      <c r="VAK11" s="55"/>
      <c r="VAL11" s="55"/>
      <c r="VAM11" s="55"/>
      <c r="VAN11" s="55"/>
      <c r="VAO11" s="55"/>
      <c r="VAP11" s="55"/>
      <c r="VAQ11" s="55"/>
      <c r="VAR11" s="55"/>
      <c r="VAS11" s="55"/>
      <c r="VAT11" s="55"/>
      <c r="VAU11" s="55"/>
      <c r="VAV11" s="55"/>
      <c r="VAW11" s="55"/>
      <c r="VAX11" s="55"/>
      <c r="VAY11" s="55"/>
      <c r="VAZ11" s="55"/>
      <c r="VBA11" s="55"/>
      <c r="VBB11" s="55"/>
      <c r="VBC11" s="55"/>
      <c r="VBD11" s="55"/>
      <c r="VBE11" s="55"/>
      <c r="VBF11" s="55"/>
      <c r="VBG11" s="55"/>
      <c r="VBH11" s="55"/>
      <c r="VBI11" s="55"/>
      <c r="VBJ11" s="55"/>
      <c r="VBK11" s="55"/>
      <c r="VBL11" s="55"/>
      <c r="VBM11" s="55"/>
      <c r="VBN11" s="55"/>
      <c r="VBO11" s="55"/>
      <c r="VBP11" s="55"/>
      <c r="VBQ11" s="55"/>
      <c r="VBR11" s="55"/>
      <c r="VBS11" s="55"/>
      <c r="VBT11" s="55"/>
      <c r="VBU11" s="55"/>
      <c r="VBV11" s="55"/>
      <c r="VBW11" s="55"/>
      <c r="VBX11" s="55"/>
      <c r="VBY11" s="55"/>
      <c r="VBZ11" s="55"/>
      <c r="VCA11" s="55"/>
      <c r="VCB11" s="55"/>
      <c r="VCC11" s="55"/>
      <c r="VCD11" s="55"/>
      <c r="VCE11" s="55"/>
      <c r="VCF11" s="55"/>
      <c r="VCG11" s="55"/>
      <c r="VCH11" s="55"/>
      <c r="VCI11" s="55"/>
      <c r="VCJ11" s="55"/>
      <c r="VCK11" s="55"/>
      <c r="VCL11" s="55"/>
      <c r="VCM11" s="55"/>
      <c r="VCN11" s="55"/>
      <c r="VCO11" s="55"/>
      <c r="VCP11" s="55"/>
      <c r="VCQ11" s="55"/>
      <c r="VCR11" s="55"/>
      <c r="VCS11" s="55"/>
      <c r="VCT11" s="55"/>
      <c r="VCU11" s="55"/>
      <c r="VCV11" s="55"/>
      <c r="VCW11" s="55"/>
      <c r="VCX11" s="55"/>
      <c r="VCY11" s="55"/>
      <c r="VCZ11" s="55"/>
      <c r="VDA11" s="55"/>
      <c r="VDB11" s="55"/>
      <c r="VDC11" s="55"/>
      <c r="VDD11" s="55"/>
      <c r="VDE11" s="55"/>
      <c r="VDF11" s="55"/>
      <c r="VDG11" s="55"/>
      <c r="VDH11" s="55"/>
      <c r="VDI11" s="55"/>
      <c r="VDJ11" s="55"/>
      <c r="VDK11" s="55"/>
      <c r="VDL11" s="55"/>
      <c r="VDM11" s="55"/>
      <c r="VDN11" s="55"/>
      <c r="VDO11" s="55"/>
      <c r="VDP11" s="55"/>
      <c r="VDQ11" s="55"/>
      <c r="VDR11" s="55"/>
      <c r="VDS11" s="55"/>
      <c r="VDT11" s="55"/>
      <c r="VDU11" s="55"/>
      <c r="VDV11" s="55"/>
      <c r="VDW11" s="55"/>
      <c r="VDX11" s="55"/>
      <c r="VDY11" s="55"/>
      <c r="VDZ11" s="55"/>
      <c r="VEA11" s="55"/>
      <c r="VEB11" s="55"/>
      <c r="VEC11" s="55"/>
      <c r="VED11" s="55"/>
      <c r="VEE11" s="55"/>
      <c r="VEF11" s="55"/>
      <c r="VEG11" s="55"/>
      <c r="VEH11" s="55"/>
      <c r="VEI11" s="55"/>
      <c r="VEJ11" s="55"/>
      <c r="VEK11" s="55"/>
      <c r="VEL11" s="55"/>
      <c r="VEM11" s="55"/>
      <c r="VEN11" s="55"/>
      <c r="VEO11" s="55"/>
      <c r="VEP11" s="55"/>
      <c r="VEQ11" s="55"/>
      <c r="VER11" s="55"/>
      <c r="VES11" s="55"/>
      <c r="VET11" s="55"/>
      <c r="VEU11" s="55"/>
      <c r="VEV11" s="55"/>
      <c r="VEW11" s="55"/>
      <c r="VEX11" s="55"/>
      <c r="VEY11" s="55"/>
      <c r="VEZ11" s="55"/>
      <c r="VFA11" s="55"/>
      <c r="VFB11" s="55"/>
      <c r="VFC11" s="55"/>
      <c r="VFD11" s="55"/>
      <c r="VFE11" s="55"/>
      <c r="VFF11" s="55"/>
      <c r="VFG11" s="55"/>
      <c r="VFH11" s="55"/>
      <c r="VFI11" s="55"/>
      <c r="VFJ11" s="55"/>
      <c r="VFK11" s="55"/>
      <c r="VFL11" s="55"/>
      <c r="VFM11" s="55"/>
      <c r="VFN11" s="55"/>
      <c r="VFO11" s="55"/>
      <c r="VFP11" s="55"/>
      <c r="VFQ11" s="55"/>
      <c r="VFR11" s="55"/>
      <c r="VFS11" s="55"/>
      <c r="VFT11" s="55"/>
      <c r="VFU11" s="55"/>
      <c r="VFV11" s="55"/>
      <c r="VFW11" s="55"/>
      <c r="VFX11" s="55"/>
      <c r="VFY11" s="55"/>
      <c r="VFZ11" s="55"/>
      <c r="VGA11" s="55"/>
      <c r="VGB11" s="55"/>
      <c r="VGC11" s="55"/>
      <c r="VGD11" s="55"/>
      <c r="VGE11" s="55"/>
      <c r="VGF11" s="55"/>
      <c r="VGG11" s="55"/>
      <c r="VGH11" s="55"/>
      <c r="VGI11" s="55"/>
      <c r="VGJ11" s="55"/>
      <c r="VGK11" s="55"/>
      <c r="VGL11" s="55"/>
      <c r="VGM11" s="55"/>
      <c r="VGN11" s="55"/>
      <c r="VGO11" s="55"/>
      <c r="VGP11" s="55"/>
      <c r="VGQ11" s="55"/>
      <c r="VGR11" s="55"/>
      <c r="VGS11" s="55"/>
      <c r="VGT11" s="55"/>
      <c r="VGU11" s="55"/>
      <c r="VGV11" s="55"/>
      <c r="VGW11" s="55"/>
      <c r="VGX11" s="55"/>
      <c r="VGY11" s="55"/>
      <c r="VGZ11" s="55"/>
      <c r="VHA11" s="55"/>
      <c r="VHB11" s="55"/>
      <c r="VHC11" s="55"/>
      <c r="VHD11" s="55"/>
      <c r="VHE11" s="55"/>
      <c r="VHF11" s="55"/>
      <c r="VHG11" s="55"/>
      <c r="VHH11" s="55"/>
      <c r="VHI11" s="55"/>
      <c r="VHJ11" s="55"/>
      <c r="VHK11" s="55"/>
      <c r="VHL11" s="55"/>
      <c r="VHM11" s="55"/>
      <c r="VHN11" s="55"/>
      <c r="VHO11" s="55"/>
      <c r="VHP11" s="55"/>
      <c r="VHQ11" s="55"/>
      <c r="VHR11" s="55"/>
      <c r="VHS11" s="55"/>
      <c r="VHT11" s="55"/>
      <c r="VHU11" s="55"/>
      <c r="VHV11" s="55"/>
      <c r="VHW11" s="55"/>
      <c r="VHX11" s="55"/>
      <c r="VHY11" s="55"/>
      <c r="VHZ11" s="55"/>
      <c r="VIA11" s="55"/>
      <c r="VIB11" s="55"/>
      <c r="VIC11" s="55"/>
      <c r="VID11" s="55"/>
      <c r="VIE11" s="55"/>
      <c r="VIF11" s="55"/>
      <c r="VIG11" s="55"/>
      <c r="VIH11" s="55"/>
      <c r="VII11" s="55"/>
      <c r="VIJ11" s="55"/>
      <c r="VIK11" s="55"/>
      <c r="VIL11" s="55"/>
      <c r="VIM11" s="55"/>
      <c r="VIN11" s="55"/>
      <c r="VIO11" s="55"/>
      <c r="VIP11" s="55"/>
      <c r="VIQ11" s="55"/>
      <c r="VIR11" s="55"/>
      <c r="VIS11" s="55"/>
      <c r="VIT11" s="55"/>
      <c r="VIU11" s="55"/>
      <c r="VIV11" s="55"/>
      <c r="VIW11" s="55"/>
      <c r="VIX11" s="55"/>
      <c r="VIY11" s="55"/>
      <c r="VIZ11" s="55"/>
      <c r="VJA11" s="55"/>
      <c r="VJB11" s="55"/>
      <c r="VJC11" s="55"/>
      <c r="VJD11" s="55"/>
      <c r="VJE11" s="55"/>
      <c r="VJF11" s="55"/>
      <c r="VJG11" s="55"/>
      <c r="VJH11" s="55"/>
      <c r="VJI11" s="55"/>
      <c r="VJJ11" s="55"/>
      <c r="VJK11" s="55"/>
      <c r="VJL11" s="55"/>
      <c r="VJM11" s="55"/>
      <c r="VJN11" s="55"/>
      <c r="VJO11" s="55"/>
      <c r="VJP11" s="55"/>
      <c r="VJQ11" s="55"/>
      <c r="VJR11" s="55"/>
      <c r="VJS11" s="55"/>
      <c r="VJT11" s="55"/>
      <c r="VJU11" s="55"/>
      <c r="VJV11" s="55"/>
      <c r="VJW11" s="55"/>
      <c r="VJX11" s="55"/>
      <c r="VJY11" s="55"/>
      <c r="VJZ11" s="55"/>
      <c r="VKA11" s="55"/>
      <c r="VKB11" s="55"/>
      <c r="VKC11" s="55"/>
      <c r="VKD11" s="55"/>
      <c r="VKE11" s="55"/>
      <c r="VKF11" s="55"/>
      <c r="VKG11" s="55"/>
      <c r="VKH11" s="55"/>
      <c r="VKI11" s="55"/>
      <c r="VKJ11" s="55"/>
      <c r="VKK11" s="55"/>
      <c r="VKL11" s="55"/>
      <c r="VKM11" s="55"/>
      <c r="VKN11" s="55"/>
      <c r="VKO11" s="55"/>
      <c r="VKP11" s="55"/>
      <c r="VKQ11" s="55"/>
      <c r="VKR11" s="55"/>
      <c r="VKS11" s="55"/>
      <c r="VKT11" s="55"/>
      <c r="VKU11" s="55"/>
      <c r="VKV11" s="55"/>
      <c r="VKW11" s="55"/>
      <c r="VKX11" s="55"/>
      <c r="VKY11" s="55"/>
      <c r="VKZ11" s="55"/>
      <c r="VLA11" s="55"/>
      <c r="VLB11" s="55"/>
      <c r="VLC11" s="55"/>
      <c r="VLD11" s="55"/>
      <c r="VLE11" s="55"/>
      <c r="VLF11" s="55"/>
      <c r="VLG11" s="55"/>
      <c r="VLH11" s="55"/>
      <c r="VLI11" s="55"/>
      <c r="VLJ11" s="55"/>
      <c r="VLK11" s="55"/>
      <c r="VLL11" s="55"/>
      <c r="VLM11" s="55"/>
      <c r="VLN11" s="55"/>
      <c r="VLO11" s="55"/>
      <c r="VLP11" s="55"/>
      <c r="VLQ11" s="55"/>
      <c r="VLR11" s="55"/>
      <c r="VLS11" s="55"/>
      <c r="VLT11" s="55"/>
      <c r="VLU11" s="55"/>
      <c r="VLV11" s="55"/>
      <c r="VLW11" s="55"/>
      <c r="VLX11" s="55"/>
      <c r="VLY11" s="55"/>
      <c r="VLZ11" s="55"/>
      <c r="VMA11" s="55"/>
      <c r="VMB11" s="55"/>
      <c r="VMC11" s="55"/>
      <c r="VMD11" s="55"/>
      <c r="VME11" s="55"/>
      <c r="VMF11" s="55"/>
      <c r="VMG11" s="55"/>
      <c r="VMH11" s="55"/>
      <c r="VMI11" s="55"/>
      <c r="VMJ11" s="55"/>
      <c r="VMK11" s="55"/>
      <c r="VML11" s="55"/>
      <c r="VMM11" s="55"/>
      <c r="VMN11" s="55"/>
      <c r="VMO11" s="55"/>
      <c r="VMP11" s="55"/>
      <c r="VMQ11" s="55"/>
      <c r="VMR11" s="55"/>
      <c r="VMS11" s="55"/>
      <c r="VMT11" s="55"/>
      <c r="VMU11" s="55"/>
      <c r="VMV11" s="55"/>
      <c r="VMW11" s="55"/>
      <c r="VMX11" s="55"/>
      <c r="VMY11" s="55"/>
      <c r="VMZ11" s="55"/>
      <c r="VNA11" s="55"/>
      <c r="VNB11" s="55"/>
      <c r="VNC11" s="55"/>
      <c r="VND11" s="55"/>
      <c r="VNE11" s="55"/>
      <c r="VNF11" s="55"/>
      <c r="VNG11" s="55"/>
      <c r="VNH11" s="55"/>
      <c r="VNI11" s="55"/>
      <c r="VNJ11" s="55"/>
      <c r="VNK11" s="55"/>
      <c r="VNL11" s="55"/>
      <c r="VNM11" s="55"/>
      <c r="VNN11" s="55"/>
      <c r="VNO11" s="55"/>
      <c r="VNP11" s="55"/>
      <c r="VNQ11" s="55"/>
      <c r="VNR11" s="55"/>
      <c r="VNS11" s="55"/>
      <c r="VNT11" s="55"/>
      <c r="VNU11" s="55"/>
      <c r="VNV11" s="55"/>
      <c r="VNW11" s="55"/>
      <c r="VNX11" s="55"/>
      <c r="VNY11" s="55"/>
      <c r="VNZ11" s="55"/>
      <c r="VOA11" s="55"/>
      <c r="VOB11" s="55"/>
      <c r="VOC11" s="55"/>
      <c r="VOD11" s="55"/>
      <c r="VOE11" s="55"/>
      <c r="VOF11" s="55"/>
      <c r="VOG11" s="55"/>
      <c r="VOH11" s="55"/>
      <c r="VOI11" s="55"/>
      <c r="VOJ11" s="55"/>
      <c r="VOK11" s="55"/>
      <c r="VOL11" s="55"/>
      <c r="VOM11" s="55"/>
      <c r="VON11" s="55"/>
      <c r="VOO11" s="55"/>
      <c r="VOP11" s="55"/>
      <c r="VOQ11" s="55"/>
      <c r="VOR11" s="55"/>
      <c r="VOS11" s="55"/>
      <c r="VOT11" s="55"/>
      <c r="VOU11" s="55"/>
      <c r="VOV11" s="55"/>
      <c r="VOW11" s="55"/>
      <c r="VOX11" s="55"/>
      <c r="VOY11" s="55"/>
      <c r="VOZ11" s="55"/>
      <c r="VPA11" s="55"/>
      <c r="VPB11" s="55"/>
      <c r="VPC11" s="55"/>
      <c r="VPD11" s="55"/>
      <c r="VPE11" s="55"/>
      <c r="VPF11" s="55"/>
      <c r="VPG11" s="55"/>
      <c r="VPH11" s="55"/>
      <c r="VPI11" s="55"/>
      <c r="VPJ11" s="55"/>
      <c r="VPK11" s="55"/>
      <c r="VPL11" s="55"/>
      <c r="VPM11" s="55"/>
      <c r="VPN11" s="55"/>
      <c r="VPO11" s="55"/>
      <c r="VPP11" s="55"/>
      <c r="VPQ11" s="55"/>
      <c r="VPR11" s="55"/>
      <c r="VPS11" s="55"/>
      <c r="VPT11" s="55"/>
      <c r="VPU11" s="55"/>
      <c r="VPV11" s="55"/>
      <c r="VPW11" s="55"/>
      <c r="VPX11" s="55"/>
      <c r="VPY11" s="55"/>
      <c r="VPZ11" s="55"/>
      <c r="VQA11" s="55"/>
      <c r="VQB11" s="55"/>
      <c r="VQC11" s="55"/>
      <c r="VQD11" s="55"/>
      <c r="VQE11" s="55"/>
      <c r="VQF11" s="55"/>
      <c r="VQG11" s="55"/>
      <c r="VQH11" s="55"/>
      <c r="VQI11" s="55"/>
      <c r="VQJ11" s="55"/>
      <c r="VQK11" s="55"/>
      <c r="VQL11" s="55"/>
      <c r="VQM11" s="55"/>
      <c r="VQN11" s="55"/>
      <c r="VQO11" s="55"/>
      <c r="VQP11" s="55"/>
      <c r="VQQ11" s="55"/>
      <c r="VQR11" s="55"/>
      <c r="VQS11" s="55"/>
      <c r="VQT11" s="55"/>
      <c r="VQU11" s="55"/>
      <c r="VQV11" s="55"/>
      <c r="VQW11" s="55"/>
      <c r="VQX11" s="55"/>
      <c r="VQY11" s="55"/>
      <c r="VQZ11" s="55"/>
      <c r="VRA11" s="55"/>
      <c r="VRB11" s="55"/>
      <c r="VRC11" s="55"/>
      <c r="VRD11" s="55"/>
      <c r="VRE11" s="55"/>
      <c r="VRF11" s="55"/>
      <c r="VRG11" s="55"/>
      <c r="VRH11" s="55"/>
      <c r="VRI11" s="55"/>
      <c r="VRJ11" s="55"/>
      <c r="VRK11" s="55"/>
      <c r="VRL11" s="55"/>
      <c r="VRM11" s="55"/>
      <c r="VRN11" s="55"/>
      <c r="VRO11" s="55"/>
      <c r="VRP11" s="55"/>
      <c r="VRQ11" s="55"/>
      <c r="VRR11" s="55"/>
      <c r="VRS11" s="55"/>
      <c r="VRT11" s="55"/>
      <c r="VRU11" s="55"/>
      <c r="VRV11" s="55"/>
      <c r="VRW11" s="55"/>
      <c r="VRX11" s="55"/>
      <c r="VRY11" s="55"/>
      <c r="VRZ11" s="55"/>
      <c r="VSA11" s="55"/>
      <c r="VSB11" s="55"/>
      <c r="VSC11" s="55"/>
      <c r="VSD11" s="55"/>
      <c r="VSE11" s="55"/>
      <c r="VSF11" s="55"/>
      <c r="VSG11" s="55"/>
      <c r="VSH11" s="55"/>
      <c r="VSI11" s="55"/>
      <c r="VSJ11" s="55"/>
      <c r="VSK11" s="55"/>
      <c r="VSL11" s="55"/>
      <c r="VSM11" s="55"/>
      <c r="VSN11" s="55"/>
      <c r="VSO11" s="55"/>
      <c r="VSP11" s="55"/>
      <c r="VSQ11" s="55"/>
      <c r="VSR11" s="55"/>
      <c r="VSS11" s="55"/>
      <c r="VST11" s="55"/>
      <c r="VSU11" s="55"/>
      <c r="VSV11" s="55"/>
      <c r="VSW11" s="55"/>
      <c r="VSX11" s="55"/>
      <c r="VSY11" s="55"/>
      <c r="VSZ11" s="55"/>
      <c r="VTA11" s="55"/>
      <c r="VTB11" s="55"/>
      <c r="VTC11" s="55"/>
      <c r="VTD11" s="55"/>
      <c r="VTE11" s="55"/>
      <c r="VTF11" s="55"/>
      <c r="VTG11" s="55"/>
      <c r="VTH11" s="55"/>
      <c r="VTI11" s="55"/>
      <c r="VTJ11" s="55"/>
      <c r="VTK11" s="55"/>
      <c r="VTL11" s="55"/>
      <c r="VTM11" s="55"/>
      <c r="VTN11" s="55"/>
      <c r="VTO11" s="55"/>
      <c r="VTP11" s="55"/>
      <c r="VTQ11" s="55"/>
      <c r="VTR11" s="55"/>
      <c r="VTS11" s="55"/>
      <c r="VTT11" s="55"/>
      <c r="VTU11" s="55"/>
      <c r="VTV11" s="55"/>
      <c r="VTW11" s="55"/>
      <c r="VTX11" s="55"/>
      <c r="VTY11" s="55"/>
      <c r="VTZ11" s="55"/>
      <c r="VUA11" s="55"/>
      <c r="VUB11" s="55"/>
      <c r="VUC11" s="55"/>
      <c r="VUD11" s="55"/>
      <c r="VUE11" s="55"/>
      <c r="VUF11" s="55"/>
      <c r="VUG11" s="55"/>
      <c r="VUH11" s="55"/>
      <c r="VUI11" s="55"/>
      <c r="VUJ11" s="55"/>
      <c r="VUK11" s="55"/>
      <c r="VUL11" s="55"/>
      <c r="VUM11" s="55"/>
      <c r="VUN11" s="55"/>
      <c r="VUO11" s="55"/>
      <c r="VUP11" s="55"/>
      <c r="VUQ11" s="55"/>
      <c r="VUR11" s="55"/>
      <c r="VUS11" s="55"/>
      <c r="VUT11" s="55"/>
      <c r="VUU11" s="55"/>
      <c r="VUV11" s="55"/>
      <c r="VUW11" s="55"/>
      <c r="VUX11" s="55"/>
      <c r="VUY11" s="55"/>
      <c r="VUZ11" s="55"/>
      <c r="VVA11" s="55"/>
      <c r="VVB11" s="55"/>
      <c r="VVC11" s="55"/>
      <c r="VVD11" s="55"/>
      <c r="VVE11" s="55"/>
      <c r="VVF11" s="55"/>
      <c r="VVG11" s="55"/>
      <c r="VVH11" s="55"/>
      <c r="VVI11" s="55"/>
      <c r="VVJ11" s="55"/>
      <c r="VVK11" s="55"/>
      <c r="VVL11" s="55"/>
      <c r="VVM11" s="55"/>
      <c r="VVN11" s="55"/>
      <c r="VVO11" s="55"/>
      <c r="VVP11" s="55"/>
      <c r="VVQ11" s="55"/>
      <c r="VVR11" s="55"/>
      <c r="VVS11" s="55"/>
      <c r="VVT11" s="55"/>
      <c r="VVU11" s="55"/>
      <c r="VVV11" s="55"/>
      <c r="VVW11" s="55"/>
      <c r="VVX11" s="55"/>
      <c r="VVY11" s="55"/>
      <c r="VVZ11" s="55"/>
      <c r="VWA11" s="55"/>
      <c r="VWB11" s="55"/>
      <c r="VWC11" s="55"/>
      <c r="VWD11" s="55"/>
      <c r="VWE11" s="55"/>
      <c r="VWF11" s="55"/>
      <c r="VWG11" s="55"/>
      <c r="VWH11" s="55"/>
      <c r="VWI11" s="55"/>
      <c r="VWJ11" s="55"/>
      <c r="VWK11" s="55"/>
      <c r="VWL11" s="55"/>
      <c r="VWM11" s="55"/>
      <c r="VWN11" s="55"/>
      <c r="VWO11" s="55"/>
      <c r="VWP11" s="55"/>
      <c r="VWQ11" s="55"/>
      <c r="VWR11" s="55"/>
      <c r="VWS11" s="55"/>
      <c r="VWT11" s="55"/>
      <c r="VWU11" s="55"/>
      <c r="VWV11" s="55"/>
      <c r="VWW11" s="55"/>
      <c r="VWX11" s="55"/>
      <c r="VWY11" s="55"/>
      <c r="VWZ11" s="55"/>
      <c r="VXA11" s="55"/>
      <c r="VXB11" s="55"/>
      <c r="VXC11" s="55"/>
      <c r="VXD11" s="55"/>
      <c r="VXE11" s="55"/>
      <c r="VXF11" s="55"/>
      <c r="VXG11" s="55"/>
      <c r="VXH11" s="55"/>
      <c r="VXI11" s="55"/>
      <c r="VXJ11" s="55"/>
      <c r="VXK11" s="55"/>
      <c r="VXL11" s="55"/>
      <c r="VXM11" s="55"/>
      <c r="VXN11" s="55"/>
      <c r="VXO11" s="55"/>
      <c r="VXP11" s="55"/>
      <c r="VXQ11" s="55"/>
      <c r="VXR11" s="55"/>
      <c r="VXS11" s="55"/>
      <c r="VXT11" s="55"/>
      <c r="VXU11" s="55"/>
      <c r="VXV11" s="55"/>
      <c r="VXW11" s="55"/>
      <c r="VXX11" s="55"/>
      <c r="VXY11" s="55"/>
      <c r="VXZ11" s="55"/>
      <c r="VYA11" s="55"/>
      <c r="VYB11" s="55"/>
      <c r="VYC11" s="55"/>
      <c r="VYD11" s="55"/>
      <c r="VYE11" s="55"/>
      <c r="VYF11" s="55"/>
      <c r="VYG11" s="55"/>
      <c r="VYH11" s="55"/>
      <c r="VYI11" s="55"/>
      <c r="VYJ11" s="55"/>
      <c r="VYK11" s="55"/>
      <c r="VYL11" s="55"/>
      <c r="VYM11" s="55"/>
      <c r="VYN11" s="55"/>
      <c r="VYO11" s="55"/>
      <c r="VYP11" s="55"/>
      <c r="VYQ11" s="55"/>
      <c r="VYR11" s="55"/>
      <c r="VYS11" s="55"/>
      <c r="VYT11" s="55"/>
      <c r="VYU11" s="55"/>
      <c r="VYV11" s="55"/>
      <c r="VYW11" s="55"/>
      <c r="VYX11" s="55"/>
      <c r="VYY11" s="55"/>
      <c r="VYZ11" s="55"/>
      <c r="VZA11" s="55"/>
      <c r="VZB11" s="55"/>
      <c r="VZC11" s="55"/>
      <c r="VZD11" s="55"/>
      <c r="VZE11" s="55"/>
      <c r="VZF11" s="55"/>
      <c r="VZG11" s="55"/>
      <c r="VZH11" s="55"/>
      <c r="VZI11" s="55"/>
      <c r="VZJ11" s="55"/>
      <c r="VZK11" s="55"/>
      <c r="VZL11" s="55"/>
      <c r="VZM11" s="55"/>
      <c r="VZN11" s="55"/>
      <c r="VZO11" s="55"/>
      <c r="VZP11" s="55"/>
      <c r="VZQ11" s="55"/>
      <c r="VZR11" s="55"/>
      <c r="VZS11" s="55"/>
      <c r="VZT11" s="55"/>
      <c r="VZU11" s="55"/>
      <c r="VZV11" s="55"/>
      <c r="VZW11" s="55"/>
      <c r="VZX11" s="55"/>
      <c r="VZY11" s="55"/>
      <c r="VZZ11" s="55"/>
      <c r="WAA11" s="55"/>
      <c r="WAB11" s="55"/>
      <c r="WAC11" s="55"/>
      <c r="WAD11" s="55"/>
      <c r="WAE11" s="55"/>
      <c r="WAF11" s="55"/>
      <c r="WAG11" s="55"/>
      <c r="WAH11" s="55"/>
      <c r="WAI11" s="55"/>
      <c r="WAJ11" s="55"/>
      <c r="WAK11" s="55"/>
      <c r="WAL11" s="55"/>
      <c r="WAM11" s="55"/>
      <c r="WAN11" s="55"/>
      <c r="WAO11" s="55"/>
      <c r="WAP11" s="55"/>
      <c r="WAQ11" s="55"/>
      <c r="WAR11" s="55"/>
      <c r="WAS11" s="55"/>
      <c r="WAT11" s="55"/>
      <c r="WAU11" s="55"/>
      <c r="WAV11" s="55"/>
      <c r="WAW11" s="55"/>
      <c r="WAX11" s="55"/>
      <c r="WAY11" s="55"/>
      <c r="WAZ11" s="55"/>
      <c r="WBA11" s="55"/>
      <c r="WBB11" s="55"/>
      <c r="WBC11" s="55"/>
      <c r="WBD11" s="55"/>
      <c r="WBE11" s="55"/>
      <c r="WBF11" s="55"/>
      <c r="WBG11" s="55"/>
      <c r="WBH11" s="55"/>
      <c r="WBI11" s="55"/>
      <c r="WBJ11" s="55"/>
      <c r="WBK11" s="55"/>
      <c r="WBL11" s="55"/>
      <c r="WBM11" s="55"/>
      <c r="WBN11" s="55"/>
      <c r="WBO11" s="55"/>
      <c r="WBP11" s="55"/>
      <c r="WBQ11" s="55"/>
      <c r="WBR11" s="55"/>
      <c r="WBS11" s="55"/>
      <c r="WBT11" s="55"/>
      <c r="WBU11" s="55"/>
      <c r="WBV11" s="55"/>
      <c r="WBW11" s="55"/>
      <c r="WBX11" s="55"/>
      <c r="WBY11" s="55"/>
      <c r="WBZ11" s="55"/>
      <c r="WCA11" s="55"/>
      <c r="WCB11" s="55"/>
      <c r="WCC11" s="55"/>
      <c r="WCD11" s="55"/>
      <c r="WCE11" s="55"/>
      <c r="WCF11" s="55"/>
      <c r="WCG11" s="55"/>
      <c r="WCH11" s="55"/>
      <c r="WCI11" s="55"/>
      <c r="WCJ11" s="55"/>
      <c r="WCK11" s="55"/>
      <c r="WCL11" s="55"/>
      <c r="WCM11" s="55"/>
      <c r="WCN11" s="55"/>
      <c r="WCO11" s="55"/>
      <c r="WCP11" s="55"/>
      <c r="WCQ11" s="55"/>
      <c r="WCR11" s="55"/>
      <c r="WCS11" s="55"/>
      <c r="WCT11" s="55"/>
      <c r="WCU11" s="55"/>
      <c r="WCV11" s="55"/>
      <c r="WCW11" s="55"/>
      <c r="WCX11" s="55"/>
      <c r="WCY11" s="55"/>
      <c r="WCZ11" s="55"/>
      <c r="WDA11" s="55"/>
      <c r="WDB11" s="55"/>
      <c r="WDC11" s="55"/>
      <c r="WDD11" s="55"/>
      <c r="WDE11" s="55"/>
      <c r="WDF11" s="55"/>
      <c r="WDG11" s="55"/>
      <c r="WDH11" s="55"/>
      <c r="WDI11" s="55"/>
      <c r="WDJ11" s="55"/>
      <c r="WDK11" s="55"/>
      <c r="WDL11" s="55"/>
      <c r="WDM11" s="55"/>
      <c r="WDN11" s="55"/>
      <c r="WDO11" s="55"/>
      <c r="WDP11" s="55"/>
      <c r="WDQ11" s="55"/>
      <c r="WDR11" s="55"/>
      <c r="WDS11" s="55"/>
      <c r="WDT11" s="55"/>
      <c r="WDU11" s="55"/>
      <c r="WDV11" s="55"/>
      <c r="WDW11" s="55"/>
      <c r="WDX11" s="55"/>
      <c r="WDY11" s="55"/>
      <c r="WDZ11" s="55"/>
      <c r="WEA11" s="55"/>
      <c r="WEB11" s="55"/>
      <c r="WEC11" s="55"/>
      <c r="WED11" s="55"/>
      <c r="WEE11" s="55"/>
      <c r="WEF11" s="55"/>
      <c r="WEG11" s="55"/>
      <c r="WEH11" s="55"/>
      <c r="WEI11" s="55"/>
      <c r="WEJ11" s="55"/>
      <c r="WEK11" s="55"/>
      <c r="WEL11" s="55"/>
      <c r="WEM11" s="55"/>
      <c r="WEN11" s="55"/>
      <c r="WEO11" s="55"/>
      <c r="WEP11" s="55"/>
      <c r="WEQ11" s="55"/>
      <c r="WER11" s="55"/>
      <c r="WES11" s="55"/>
      <c r="WET11" s="55"/>
      <c r="WEU11" s="55"/>
      <c r="WEV11" s="55"/>
      <c r="WEW11" s="55"/>
      <c r="WEX11" s="55"/>
      <c r="WEY11" s="55"/>
      <c r="WEZ11" s="55"/>
      <c r="WFA11" s="55"/>
      <c r="WFB11" s="55"/>
      <c r="WFC11" s="55"/>
      <c r="WFD11" s="55"/>
      <c r="WFE11" s="55"/>
      <c r="WFF11" s="55"/>
      <c r="WFG11" s="55"/>
      <c r="WFH11" s="55"/>
      <c r="WFI11" s="55"/>
      <c r="WFJ11" s="55"/>
      <c r="WFK11" s="55"/>
      <c r="WFL11" s="55"/>
      <c r="WFM11" s="55"/>
      <c r="WFN11" s="55"/>
      <c r="WFO11" s="55"/>
      <c r="WFP11" s="55"/>
      <c r="WFQ11" s="55"/>
      <c r="WFR11" s="55"/>
      <c r="WFS11" s="55"/>
      <c r="WFT11" s="55"/>
      <c r="WFU11" s="55"/>
      <c r="WFV11" s="55"/>
      <c r="WFW11" s="55"/>
      <c r="WFX11" s="55"/>
      <c r="WFY11" s="55"/>
      <c r="WFZ11" s="55"/>
      <c r="WGA11" s="55"/>
      <c r="WGB11" s="55"/>
      <c r="WGC11" s="55"/>
      <c r="WGD11" s="55"/>
      <c r="WGE11" s="55"/>
      <c r="WGF11" s="55"/>
      <c r="WGG11" s="55"/>
      <c r="WGH11" s="55"/>
      <c r="WGI11" s="55"/>
      <c r="WGJ11" s="55"/>
      <c r="WGK11" s="55"/>
      <c r="WGL11" s="55"/>
      <c r="WGM11" s="55"/>
      <c r="WGN11" s="55"/>
      <c r="WGO11" s="55"/>
      <c r="WGP11" s="55"/>
      <c r="WGQ11" s="55"/>
      <c r="WGR11" s="55"/>
      <c r="WGS11" s="55"/>
      <c r="WGT11" s="55"/>
      <c r="WGU11" s="55"/>
      <c r="WGV11" s="55"/>
      <c r="WGW11" s="55"/>
      <c r="WGX11" s="55"/>
      <c r="WGY11" s="55"/>
      <c r="WGZ11" s="55"/>
      <c r="WHA11" s="55"/>
      <c r="WHB11" s="55"/>
      <c r="WHC11" s="55"/>
      <c r="WHD11" s="55"/>
      <c r="WHE11" s="55"/>
      <c r="WHF11" s="55"/>
      <c r="WHG11" s="55"/>
      <c r="WHH11" s="55"/>
      <c r="WHI11" s="55"/>
      <c r="WHJ11" s="55"/>
      <c r="WHK11" s="55"/>
      <c r="WHL11" s="55"/>
      <c r="WHM11" s="55"/>
      <c r="WHN11" s="55"/>
      <c r="WHO11" s="55"/>
      <c r="WHP11" s="55"/>
      <c r="WHQ11" s="55"/>
      <c r="WHR11" s="55"/>
      <c r="WHS11" s="55"/>
      <c r="WHT11" s="55"/>
      <c r="WHU11" s="55"/>
      <c r="WHV11" s="55"/>
      <c r="WHW11" s="55"/>
      <c r="WHX11" s="55"/>
      <c r="WHY11" s="55"/>
      <c r="WHZ11" s="55"/>
      <c r="WIA11" s="55"/>
      <c r="WIB11" s="55"/>
      <c r="WIC11" s="55"/>
      <c r="WID11" s="55"/>
      <c r="WIE11" s="55"/>
      <c r="WIF11" s="55"/>
      <c r="WIG11" s="55"/>
      <c r="WIH11" s="55"/>
      <c r="WII11" s="55"/>
      <c r="WIJ11" s="55"/>
      <c r="WIK11" s="55"/>
      <c r="WIL11" s="55"/>
      <c r="WIM11" s="55"/>
      <c r="WIN11" s="55"/>
      <c r="WIO11" s="55"/>
      <c r="WIP11" s="55"/>
      <c r="WIQ11" s="55"/>
      <c r="WIR11" s="55"/>
      <c r="WIS11" s="55"/>
      <c r="WIT11" s="55"/>
      <c r="WIU11" s="55"/>
      <c r="WIV11" s="55"/>
      <c r="WIW11" s="55"/>
      <c r="WIX11" s="55"/>
      <c r="WIY11" s="55"/>
      <c r="WIZ11" s="55"/>
      <c r="WJA11" s="55"/>
      <c r="WJB11" s="55"/>
      <c r="WJC11" s="55"/>
      <c r="WJD11" s="55"/>
      <c r="WJE11" s="55"/>
      <c r="WJF11" s="55"/>
      <c r="WJG11" s="55"/>
      <c r="WJH11" s="55"/>
      <c r="WJI11" s="55"/>
      <c r="WJJ11" s="55"/>
      <c r="WJK11" s="55"/>
      <c r="WJL11" s="55"/>
      <c r="WJM11" s="55"/>
      <c r="WJN11" s="55"/>
      <c r="WJO11" s="55"/>
      <c r="WJP11" s="55"/>
      <c r="WJQ11" s="55"/>
      <c r="WJR11" s="55"/>
      <c r="WJS11" s="55"/>
      <c r="WJT11" s="55"/>
      <c r="WJU11" s="55"/>
      <c r="WJV11" s="55"/>
      <c r="WJW11" s="55"/>
      <c r="WJX11" s="55"/>
      <c r="WJY11" s="55"/>
      <c r="WJZ11" s="55"/>
      <c r="WKA11" s="55"/>
      <c r="WKB11" s="55"/>
      <c r="WKC11" s="55"/>
      <c r="WKD11" s="55"/>
      <c r="WKE11" s="55"/>
      <c r="WKF11" s="55"/>
      <c r="WKG11" s="55"/>
      <c r="WKH11" s="55"/>
      <c r="WKI11" s="55"/>
      <c r="WKJ11" s="55"/>
      <c r="WKK11" s="55"/>
      <c r="WKL11" s="55"/>
      <c r="WKM11" s="55"/>
      <c r="WKN11" s="55"/>
      <c r="WKO11" s="55"/>
      <c r="WKP11" s="55"/>
      <c r="WKQ11" s="55"/>
      <c r="WKR11" s="55"/>
      <c r="WKS11" s="55"/>
      <c r="WKT11" s="55"/>
      <c r="WKU11" s="55"/>
      <c r="WKV11" s="55"/>
      <c r="WKW11" s="55"/>
      <c r="WKX11" s="55"/>
      <c r="WKY11" s="55"/>
      <c r="WKZ11" s="55"/>
      <c r="WLA11" s="55"/>
      <c r="WLB11" s="55"/>
      <c r="WLC11" s="55"/>
      <c r="WLD11" s="55"/>
      <c r="WLE11" s="55"/>
      <c r="WLF11" s="55"/>
      <c r="WLG11" s="55"/>
      <c r="WLH11" s="55"/>
      <c r="WLI11" s="55"/>
      <c r="WLJ11" s="55"/>
      <c r="WLK11" s="55"/>
      <c r="WLL11" s="55"/>
      <c r="WLM11" s="55"/>
      <c r="WLN11" s="55"/>
      <c r="WLO11" s="55"/>
      <c r="WLP11" s="55"/>
      <c r="WLQ11" s="55"/>
      <c r="WLR11" s="55"/>
      <c r="WLS11" s="55"/>
      <c r="WLT11" s="55"/>
      <c r="WLU11" s="55"/>
      <c r="WLV11" s="55"/>
      <c r="WLW11" s="55"/>
      <c r="WLX11" s="55"/>
      <c r="WLY11" s="55"/>
      <c r="WLZ11" s="55"/>
      <c r="WMA11" s="55"/>
      <c r="WMB11" s="55"/>
      <c r="WMC11" s="55"/>
      <c r="WMD11" s="55"/>
      <c r="WME11" s="55"/>
      <c r="WMF11" s="55"/>
      <c r="WMG11" s="55"/>
      <c r="WMH11" s="55"/>
      <c r="WMI11" s="55"/>
      <c r="WMJ11" s="55"/>
      <c r="WMK11" s="55"/>
      <c r="WML11" s="55"/>
      <c r="WMM11" s="55"/>
      <c r="WMN11" s="55"/>
      <c r="WMO11" s="55"/>
      <c r="WMP11" s="55"/>
      <c r="WMQ11" s="55"/>
      <c r="WMR11" s="55"/>
      <c r="WMS11" s="55"/>
      <c r="WMT11" s="55"/>
      <c r="WMU11" s="55"/>
      <c r="WMV11" s="55"/>
      <c r="WMW11" s="55"/>
      <c r="WMX11" s="55"/>
      <c r="WMY11" s="55"/>
      <c r="WMZ11" s="55"/>
      <c r="WNA11" s="55"/>
      <c r="WNB11" s="55"/>
      <c r="WNC11" s="55"/>
      <c r="WND11" s="55"/>
      <c r="WNE11" s="55"/>
      <c r="WNF11" s="55"/>
      <c r="WNG11" s="55"/>
      <c r="WNH11" s="55"/>
      <c r="WNI11" s="55"/>
      <c r="WNJ11" s="55"/>
      <c r="WNK11" s="55"/>
      <c r="WNL11" s="55"/>
      <c r="WNM11" s="55"/>
      <c r="WNN11" s="55"/>
      <c r="WNO11" s="55"/>
      <c r="WNP11" s="55"/>
      <c r="WNQ11" s="55"/>
      <c r="WNR11" s="55"/>
      <c r="WNS11" s="55"/>
      <c r="WNT11" s="55"/>
      <c r="WNU11" s="55"/>
      <c r="WNV11" s="55"/>
      <c r="WNW11" s="55"/>
      <c r="WNX11" s="55"/>
      <c r="WNY11" s="55"/>
      <c r="WNZ11" s="55"/>
      <c r="WOA11" s="55"/>
      <c r="WOB11" s="55"/>
      <c r="WOC11" s="55"/>
      <c r="WOD11" s="55"/>
      <c r="WOE11" s="55"/>
      <c r="WOF11" s="55"/>
      <c r="WOG11" s="55"/>
      <c r="WOH11" s="55"/>
      <c r="WOI11" s="55"/>
      <c r="WOJ11" s="55"/>
      <c r="WOK11" s="55"/>
      <c r="WOL11" s="55"/>
      <c r="WOM11" s="55"/>
      <c r="WON11" s="55"/>
      <c r="WOO11" s="55"/>
      <c r="WOP11" s="55"/>
      <c r="WOQ11" s="55"/>
      <c r="WOR11" s="55"/>
      <c r="WOS11" s="55"/>
      <c r="WOT11" s="55"/>
      <c r="WOU11" s="55"/>
      <c r="WOV11" s="55"/>
      <c r="WOW11" s="55"/>
      <c r="WOX11" s="55"/>
      <c r="WOY11" s="55"/>
      <c r="WOZ11" s="55"/>
      <c r="WPA11" s="55"/>
      <c r="WPB11" s="55"/>
      <c r="WPC11" s="55"/>
      <c r="WPD11" s="55"/>
      <c r="WPE11" s="55"/>
      <c r="WPF11" s="55"/>
      <c r="WPG11" s="55"/>
      <c r="WPH11" s="55"/>
      <c r="WPI11" s="55"/>
      <c r="WPJ11" s="55"/>
      <c r="WPK11" s="55"/>
      <c r="WPL11" s="55"/>
      <c r="WPM11" s="55"/>
      <c r="WPN11" s="55"/>
      <c r="WPO11" s="55"/>
      <c r="WPP11" s="55"/>
      <c r="WPQ11" s="55"/>
      <c r="WPR11" s="55"/>
      <c r="WPS11" s="55"/>
      <c r="WPT11" s="55"/>
      <c r="WPU11" s="55"/>
      <c r="WPV11" s="55"/>
      <c r="WPW11" s="55"/>
      <c r="WPX11" s="55"/>
      <c r="WPY11" s="55"/>
      <c r="WPZ11" s="55"/>
      <c r="WQA11" s="55"/>
      <c r="WQB11" s="55"/>
      <c r="WQC11" s="55"/>
      <c r="WQD11" s="55"/>
      <c r="WQE11" s="55"/>
      <c r="WQF11" s="55"/>
      <c r="WQG11" s="55"/>
      <c r="WQH11" s="55"/>
      <c r="WQI11" s="55"/>
      <c r="WQJ11" s="55"/>
      <c r="WQK11" s="55"/>
      <c r="WQL11" s="55"/>
      <c r="WQM11" s="55"/>
      <c r="WQN11" s="55"/>
      <c r="WQO11" s="55"/>
      <c r="WQP11" s="55"/>
      <c r="WQQ11" s="55"/>
      <c r="WQR11" s="55"/>
      <c r="WQS11" s="55"/>
      <c r="WQT11" s="55"/>
      <c r="WQU11" s="55"/>
      <c r="WQV11" s="55"/>
      <c r="WQW11" s="55"/>
      <c r="WQX11" s="55"/>
      <c r="WQY11" s="55"/>
      <c r="WQZ11" s="55"/>
      <c r="WRA11" s="55"/>
      <c r="WRB11" s="55"/>
      <c r="WRC11" s="55"/>
      <c r="WRD11" s="55"/>
      <c r="WRE11" s="55"/>
      <c r="WRF11" s="55"/>
      <c r="WRG11" s="55"/>
      <c r="WRH11" s="55"/>
      <c r="WRI11" s="55"/>
      <c r="WRJ11" s="55"/>
      <c r="WRK11" s="55"/>
      <c r="WRL11" s="55"/>
      <c r="WRM11" s="55"/>
      <c r="WRN11" s="55"/>
      <c r="WRO11" s="55"/>
      <c r="WRP11" s="55"/>
      <c r="WRQ11" s="55"/>
      <c r="WRR11" s="55"/>
      <c r="WRS11" s="55"/>
      <c r="WRT11" s="55"/>
      <c r="WRU11" s="55"/>
      <c r="WRV11" s="55"/>
      <c r="WRW11" s="55"/>
      <c r="WRX11" s="55"/>
      <c r="WRY11" s="55"/>
      <c r="WRZ11" s="55"/>
      <c r="WSA11" s="55"/>
      <c r="WSB11" s="55"/>
      <c r="WSC11" s="55"/>
      <c r="WSD11" s="55"/>
      <c r="WSE11" s="55"/>
      <c r="WSF11" s="55"/>
      <c r="WSG11" s="55"/>
      <c r="WSH11" s="55"/>
      <c r="WSI11" s="55"/>
      <c r="WSJ11" s="55"/>
      <c r="WSK11" s="55"/>
      <c r="WSL11" s="55"/>
      <c r="WSM11" s="55"/>
      <c r="WSN11" s="55"/>
      <c r="WSO11" s="55"/>
      <c r="WSP11" s="55"/>
      <c r="WSQ11" s="55"/>
      <c r="WSR11" s="55"/>
      <c r="WSS11" s="55"/>
      <c r="WST11" s="55"/>
      <c r="WSU11" s="55"/>
      <c r="WSV11" s="55"/>
      <c r="WSW11" s="55"/>
      <c r="WSX11" s="55"/>
      <c r="WSY11" s="55"/>
      <c r="WSZ11" s="55"/>
      <c r="WTA11" s="55"/>
      <c r="WTB11" s="55"/>
      <c r="WTC11" s="55"/>
      <c r="WTD11" s="55"/>
      <c r="WTE11" s="55"/>
      <c r="WTF11" s="55"/>
      <c r="WTG11" s="55"/>
      <c r="WTH11" s="55"/>
      <c r="WTI11" s="55"/>
      <c r="WTJ11" s="55"/>
      <c r="WTK11" s="55"/>
      <c r="WTL11" s="55"/>
      <c r="WTM11" s="55"/>
      <c r="WTN11" s="55"/>
      <c r="WTO11" s="55"/>
      <c r="WTP11" s="55"/>
      <c r="WTQ11" s="55"/>
      <c r="WTR11" s="55"/>
      <c r="WTS11" s="55"/>
      <c r="WTT11" s="55"/>
      <c r="WTU11" s="55"/>
      <c r="WTV11" s="55"/>
      <c r="WTW11" s="55"/>
      <c r="WTX11" s="55"/>
      <c r="WTY11" s="55"/>
      <c r="WTZ11" s="55"/>
      <c r="WUA11" s="55"/>
      <c r="WUB11" s="55"/>
      <c r="WUC11" s="55"/>
      <c r="WUD11" s="55"/>
      <c r="WUE11" s="55"/>
      <c r="WUF11" s="55"/>
      <c r="WUG11" s="55"/>
      <c r="WUH11" s="55"/>
      <c r="WUI11" s="55"/>
      <c r="WUJ11" s="55"/>
      <c r="WUK11" s="55"/>
      <c r="WUL11" s="55"/>
      <c r="WUM11" s="55"/>
      <c r="WUN11" s="55"/>
      <c r="WUO11" s="55"/>
      <c r="WUP11" s="55"/>
      <c r="WUQ11" s="55"/>
      <c r="WUR11" s="55"/>
      <c r="WUS11" s="55"/>
      <c r="WUT11" s="55"/>
      <c r="WUU11" s="55"/>
      <c r="WUV11" s="55"/>
      <c r="WUW11" s="55"/>
      <c r="WUX11" s="55"/>
      <c r="WUY11" s="55"/>
      <c r="WUZ11" s="55"/>
      <c r="WVA11" s="55"/>
      <c r="WVB11" s="55"/>
      <c r="WVC11" s="55"/>
      <c r="WVD11" s="55"/>
      <c r="WVE11" s="55"/>
      <c r="WVF11" s="55"/>
      <c r="WVG11" s="55"/>
      <c r="WVH11" s="55"/>
      <c r="WVI11" s="55"/>
      <c r="WVJ11" s="55"/>
      <c r="WVK11" s="55"/>
      <c r="WVL11" s="55"/>
      <c r="WVM11" s="55"/>
      <c r="WVN11" s="55"/>
      <c r="WVO11" s="55"/>
      <c r="WVP11" s="55"/>
      <c r="WVQ11" s="55"/>
      <c r="WVR11" s="55"/>
      <c r="WVS11" s="55"/>
      <c r="WVT11" s="55"/>
      <c r="WVU11" s="55"/>
      <c r="WVV11" s="55"/>
      <c r="WVW11" s="55"/>
      <c r="WVX11" s="55"/>
      <c r="WVY11" s="55"/>
      <c r="WVZ11" s="55"/>
      <c r="WWA11" s="55"/>
      <c r="WWB11" s="55"/>
      <c r="WWC11" s="55"/>
      <c r="WWD11" s="55"/>
      <c r="WWE11" s="55"/>
      <c r="WWF11" s="55"/>
      <c r="WWG11" s="55"/>
      <c r="WWH11" s="55"/>
      <c r="WWI11" s="55"/>
      <c r="WWJ11" s="55"/>
      <c r="WWK11" s="55"/>
      <c r="WWL11" s="55"/>
      <c r="WWM11" s="55"/>
      <c r="WWN11" s="55"/>
      <c r="WWO11" s="55"/>
      <c r="WWP11" s="55"/>
      <c r="WWQ11" s="55"/>
      <c r="WWR11" s="55"/>
      <c r="WWS11" s="55"/>
      <c r="WWT11" s="55"/>
      <c r="WWU11" s="55"/>
      <c r="WWV11" s="55"/>
      <c r="WWW11" s="55"/>
      <c r="WWX11" s="55"/>
      <c r="WWY11" s="55"/>
      <c r="WWZ11" s="55"/>
      <c r="WXA11" s="55"/>
      <c r="WXB11" s="55"/>
      <c r="WXC11" s="55"/>
      <c r="WXD11" s="55"/>
      <c r="WXE11" s="55"/>
      <c r="WXF11" s="55"/>
      <c r="WXG11" s="55"/>
      <c r="WXH11" s="55"/>
      <c r="WXI11" s="55"/>
      <c r="WXJ11" s="55"/>
      <c r="WXK11" s="55"/>
      <c r="WXL11" s="55"/>
      <c r="WXM11" s="55"/>
      <c r="WXN11" s="55"/>
      <c r="WXO11" s="55"/>
      <c r="WXP11" s="55"/>
      <c r="WXQ11" s="55"/>
      <c r="WXR11" s="55"/>
      <c r="WXS11" s="55"/>
      <c r="WXT11" s="55"/>
      <c r="WXU11" s="55"/>
      <c r="WXV11" s="55"/>
      <c r="WXW11" s="55"/>
      <c r="WXX11" s="55"/>
      <c r="WXY11" s="55"/>
      <c r="WXZ11" s="55"/>
      <c r="WYA11" s="55"/>
      <c r="WYB11" s="55"/>
      <c r="WYC11" s="55"/>
      <c r="WYD11" s="55"/>
      <c r="WYE11" s="55"/>
      <c r="WYF11" s="55"/>
      <c r="WYG11" s="55"/>
      <c r="WYH11" s="55"/>
      <c r="WYI11" s="55"/>
      <c r="WYJ11" s="55"/>
      <c r="WYK11" s="55"/>
      <c r="WYL11" s="55"/>
      <c r="WYM11" s="55"/>
      <c r="WYN11" s="55"/>
      <c r="WYO11" s="55"/>
      <c r="WYP11" s="55"/>
      <c r="WYQ11" s="55"/>
      <c r="WYR11" s="55"/>
      <c r="WYS11" s="55"/>
      <c r="WYT11" s="55"/>
      <c r="WYU11" s="55"/>
      <c r="WYV11" s="55"/>
      <c r="WYW11" s="55"/>
      <c r="WYX11" s="55"/>
      <c r="WYY11" s="55"/>
      <c r="WYZ11" s="55"/>
      <c r="WZA11" s="55"/>
      <c r="WZB11" s="55"/>
      <c r="WZC11" s="55"/>
      <c r="WZD11" s="55"/>
      <c r="WZE11" s="55"/>
      <c r="WZF11" s="55"/>
      <c r="WZG11" s="55"/>
      <c r="WZH11" s="55"/>
      <c r="WZI11" s="55"/>
      <c r="WZJ11" s="55"/>
      <c r="WZK11" s="55"/>
      <c r="WZL11" s="55"/>
      <c r="WZM11" s="55"/>
      <c r="WZN11" s="55"/>
      <c r="WZO11" s="55"/>
      <c r="WZP11" s="55"/>
      <c r="WZQ11" s="55"/>
      <c r="WZR11" s="55"/>
      <c r="WZS11" s="55"/>
      <c r="WZT11" s="55"/>
      <c r="WZU11" s="55"/>
      <c r="WZV11" s="55"/>
      <c r="WZW11" s="55"/>
      <c r="WZX11" s="55"/>
      <c r="WZY11" s="55"/>
      <c r="WZZ11" s="55"/>
      <c r="XAA11" s="55"/>
      <c r="XAB11" s="55"/>
      <c r="XAC11" s="55"/>
      <c r="XAD11" s="55"/>
      <c r="XAE11" s="55"/>
      <c r="XAF11" s="55"/>
      <c r="XAG11" s="55"/>
      <c r="XAH11" s="55"/>
      <c r="XAI11" s="55"/>
      <c r="XAJ11" s="55"/>
      <c r="XAK11" s="55"/>
      <c r="XAL11" s="55"/>
      <c r="XAM11" s="55"/>
      <c r="XAN11" s="55"/>
      <c r="XAO11" s="55"/>
      <c r="XAP11" s="55"/>
      <c r="XAQ11" s="55"/>
      <c r="XAR11" s="55"/>
      <c r="XAS11" s="55"/>
      <c r="XAT11" s="55"/>
      <c r="XAU11" s="55"/>
      <c r="XAV11" s="55"/>
      <c r="XAW11" s="55"/>
      <c r="XAX11" s="55"/>
      <c r="XAY11" s="55"/>
      <c r="XAZ11" s="55"/>
      <c r="XBA11" s="55"/>
      <c r="XBB11" s="55"/>
      <c r="XBC11" s="55"/>
      <c r="XBD11" s="55"/>
      <c r="XBE11" s="55"/>
      <c r="XBF11" s="55"/>
      <c r="XBG11" s="55"/>
      <c r="XBH11" s="55"/>
      <c r="XBI11" s="55"/>
      <c r="XBJ11" s="55"/>
      <c r="XBK11" s="55"/>
      <c r="XBL11" s="55"/>
      <c r="XBM11" s="55"/>
      <c r="XBN11" s="55"/>
      <c r="XBO11" s="55"/>
      <c r="XBP11" s="55"/>
      <c r="XBQ11" s="55"/>
      <c r="XBR11" s="55"/>
      <c r="XBS11" s="55"/>
      <c r="XBT11" s="55"/>
      <c r="XBU11" s="55"/>
      <c r="XBV11" s="55"/>
      <c r="XBW11" s="55"/>
      <c r="XBX11" s="55"/>
      <c r="XBY11" s="55"/>
      <c r="XBZ11" s="55"/>
      <c r="XCA11" s="55"/>
      <c r="XCB11" s="55"/>
      <c r="XCC11" s="55"/>
      <c r="XCD11" s="55"/>
      <c r="XCE11" s="55"/>
      <c r="XCF11" s="55"/>
      <c r="XCG11" s="55"/>
      <c r="XCH11" s="55"/>
      <c r="XCI11" s="55"/>
      <c r="XCJ11" s="55"/>
      <c r="XCK11" s="55"/>
      <c r="XCL11" s="55"/>
      <c r="XCM11" s="55"/>
      <c r="XCN11" s="55"/>
      <c r="XCO11" s="55"/>
      <c r="XCP11" s="55"/>
      <c r="XCQ11" s="55"/>
      <c r="XCR11" s="55"/>
      <c r="XCS11" s="55"/>
      <c r="XCT11" s="55"/>
      <c r="XCU11" s="55"/>
      <c r="XCV11" s="55"/>
      <c r="XCW11" s="55"/>
      <c r="XCX11" s="55"/>
      <c r="XCY11" s="55"/>
      <c r="XCZ11" s="55"/>
      <c r="XDA11" s="55"/>
      <c r="XDB11" s="55"/>
      <c r="XDC11" s="55"/>
      <c r="XDD11" s="55"/>
      <c r="XDE11" s="55"/>
      <c r="XDF11" s="55"/>
      <c r="XDG11" s="55"/>
      <c r="XDH11" s="55"/>
      <c r="XDI11" s="55"/>
      <c r="XDJ11" s="55"/>
      <c r="XDK11" s="55"/>
      <c r="XDL11" s="55"/>
      <c r="XDM11" s="55"/>
      <c r="XDN11" s="55"/>
      <c r="XDO11" s="55"/>
      <c r="XDP11" s="55"/>
      <c r="XDQ11" s="55"/>
      <c r="XDR11" s="55"/>
      <c r="XDS11" s="55"/>
      <c r="XDT11" s="55"/>
      <c r="XDU11" s="55"/>
      <c r="XDV11" s="55"/>
      <c r="XDW11" s="55"/>
      <c r="XDX11" s="55"/>
      <c r="XDY11" s="55"/>
      <c r="XDZ11" s="55"/>
      <c r="XEA11" s="55"/>
      <c r="XEB11" s="55"/>
      <c r="XEC11" s="55"/>
      <c r="XED11" s="55"/>
      <c r="XEE11" s="55"/>
      <c r="XEF11" s="55"/>
      <c r="XEG11" s="55"/>
      <c r="XEH11" s="55"/>
      <c r="XEI11" s="55"/>
      <c r="XEJ11" s="55"/>
      <c r="XEK11" s="55"/>
      <c r="XEL11" s="55"/>
      <c r="XEM11" s="55"/>
      <c r="XEN11" s="55"/>
      <c r="XEO11" s="55"/>
      <c r="XEP11" s="55"/>
      <c r="XEQ11" s="55"/>
      <c r="XER11" s="55"/>
      <c r="XES11" s="55"/>
      <c r="XET11" s="55"/>
      <c r="XEU11" s="55"/>
      <c r="XEV11" s="55"/>
      <c r="XEW11" s="55"/>
      <c r="XEX11" s="55"/>
    </row>
    <row r="12" ht="90" customHeight="1" spans="1:2">
      <c r="A12" s="56" t="s">
        <v>936</v>
      </c>
      <c r="B12" s="56"/>
    </row>
    <row r="13" ht="42" customHeight="1" spans="1:2">
      <c r="A13" s="57" t="s">
        <v>937</v>
      </c>
      <c r="B13" s="57"/>
    </row>
  </sheetData>
  <mergeCells count="3">
    <mergeCell ref="A2:B2"/>
    <mergeCell ref="A12:B12"/>
    <mergeCell ref="A13:B13"/>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4"/>
  <sheetViews>
    <sheetView workbookViewId="0">
      <selection activeCell="N7" sqref="N7"/>
    </sheetView>
  </sheetViews>
  <sheetFormatPr defaultColWidth="12" defaultRowHeight="11.25" outlineLevelCol="7"/>
  <cols>
    <col min="2" max="2" width="23.5111111111111" customWidth="1"/>
    <col min="3" max="3" width="28.8333333333333" customWidth="1"/>
    <col min="4" max="4" width="31" customWidth="1"/>
    <col min="5" max="5" width="61.3333333333333" customWidth="1"/>
  </cols>
  <sheetData>
    <row r="1" ht="13.5" spans="1:1">
      <c r="A1" s="25" t="s">
        <v>83</v>
      </c>
    </row>
    <row r="2" ht="44.1" customHeight="1" spans="1:6">
      <c r="A2" s="2" t="s">
        <v>938</v>
      </c>
      <c r="B2" s="2"/>
      <c r="C2" s="26"/>
      <c r="D2" s="2"/>
      <c r="E2" s="27"/>
      <c r="F2" s="28"/>
    </row>
    <row r="3" ht="35.1" customHeight="1" spans="2:6">
      <c r="B3" s="29"/>
      <c r="C3" s="30"/>
      <c r="D3" s="31"/>
      <c r="E3" s="32"/>
      <c r="F3" s="33" t="s">
        <v>88</v>
      </c>
    </row>
    <row r="4" ht="36" customHeight="1" spans="1:6">
      <c r="A4" s="7" t="s">
        <v>939</v>
      </c>
      <c r="B4" s="7" t="s">
        <v>940</v>
      </c>
      <c r="C4" s="12" t="s">
        <v>941</v>
      </c>
      <c r="D4" s="12"/>
      <c r="E4" s="7" t="s">
        <v>942</v>
      </c>
      <c r="F4" s="34" t="s">
        <v>910</v>
      </c>
    </row>
    <row r="5" ht="32.1" customHeight="1" spans="1:8">
      <c r="A5" s="7"/>
      <c r="B5" s="7"/>
      <c r="C5" s="12" t="s">
        <v>943</v>
      </c>
      <c r="D5" s="12" t="s">
        <v>944</v>
      </c>
      <c r="E5" s="7"/>
      <c r="F5" s="34"/>
      <c r="G5" s="35"/>
      <c r="H5" s="36"/>
    </row>
    <row r="6" ht="33" customHeight="1" spans="1:6">
      <c r="A6" s="15" t="s">
        <v>945</v>
      </c>
      <c r="B6" s="37" t="s">
        <v>946</v>
      </c>
      <c r="C6" s="38" t="s">
        <v>947</v>
      </c>
      <c r="D6" s="37">
        <v>50999</v>
      </c>
      <c r="E6" s="39" t="s">
        <v>948</v>
      </c>
      <c r="F6" s="40">
        <v>3</v>
      </c>
    </row>
    <row r="7" ht="33" customHeight="1" spans="1:6">
      <c r="A7" s="15" t="s">
        <v>949</v>
      </c>
      <c r="B7" s="37" t="s">
        <v>950</v>
      </c>
      <c r="C7" s="38" t="s">
        <v>951</v>
      </c>
      <c r="D7" s="37">
        <v>50999</v>
      </c>
      <c r="E7" s="39" t="s">
        <v>952</v>
      </c>
      <c r="F7" s="40">
        <v>9.6</v>
      </c>
    </row>
    <row r="8" ht="33" customHeight="1" spans="1:6">
      <c r="A8" s="15" t="s">
        <v>953</v>
      </c>
      <c r="B8" s="37" t="s">
        <v>954</v>
      </c>
      <c r="C8" s="38" t="s">
        <v>955</v>
      </c>
      <c r="D8" s="37">
        <v>50501</v>
      </c>
      <c r="E8" s="39" t="s">
        <v>956</v>
      </c>
      <c r="F8" s="40">
        <v>89.7</v>
      </c>
    </row>
    <row r="9" ht="33" customHeight="1" spans="1:6">
      <c r="A9" s="15" t="s">
        <v>957</v>
      </c>
      <c r="B9" s="37" t="s">
        <v>958</v>
      </c>
      <c r="C9" s="38" t="s">
        <v>959</v>
      </c>
      <c r="D9" s="37">
        <v>59999</v>
      </c>
      <c r="E9" s="39" t="s">
        <v>960</v>
      </c>
      <c r="F9" s="40">
        <v>4779</v>
      </c>
    </row>
    <row r="10" ht="33" customHeight="1" spans="1:6">
      <c r="A10" s="15" t="s">
        <v>957</v>
      </c>
      <c r="B10" s="37" t="s">
        <v>961</v>
      </c>
      <c r="C10" s="38" t="s">
        <v>959</v>
      </c>
      <c r="D10" s="37">
        <v>59999</v>
      </c>
      <c r="E10" s="39" t="s">
        <v>962</v>
      </c>
      <c r="F10" s="40">
        <v>645</v>
      </c>
    </row>
    <row r="11" ht="33" customHeight="1" spans="1:6">
      <c r="A11" s="15" t="s">
        <v>963</v>
      </c>
      <c r="B11" s="37" t="s">
        <v>964</v>
      </c>
      <c r="C11" s="38" t="s">
        <v>965</v>
      </c>
      <c r="D11" s="37">
        <v>50999</v>
      </c>
      <c r="E11" s="39" t="s">
        <v>966</v>
      </c>
      <c r="F11" s="40">
        <v>31</v>
      </c>
    </row>
    <row r="12" ht="33" customHeight="1" spans="1:6">
      <c r="A12" s="15" t="s">
        <v>967</v>
      </c>
      <c r="B12" s="37" t="s">
        <v>968</v>
      </c>
      <c r="C12" s="38" t="s">
        <v>965</v>
      </c>
      <c r="D12" s="37">
        <v>50999</v>
      </c>
      <c r="E12" s="39" t="s">
        <v>969</v>
      </c>
      <c r="F12" s="40">
        <v>10</v>
      </c>
    </row>
    <row r="13" ht="33" customHeight="1" spans="1:6">
      <c r="A13" s="15" t="s">
        <v>970</v>
      </c>
      <c r="B13" s="37" t="s">
        <v>971</v>
      </c>
      <c r="C13" s="38" t="s">
        <v>972</v>
      </c>
      <c r="D13" s="37">
        <v>50901</v>
      </c>
      <c r="E13" s="39" t="s">
        <v>973</v>
      </c>
      <c r="F13" s="40">
        <v>236.3</v>
      </c>
    </row>
    <row r="14" ht="33" customHeight="1" spans="1:6">
      <c r="A14" s="15" t="s">
        <v>970</v>
      </c>
      <c r="B14" s="37" t="s">
        <v>974</v>
      </c>
      <c r="C14" s="38" t="s">
        <v>972</v>
      </c>
      <c r="D14" s="37">
        <v>50599</v>
      </c>
      <c r="E14" s="39" t="s">
        <v>975</v>
      </c>
      <c r="F14" s="40">
        <v>417</v>
      </c>
    </row>
    <row r="15" ht="33" customHeight="1" spans="1:6">
      <c r="A15" s="15" t="s">
        <v>970</v>
      </c>
      <c r="B15" s="37" t="s">
        <v>976</v>
      </c>
      <c r="C15" s="38" t="s">
        <v>977</v>
      </c>
      <c r="D15" s="41" t="s">
        <v>978</v>
      </c>
      <c r="E15" s="39" t="s">
        <v>979</v>
      </c>
      <c r="F15" s="40">
        <v>733</v>
      </c>
    </row>
    <row r="16" ht="33" customHeight="1" spans="1:6">
      <c r="A16" s="15" t="s">
        <v>970</v>
      </c>
      <c r="B16" s="37" t="s">
        <v>980</v>
      </c>
      <c r="C16" s="38" t="s">
        <v>981</v>
      </c>
      <c r="D16" s="37">
        <v>50601</v>
      </c>
      <c r="E16" s="39" t="s">
        <v>982</v>
      </c>
      <c r="F16" s="40">
        <v>1783</v>
      </c>
    </row>
    <row r="17" ht="33" customHeight="1" spans="1:6">
      <c r="A17" s="15" t="s">
        <v>970</v>
      </c>
      <c r="B17" s="37" t="s">
        <v>983</v>
      </c>
      <c r="C17" s="38" t="s">
        <v>972</v>
      </c>
      <c r="D17" s="37">
        <v>50599</v>
      </c>
      <c r="E17" s="39" t="s">
        <v>984</v>
      </c>
      <c r="F17" s="40">
        <v>523</v>
      </c>
    </row>
    <row r="18" ht="33" customHeight="1" spans="1:6">
      <c r="A18" s="15" t="s">
        <v>970</v>
      </c>
      <c r="B18" s="37" t="s">
        <v>985</v>
      </c>
      <c r="C18" s="38" t="s">
        <v>981</v>
      </c>
      <c r="D18" s="37">
        <v>50599</v>
      </c>
      <c r="E18" s="39" t="s">
        <v>986</v>
      </c>
      <c r="F18" s="40">
        <v>8817</v>
      </c>
    </row>
    <row r="19" ht="33" customHeight="1" spans="1:6">
      <c r="A19" s="15" t="s">
        <v>970</v>
      </c>
      <c r="B19" s="37" t="s">
        <v>987</v>
      </c>
      <c r="C19" s="38" t="s">
        <v>981</v>
      </c>
      <c r="D19" s="37">
        <v>50599</v>
      </c>
      <c r="E19" s="39" t="s">
        <v>988</v>
      </c>
      <c r="F19" s="40">
        <v>401</v>
      </c>
    </row>
    <row r="20" ht="33" customHeight="1" spans="1:6">
      <c r="A20" s="15" t="s">
        <v>989</v>
      </c>
      <c r="B20" s="37" t="s">
        <v>990</v>
      </c>
      <c r="C20" s="38" t="s">
        <v>981</v>
      </c>
      <c r="D20" s="37">
        <v>50901</v>
      </c>
      <c r="E20" s="39" t="s">
        <v>991</v>
      </c>
      <c r="F20" s="40">
        <v>2910</v>
      </c>
    </row>
    <row r="21" ht="33" customHeight="1" spans="1:6">
      <c r="A21" s="15" t="s">
        <v>989</v>
      </c>
      <c r="B21" s="37" t="s">
        <v>992</v>
      </c>
      <c r="C21" s="38" t="s">
        <v>993</v>
      </c>
      <c r="D21" s="37">
        <v>50599</v>
      </c>
      <c r="E21" s="39" t="s">
        <v>994</v>
      </c>
      <c r="F21" s="40">
        <v>542.44</v>
      </c>
    </row>
    <row r="22" ht="33" customHeight="1" spans="1:6">
      <c r="A22" s="15" t="s">
        <v>970</v>
      </c>
      <c r="B22" s="37" t="s">
        <v>995</v>
      </c>
      <c r="C22" s="38" t="s">
        <v>996</v>
      </c>
      <c r="D22" s="37">
        <v>50599</v>
      </c>
      <c r="E22" s="39" t="s">
        <v>997</v>
      </c>
      <c r="F22" s="40">
        <v>14</v>
      </c>
    </row>
    <row r="23" ht="33" customHeight="1" spans="1:6">
      <c r="A23" s="15" t="s">
        <v>970</v>
      </c>
      <c r="B23" s="37" t="s">
        <v>998</v>
      </c>
      <c r="C23" s="38" t="s">
        <v>981</v>
      </c>
      <c r="D23" s="37">
        <v>50599</v>
      </c>
      <c r="E23" s="39" t="s">
        <v>999</v>
      </c>
      <c r="F23" s="40">
        <v>1930.06</v>
      </c>
    </row>
    <row r="24" ht="33" customHeight="1" spans="1:6">
      <c r="A24" s="15" t="s">
        <v>970</v>
      </c>
      <c r="B24" s="37" t="s">
        <v>1000</v>
      </c>
      <c r="C24" s="38" t="s">
        <v>981</v>
      </c>
      <c r="D24" s="37">
        <v>50602</v>
      </c>
      <c r="E24" s="39" t="s">
        <v>1001</v>
      </c>
      <c r="F24" s="40">
        <v>668</v>
      </c>
    </row>
    <row r="25" ht="33" customHeight="1" spans="1:6">
      <c r="A25" s="15" t="s">
        <v>970</v>
      </c>
      <c r="B25" s="37" t="s">
        <v>1002</v>
      </c>
      <c r="C25" s="38" t="s">
        <v>1003</v>
      </c>
      <c r="D25" s="37">
        <v>50601</v>
      </c>
      <c r="E25" s="39" t="s">
        <v>1004</v>
      </c>
      <c r="F25" s="40">
        <v>1538</v>
      </c>
    </row>
    <row r="26" ht="33" customHeight="1" spans="1:6">
      <c r="A26" s="15" t="s">
        <v>1005</v>
      </c>
      <c r="B26" s="37" t="s">
        <v>1006</v>
      </c>
      <c r="C26" s="38" t="s">
        <v>1007</v>
      </c>
      <c r="D26" s="37">
        <v>50599</v>
      </c>
      <c r="E26" s="39" t="s">
        <v>1008</v>
      </c>
      <c r="F26" s="40">
        <v>41.23</v>
      </c>
    </row>
    <row r="27" ht="33" customHeight="1" spans="1:6">
      <c r="A27" s="15" t="s">
        <v>1009</v>
      </c>
      <c r="B27" s="37" t="s">
        <v>1010</v>
      </c>
      <c r="C27" s="38" t="s">
        <v>1007</v>
      </c>
      <c r="D27" s="37">
        <v>50599</v>
      </c>
      <c r="E27" s="39" t="s">
        <v>1011</v>
      </c>
      <c r="F27" s="40">
        <v>48</v>
      </c>
    </row>
    <row r="28" ht="33" customHeight="1" spans="1:6">
      <c r="A28" s="15" t="s">
        <v>1009</v>
      </c>
      <c r="B28" s="37" t="s">
        <v>1012</v>
      </c>
      <c r="C28" s="38" t="s">
        <v>1007</v>
      </c>
      <c r="D28" s="37">
        <v>50599</v>
      </c>
      <c r="E28" s="39" t="s">
        <v>1013</v>
      </c>
      <c r="F28" s="40">
        <v>236.54</v>
      </c>
    </row>
    <row r="29" ht="33" customHeight="1" spans="1:6">
      <c r="A29" s="15" t="s">
        <v>1009</v>
      </c>
      <c r="B29" s="37" t="s">
        <v>1014</v>
      </c>
      <c r="C29" s="38" t="s">
        <v>1007</v>
      </c>
      <c r="D29" s="37">
        <v>50599</v>
      </c>
      <c r="E29" s="39" t="s">
        <v>1015</v>
      </c>
      <c r="F29" s="40">
        <v>75</v>
      </c>
    </row>
    <row r="30" ht="33" customHeight="1" spans="1:6">
      <c r="A30" s="15" t="s">
        <v>1016</v>
      </c>
      <c r="B30" s="37" t="s">
        <v>1017</v>
      </c>
      <c r="C30" s="38" t="s">
        <v>1018</v>
      </c>
      <c r="D30" s="37">
        <v>50999</v>
      </c>
      <c r="E30" s="39" t="s">
        <v>1019</v>
      </c>
      <c r="F30" s="40">
        <v>30.4</v>
      </c>
    </row>
    <row r="31" ht="33" customHeight="1" spans="1:6">
      <c r="A31" s="15" t="s">
        <v>949</v>
      </c>
      <c r="B31" s="37" t="s">
        <v>1020</v>
      </c>
      <c r="C31" s="38" t="s">
        <v>1021</v>
      </c>
      <c r="D31" s="37">
        <v>51002</v>
      </c>
      <c r="E31" s="39" t="s">
        <v>1022</v>
      </c>
      <c r="F31" s="40">
        <v>7098.5</v>
      </c>
    </row>
    <row r="32" ht="33" customHeight="1" spans="1:6">
      <c r="A32" s="15" t="s">
        <v>949</v>
      </c>
      <c r="B32" s="37" t="s">
        <v>1023</v>
      </c>
      <c r="C32" s="38" t="s">
        <v>1024</v>
      </c>
      <c r="D32" s="37">
        <v>59999</v>
      </c>
      <c r="E32" s="39" t="s">
        <v>1025</v>
      </c>
      <c r="F32" s="40">
        <v>1122</v>
      </c>
    </row>
    <row r="33" ht="33" customHeight="1" spans="1:6">
      <c r="A33" s="15" t="s">
        <v>1026</v>
      </c>
      <c r="B33" s="37" t="s">
        <v>1027</v>
      </c>
      <c r="C33" s="38" t="s">
        <v>1028</v>
      </c>
      <c r="D33" s="37">
        <v>50901</v>
      </c>
      <c r="E33" s="39" t="s">
        <v>1029</v>
      </c>
      <c r="F33" s="40">
        <v>2123.4</v>
      </c>
    </row>
    <row r="34" ht="33" customHeight="1" spans="1:6">
      <c r="A34" s="37" t="s">
        <v>949</v>
      </c>
      <c r="B34" s="37" t="s">
        <v>1030</v>
      </c>
      <c r="C34" s="38" t="s">
        <v>1021</v>
      </c>
      <c r="D34" s="37">
        <v>51002</v>
      </c>
      <c r="E34" s="39" t="s">
        <v>1031</v>
      </c>
      <c r="F34" s="40">
        <v>1727.3</v>
      </c>
    </row>
    <row r="35" ht="33" customHeight="1" spans="1:6">
      <c r="A35" s="15" t="s">
        <v>949</v>
      </c>
      <c r="B35" s="37" t="s">
        <v>1032</v>
      </c>
      <c r="C35" s="38" t="s">
        <v>1033</v>
      </c>
      <c r="D35" s="37">
        <v>50999</v>
      </c>
      <c r="E35" s="39" t="s">
        <v>1034</v>
      </c>
      <c r="F35" s="40">
        <v>38.4</v>
      </c>
    </row>
    <row r="36" ht="33" customHeight="1" spans="1:6">
      <c r="A36" s="42" t="s">
        <v>1035</v>
      </c>
      <c r="B36" s="37" t="s">
        <v>1036</v>
      </c>
      <c r="C36" s="38" t="s">
        <v>1037</v>
      </c>
      <c r="D36" s="37">
        <v>50901</v>
      </c>
      <c r="E36" s="39" t="s">
        <v>1038</v>
      </c>
      <c r="F36" s="40">
        <v>6423.92</v>
      </c>
    </row>
    <row r="37" ht="33" customHeight="1" spans="1:6">
      <c r="A37" s="15" t="s">
        <v>1026</v>
      </c>
      <c r="B37" s="37" t="s">
        <v>1039</v>
      </c>
      <c r="C37" s="38" t="s">
        <v>1040</v>
      </c>
      <c r="D37" s="37">
        <v>50901</v>
      </c>
      <c r="E37" s="39" t="s">
        <v>1041</v>
      </c>
      <c r="F37" s="40">
        <v>8</v>
      </c>
    </row>
    <row r="38" ht="33" customHeight="1" spans="1:6">
      <c r="A38" s="15" t="s">
        <v>1042</v>
      </c>
      <c r="B38" s="37" t="s">
        <v>1043</v>
      </c>
      <c r="C38" s="38" t="s">
        <v>1044</v>
      </c>
      <c r="D38" s="37">
        <v>50599</v>
      </c>
      <c r="E38" s="39" t="s">
        <v>1045</v>
      </c>
      <c r="F38" s="40">
        <v>2851</v>
      </c>
    </row>
    <row r="39" ht="33" customHeight="1" spans="1:6">
      <c r="A39" s="15" t="s">
        <v>1046</v>
      </c>
      <c r="B39" s="37" t="s">
        <v>1047</v>
      </c>
      <c r="C39" s="38" t="s">
        <v>1048</v>
      </c>
      <c r="D39" s="37">
        <v>50599</v>
      </c>
      <c r="E39" s="39" t="s">
        <v>1049</v>
      </c>
      <c r="F39" s="40">
        <v>123.32</v>
      </c>
    </row>
    <row r="40" ht="33" customHeight="1" spans="1:6">
      <c r="A40" s="15" t="s">
        <v>1042</v>
      </c>
      <c r="B40" s="37" t="s">
        <v>1050</v>
      </c>
      <c r="C40" s="38" t="s">
        <v>1051</v>
      </c>
      <c r="D40" s="37">
        <v>50599</v>
      </c>
      <c r="E40" s="39" t="s">
        <v>1052</v>
      </c>
      <c r="F40" s="40">
        <v>40</v>
      </c>
    </row>
    <row r="41" ht="33" customHeight="1" spans="1:6">
      <c r="A41" s="15" t="s">
        <v>1053</v>
      </c>
      <c r="B41" s="37" t="s">
        <v>1054</v>
      </c>
      <c r="C41" s="38" t="s">
        <v>1055</v>
      </c>
      <c r="D41" s="37">
        <v>51002</v>
      </c>
      <c r="E41" s="39" t="s">
        <v>1056</v>
      </c>
      <c r="F41" s="40">
        <v>23770</v>
      </c>
    </row>
    <row r="42" ht="33" customHeight="1" spans="1:6">
      <c r="A42" s="15" t="s">
        <v>1057</v>
      </c>
      <c r="B42" s="37" t="s">
        <v>1058</v>
      </c>
      <c r="C42" s="38" t="s">
        <v>1059</v>
      </c>
      <c r="D42" s="37">
        <v>50599</v>
      </c>
      <c r="E42" s="39" t="s">
        <v>1060</v>
      </c>
      <c r="F42" s="40">
        <v>223</v>
      </c>
    </row>
    <row r="43" ht="33" customHeight="1" spans="1:6">
      <c r="A43" s="15" t="s">
        <v>953</v>
      </c>
      <c r="B43" s="37" t="s">
        <v>1061</v>
      </c>
      <c r="C43" s="38" t="s">
        <v>1048</v>
      </c>
      <c r="D43" s="37">
        <v>50599</v>
      </c>
      <c r="E43" s="39" t="s">
        <v>1062</v>
      </c>
      <c r="F43" s="40">
        <v>50</v>
      </c>
    </row>
    <row r="44" ht="33" customHeight="1" spans="1:6">
      <c r="A44" s="15" t="s">
        <v>953</v>
      </c>
      <c r="B44" s="37" t="s">
        <v>1063</v>
      </c>
      <c r="C44" s="38" t="s">
        <v>1064</v>
      </c>
      <c r="D44" s="37">
        <v>50901</v>
      </c>
      <c r="E44" s="39" t="s">
        <v>1065</v>
      </c>
      <c r="F44" s="40">
        <v>351.13</v>
      </c>
    </row>
    <row r="45" ht="33" customHeight="1" spans="1:6">
      <c r="A45" s="15" t="s">
        <v>1066</v>
      </c>
      <c r="B45" s="37" t="s">
        <v>1067</v>
      </c>
      <c r="C45" s="38" t="s">
        <v>1048</v>
      </c>
      <c r="D45" s="37">
        <v>50599</v>
      </c>
      <c r="E45" s="39" t="s">
        <v>1068</v>
      </c>
      <c r="F45" s="40">
        <v>20</v>
      </c>
    </row>
    <row r="46" ht="33" customHeight="1" spans="1:6">
      <c r="A46" s="15" t="s">
        <v>953</v>
      </c>
      <c r="B46" s="37" t="s">
        <v>1069</v>
      </c>
      <c r="C46" s="38" t="s">
        <v>955</v>
      </c>
      <c r="D46" s="37">
        <v>50599</v>
      </c>
      <c r="E46" s="39" t="s">
        <v>1070</v>
      </c>
      <c r="F46" s="40">
        <v>453.7</v>
      </c>
    </row>
    <row r="47" ht="33" customHeight="1" spans="1:6">
      <c r="A47" s="15" t="s">
        <v>953</v>
      </c>
      <c r="B47" s="37" t="s">
        <v>1071</v>
      </c>
      <c r="C47" s="38" t="s">
        <v>1059</v>
      </c>
      <c r="D47" s="37">
        <v>50599</v>
      </c>
      <c r="E47" s="39" t="s">
        <v>1072</v>
      </c>
      <c r="F47" s="40">
        <v>107</v>
      </c>
    </row>
    <row r="48" ht="33" customHeight="1" spans="1:6">
      <c r="A48" s="15" t="s">
        <v>1053</v>
      </c>
      <c r="B48" s="37" t="s">
        <v>1073</v>
      </c>
      <c r="C48" s="38" t="s">
        <v>955</v>
      </c>
      <c r="D48" s="37">
        <v>50901</v>
      </c>
      <c r="E48" s="39" t="s">
        <v>1074</v>
      </c>
      <c r="F48" s="40">
        <v>235.44</v>
      </c>
    </row>
    <row r="49" ht="33" customHeight="1" spans="1:6">
      <c r="A49" s="15" t="s">
        <v>953</v>
      </c>
      <c r="B49" s="37" t="s">
        <v>1075</v>
      </c>
      <c r="C49" s="38" t="s">
        <v>955</v>
      </c>
      <c r="D49" s="37">
        <v>59999</v>
      </c>
      <c r="E49" s="39" t="s">
        <v>1076</v>
      </c>
      <c r="F49" s="40">
        <v>181.1</v>
      </c>
    </row>
    <row r="50" ht="33" customHeight="1" spans="1:6">
      <c r="A50" s="15" t="s">
        <v>1053</v>
      </c>
      <c r="B50" s="37" t="s">
        <v>1077</v>
      </c>
      <c r="C50" s="38" t="s">
        <v>1078</v>
      </c>
      <c r="D50" s="37">
        <v>50901</v>
      </c>
      <c r="E50" s="39" t="s">
        <v>1079</v>
      </c>
      <c r="F50" s="40">
        <v>2204.32</v>
      </c>
    </row>
    <row r="51" ht="33" customHeight="1" spans="1:6">
      <c r="A51" s="15" t="s">
        <v>1080</v>
      </c>
      <c r="B51" s="37" t="s">
        <v>1081</v>
      </c>
      <c r="C51" s="38" t="s">
        <v>1082</v>
      </c>
      <c r="D51" s="37">
        <v>50299</v>
      </c>
      <c r="E51" s="39" t="s">
        <v>1083</v>
      </c>
      <c r="F51" s="40">
        <v>1319</v>
      </c>
    </row>
    <row r="52" ht="33" customHeight="1" spans="1:6">
      <c r="A52" s="15" t="s">
        <v>1084</v>
      </c>
      <c r="B52" s="37" t="s">
        <v>1085</v>
      </c>
      <c r="C52" s="38" t="s">
        <v>1086</v>
      </c>
      <c r="D52" s="37">
        <v>50799</v>
      </c>
      <c r="E52" s="39" t="s">
        <v>1087</v>
      </c>
      <c r="F52" s="40">
        <v>300</v>
      </c>
    </row>
    <row r="53" ht="33" customHeight="1" spans="1:6">
      <c r="A53" s="15" t="s">
        <v>1088</v>
      </c>
      <c r="B53" s="37" t="s">
        <v>1089</v>
      </c>
      <c r="C53" s="38" t="s">
        <v>1090</v>
      </c>
      <c r="D53" s="37">
        <v>50399</v>
      </c>
      <c r="E53" s="39" t="s">
        <v>1091</v>
      </c>
      <c r="F53" s="40">
        <v>39</v>
      </c>
    </row>
    <row r="54" ht="33" customHeight="1" spans="1:6">
      <c r="A54" s="15" t="s">
        <v>1092</v>
      </c>
      <c r="B54" s="37" t="s">
        <v>1093</v>
      </c>
      <c r="C54" s="38" t="s">
        <v>1094</v>
      </c>
      <c r="D54" s="37">
        <v>50302</v>
      </c>
      <c r="E54" s="39" t="s">
        <v>1095</v>
      </c>
      <c r="F54" s="40">
        <v>143</v>
      </c>
    </row>
    <row r="55" ht="33" customHeight="1" spans="1:6">
      <c r="A55" s="15" t="s">
        <v>1096</v>
      </c>
      <c r="B55" s="37" t="s">
        <v>1097</v>
      </c>
      <c r="C55" s="38" t="s">
        <v>1098</v>
      </c>
      <c r="D55" s="37">
        <v>50299</v>
      </c>
      <c r="E55" s="39" t="s">
        <v>1099</v>
      </c>
      <c r="F55" s="40">
        <v>1278</v>
      </c>
    </row>
    <row r="56" ht="33" customHeight="1" spans="1:6">
      <c r="A56" s="15" t="s">
        <v>1100</v>
      </c>
      <c r="B56" s="37" t="s">
        <v>1101</v>
      </c>
      <c r="C56" s="38" t="s">
        <v>1102</v>
      </c>
      <c r="D56" s="37">
        <v>50901</v>
      </c>
      <c r="E56" s="39" t="s">
        <v>1103</v>
      </c>
      <c r="F56" s="40">
        <v>1923</v>
      </c>
    </row>
    <row r="57" ht="33" customHeight="1" spans="1:6">
      <c r="A57" s="15" t="s">
        <v>1100</v>
      </c>
      <c r="B57" s="37" t="s">
        <v>1104</v>
      </c>
      <c r="C57" s="38" t="s">
        <v>1105</v>
      </c>
      <c r="D57" s="37">
        <v>50999</v>
      </c>
      <c r="E57" s="39" t="s">
        <v>1106</v>
      </c>
      <c r="F57" s="40">
        <v>4323.2</v>
      </c>
    </row>
    <row r="58" ht="33" customHeight="1" spans="1:6">
      <c r="A58" s="15" t="s">
        <v>1080</v>
      </c>
      <c r="B58" s="37" t="s">
        <v>1107</v>
      </c>
      <c r="C58" s="38" t="s">
        <v>1108</v>
      </c>
      <c r="D58" s="37">
        <v>50299</v>
      </c>
      <c r="E58" s="39" t="s">
        <v>1109</v>
      </c>
      <c r="F58" s="40">
        <v>3635.71</v>
      </c>
    </row>
    <row r="59" ht="33" customHeight="1" spans="1:6">
      <c r="A59" s="15" t="s">
        <v>1110</v>
      </c>
      <c r="B59" s="37" t="s">
        <v>1111</v>
      </c>
      <c r="C59" s="38" t="s">
        <v>1112</v>
      </c>
      <c r="D59" s="37">
        <v>50299</v>
      </c>
      <c r="E59" s="39" t="s">
        <v>1113</v>
      </c>
      <c r="F59" s="40">
        <v>80</v>
      </c>
    </row>
    <row r="60" ht="33" customHeight="1" spans="1:6">
      <c r="A60" s="15" t="s">
        <v>1088</v>
      </c>
      <c r="B60" s="37" t="s">
        <v>1114</v>
      </c>
      <c r="C60" s="38" t="s">
        <v>1090</v>
      </c>
      <c r="D60" s="37">
        <v>50302</v>
      </c>
      <c r="E60" s="39" t="s">
        <v>1115</v>
      </c>
      <c r="F60" s="40">
        <v>2374</v>
      </c>
    </row>
    <row r="61" ht="33" customHeight="1" spans="1:6">
      <c r="A61" s="15" t="s">
        <v>1110</v>
      </c>
      <c r="B61" s="37" t="s">
        <v>1116</v>
      </c>
      <c r="C61" s="38" t="s">
        <v>1105</v>
      </c>
      <c r="D61" s="37">
        <v>59999</v>
      </c>
      <c r="E61" s="39" t="s">
        <v>1117</v>
      </c>
      <c r="F61" s="40">
        <v>370</v>
      </c>
    </row>
    <row r="62" ht="33" customHeight="1" spans="1:6">
      <c r="A62" s="15" t="s">
        <v>1118</v>
      </c>
      <c r="B62" s="37" t="s">
        <v>1119</v>
      </c>
      <c r="C62" s="38" t="s">
        <v>1105</v>
      </c>
      <c r="D62" s="37">
        <v>50999</v>
      </c>
      <c r="E62" s="39" t="s">
        <v>1120</v>
      </c>
      <c r="F62" s="40">
        <v>114</v>
      </c>
    </row>
    <row r="63" ht="33" customHeight="1" spans="1:6">
      <c r="A63" s="15" t="s">
        <v>1121</v>
      </c>
      <c r="B63" s="37" t="s">
        <v>1122</v>
      </c>
      <c r="C63" s="38" t="s">
        <v>1123</v>
      </c>
      <c r="D63" s="37">
        <v>50299</v>
      </c>
      <c r="E63" s="39" t="s">
        <v>1124</v>
      </c>
      <c r="F63" s="40">
        <v>15</v>
      </c>
    </row>
    <row r="64" ht="33" customHeight="1" spans="1:6">
      <c r="A64" s="15" t="s">
        <v>1088</v>
      </c>
      <c r="B64" s="37" t="s">
        <v>1125</v>
      </c>
      <c r="C64" s="38" t="s">
        <v>1126</v>
      </c>
      <c r="D64" s="37">
        <v>59999</v>
      </c>
      <c r="E64" s="39" t="s">
        <v>1127</v>
      </c>
      <c r="F64" s="40">
        <v>39</v>
      </c>
    </row>
    <row r="65" ht="33" customHeight="1" spans="1:6">
      <c r="A65" s="15" t="s">
        <v>1088</v>
      </c>
      <c r="B65" s="37" t="s">
        <v>1128</v>
      </c>
      <c r="C65" s="38" t="s">
        <v>1126</v>
      </c>
      <c r="D65" s="37">
        <v>50799</v>
      </c>
      <c r="E65" s="39" t="s">
        <v>1129</v>
      </c>
      <c r="F65" s="40">
        <v>342.4</v>
      </c>
    </row>
    <row r="66" ht="33" customHeight="1" spans="1:6">
      <c r="A66" s="15" t="s">
        <v>1121</v>
      </c>
      <c r="B66" s="37" t="s">
        <v>1130</v>
      </c>
      <c r="C66" s="38" t="s">
        <v>1131</v>
      </c>
      <c r="D66" s="37">
        <v>59999</v>
      </c>
      <c r="E66" s="39" t="s">
        <v>1132</v>
      </c>
      <c r="F66" s="40">
        <v>187.18</v>
      </c>
    </row>
    <row r="67" ht="33" customHeight="1" spans="1:6">
      <c r="A67" s="15" t="s">
        <v>1088</v>
      </c>
      <c r="B67" s="37" t="s">
        <v>1133</v>
      </c>
      <c r="C67" s="38" t="s">
        <v>1134</v>
      </c>
      <c r="D67" s="37">
        <v>59999</v>
      </c>
      <c r="E67" s="39" t="s">
        <v>1135</v>
      </c>
      <c r="F67" s="40">
        <v>36</v>
      </c>
    </row>
    <row r="68" ht="33" customHeight="1" spans="1:6">
      <c r="A68" s="15" t="s">
        <v>1136</v>
      </c>
      <c r="B68" s="37" t="s">
        <v>1137</v>
      </c>
      <c r="C68" s="38" t="s">
        <v>1138</v>
      </c>
      <c r="D68" s="37">
        <v>50399</v>
      </c>
      <c r="E68" s="39" t="s">
        <v>1139</v>
      </c>
      <c r="F68" s="40">
        <v>1469.16</v>
      </c>
    </row>
    <row r="69" ht="33" customHeight="1" spans="1:6">
      <c r="A69" s="15" t="s">
        <v>1140</v>
      </c>
      <c r="B69" s="37" t="s">
        <v>1141</v>
      </c>
      <c r="C69" s="38" t="s">
        <v>1142</v>
      </c>
      <c r="D69" s="37">
        <v>50302</v>
      </c>
      <c r="E69" s="39" t="s">
        <v>1143</v>
      </c>
      <c r="F69" s="40">
        <v>768</v>
      </c>
    </row>
    <row r="70" ht="33" customHeight="1" spans="1:6">
      <c r="A70" s="15" t="s">
        <v>1144</v>
      </c>
      <c r="B70" s="37" t="s">
        <v>1145</v>
      </c>
      <c r="C70" s="38" t="s">
        <v>1146</v>
      </c>
      <c r="D70" s="37">
        <v>50999</v>
      </c>
      <c r="E70" s="39" t="s">
        <v>1147</v>
      </c>
      <c r="F70" s="40">
        <v>611</v>
      </c>
    </row>
    <row r="71" ht="33" customHeight="1" spans="1:6">
      <c r="A71" s="15" t="s">
        <v>1148</v>
      </c>
      <c r="B71" s="37" t="s">
        <v>1149</v>
      </c>
      <c r="C71" s="38" t="s">
        <v>1150</v>
      </c>
      <c r="D71" s="37">
        <v>50299</v>
      </c>
      <c r="E71" s="39" t="s">
        <v>1151</v>
      </c>
      <c r="F71" s="40">
        <v>3</v>
      </c>
    </row>
    <row r="72" ht="33" customHeight="1" spans="1:6">
      <c r="A72" s="15" t="s">
        <v>1148</v>
      </c>
      <c r="B72" s="37" t="s">
        <v>1152</v>
      </c>
      <c r="C72" s="38" t="s">
        <v>1150</v>
      </c>
      <c r="D72" s="37">
        <v>50299</v>
      </c>
      <c r="E72" s="39" t="s">
        <v>1153</v>
      </c>
      <c r="F72" s="40">
        <v>5</v>
      </c>
    </row>
    <row r="73" ht="33" customHeight="1" spans="1:6">
      <c r="A73" s="15" t="s">
        <v>1148</v>
      </c>
      <c r="B73" s="37" t="s">
        <v>1154</v>
      </c>
      <c r="C73" s="38" t="s">
        <v>1155</v>
      </c>
      <c r="D73" s="37">
        <v>50299</v>
      </c>
      <c r="E73" s="39" t="s">
        <v>1156</v>
      </c>
      <c r="F73" s="40">
        <v>26</v>
      </c>
    </row>
    <row r="74" ht="33" customHeight="1" spans="1:6">
      <c r="A74" s="15" t="s">
        <v>970</v>
      </c>
      <c r="B74" s="37" t="s">
        <v>1157</v>
      </c>
      <c r="C74" s="38" t="s">
        <v>993</v>
      </c>
      <c r="D74" s="37">
        <v>50599</v>
      </c>
      <c r="E74" s="39" t="s">
        <v>1158</v>
      </c>
      <c r="F74" s="40">
        <v>84</v>
      </c>
    </row>
    <row r="75" ht="33" customHeight="1" spans="1:6">
      <c r="A75" s="15" t="s">
        <v>970</v>
      </c>
      <c r="B75" s="37" t="s">
        <v>1159</v>
      </c>
      <c r="C75" s="38" t="s">
        <v>1160</v>
      </c>
      <c r="D75" s="37">
        <v>50599</v>
      </c>
      <c r="E75" s="39" t="s">
        <v>1161</v>
      </c>
      <c r="F75" s="40">
        <v>10</v>
      </c>
    </row>
    <row r="76" ht="33" customHeight="1" spans="1:6">
      <c r="A76" s="15" t="s">
        <v>1162</v>
      </c>
      <c r="B76" s="37" t="s">
        <v>1163</v>
      </c>
      <c r="C76" s="37">
        <v>2060499</v>
      </c>
      <c r="D76" s="37">
        <v>50799</v>
      </c>
      <c r="E76" s="39" t="s">
        <v>1164</v>
      </c>
      <c r="F76" s="40">
        <v>60</v>
      </c>
    </row>
    <row r="77" ht="33" customHeight="1" spans="1:6">
      <c r="A77" s="15" t="s">
        <v>1009</v>
      </c>
      <c r="B77" s="37" t="s">
        <v>1165</v>
      </c>
      <c r="C77" s="37">
        <v>2070199</v>
      </c>
      <c r="D77" s="37">
        <v>50599</v>
      </c>
      <c r="E77" s="39" t="s">
        <v>1166</v>
      </c>
      <c r="F77" s="40">
        <v>50</v>
      </c>
    </row>
    <row r="78" ht="33" customHeight="1" spans="1:6">
      <c r="A78" s="15" t="s">
        <v>1009</v>
      </c>
      <c r="B78" s="37" t="s">
        <v>1167</v>
      </c>
      <c r="C78" s="37">
        <v>2070199</v>
      </c>
      <c r="D78" s="37">
        <v>50599</v>
      </c>
      <c r="E78" s="39" t="s">
        <v>1168</v>
      </c>
      <c r="F78" s="40">
        <v>10</v>
      </c>
    </row>
    <row r="79" ht="33" customHeight="1" spans="1:6">
      <c r="A79" s="15" t="s">
        <v>1009</v>
      </c>
      <c r="B79" s="37" t="s">
        <v>1169</v>
      </c>
      <c r="C79" s="37">
        <v>2070307</v>
      </c>
      <c r="D79" s="37">
        <v>50599</v>
      </c>
      <c r="E79" s="39" t="s">
        <v>1170</v>
      </c>
      <c r="F79" s="40">
        <v>12</v>
      </c>
    </row>
    <row r="80" ht="33" customHeight="1" spans="1:6">
      <c r="A80" s="15" t="s">
        <v>1005</v>
      </c>
      <c r="B80" s="37" t="s">
        <v>1171</v>
      </c>
      <c r="C80" s="37">
        <v>2070899</v>
      </c>
      <c r="D80" s="37">
        <v>50599</v>
      </c>
      <c r="E80" s="39" t="s">
        <v>1172</v>
      </c>
      <c r="F80" s="40">
        <v>8.1</v>
      </c>
    </row>
    <row r="81" ht="33" customHeight="1" spans="1:6">
      <c r="A81" s="15" t="s">
        <v>1035</v>
      </c>
      <c r="B81" s="37" t="s">
        <v>1173</v>
      </c>
      <c r="C81" s="37">
        <v>2081002</v>
      </c>
      <c r="D81" s="37">
        <v>50901</v>
      </c>
      <c r="E81" s="39" t="s">
        <v>1174</v>
      </c>
      <c r="F81" s="40">
        <v>18.4</v>
      </c>
    </row>
    <row r="82" ht="33" customHeight="1" spans="1:6">
      <c r="A82" s="15" t="s">
        <v>1016</v>
      </c>
      <c r="B82" s="37" t="s">
        <v>1175</v>
      </c>
      <c r="C82" s="37">
        <v>2081105</v>
      </c>
      <c r="D82" s="37">
        <v>50299</v>
      </c>
      <c r="E82" s="39" t="s">
        <v>1176</v>
      </c>
      <c r="F82" s="40">
        <v>32.6</v>
      </c>
    </row>
    <row r="83" ht="33" customHeight="1" spans="1:6">
      <c r="A83" s="15" t="s">
        <v>953</v>
      </c>
      <c r="B83" s="37" t="s">
        <v>1177</v>
      </c>
      <c r="C83" s="37">
        <v>2100499</v>
      </c>
      <c r="D83" s="37">
        <v>50599</v>
      </c>
      <c r="E83" s="39" t="s">
        <v>1178</v>
      </c>
      <c r="F83" s="40">
        <v>1</v>
      </c>
    </row>
    <row r="84" ht="33" customHeight="1" spans="1:6">
      <c r="A84" s="15" t="s">
        <v>953</v>
      </c>
      <c r="B84" s="37" t="s">
        <v>1179</v>
      </c>
      <c r="C84" s="37">
        <v>2100499</v>
      </c>
      <c r="D84" s="37">
        <v>50599</v>
      </c>
      <c r="E84" s="39" t="s">
        <v>1178</v>
      </c>
      <c r="F84" s="40">
        <v>8.4</v>
      </c>
    </row>
    <row r="85" ht="33" customHeight="1" spans="1:6">
      <c r="A85" s="15" t="s">
        <v>1180</v>
      </c>
      <c r="B85" s="37" t="s">
        <v>1181</v>
      </c>
      <c r="C85" s="37">
        <v>2100499</v>
      </c>
      <c r="D85" s="37">
        <v>50599</v>
      </c>
      <c r="E85" s="39" t="s">
        <v>1182</v>
      </c>
      <c r="F85" s="40">
        <v>25.37</v>
      </c>
    </row>
    <row r="86" ht="33" customHeight="1" spans="1:6">
      <c r="A86" s="15" t="s">
        <v>953</v>
      </c>
      <c r="B86" s="37" t="s">
        <v>1183</v>
      </c>
      <c r="C86" s="37">
        <v>2100601</v>
      </c>
      <c r="D86" s="37">
        <v>50599</v>
      </c>
      <c r="E86" s="39" t="s">
        <v>1184</v>
      </c>
      <c r="F86" s="40">
        <v>12</v>
      </c>
    </row>
    <row r="87" ht="33" customHeight="1" spans="1:6">
      <c r="A87" s="15" t="s">
        <v>953</v>
      </c>
      <c r="B87" s="37" t="s">
        <v>1185</v>
      </c>
      <c r="C87" s="37">
        <v>2100717</v>
      </c>
      <c r="D87" s="37">
        <v>50999</v>
      </c>
      <c r="E87" s="39" t="s">
        <v>1186</v>
      </c>
      <c r="F87" s="40">
        <v>55.24</v>
      </c>
    </row>
    <row r="88" ht="33" customHeight="1" spans="1:6">
      <c r="A88" s="15" t="s">
        <v>1187</v>
      </c>
      <c r="B88" s="37" t="s">
        <v>1188</v>
      </c>
      <c r="C88" s="37">
        <v>2100717</v>
      </c>
      <c r="D88" s="37">
        <v>50299</v>
      </c>
      <c r="E88" s="39" t="s">
        <v>1189</v>
      </c>
      <c r="F88" s="40">
        <v>27.79</v>
      </c>
    </row>
    <row r="89" ht="33" customHeight="1" spans="1:6">
      <c r="A89" s="15" t="s">
        <v>1144</v>
      </c>
      <c r="B89" s="37" t="s">
        <v>1190</v>
      </c>
      <c r="C89" s="37">
        <v>2129901</v>
      </c>
      <c r="D89" s="37">
        <v>50302</v>
      </c>
      <c r="E89" s="39" t="s">
        <v>1191</v>
      </c>
      <c r="F89" s="40">
        <v>50</v>
      </c>
    </row>
    <row r="90" ht="33" customHeight="1" spans="1:6">
      <c r="A90" s="15" t="s">
        <v>1088</v>
      </c>
      <c r="B90" s="37" t="s">
        <v>1192</v>
      </c>
      <c r="C90" s="37">
        <v>2130199</v>
      </c>
      <c r="D90" s="37">
        <v>50299</v>
      </c>
      <c r="E90" s="39" t="s">
        <v>1193</v>
      </c>
      <c r="F90" s="40">
        <v>14.31</v>
      </c>
    </row>
    <row r="91" ht="33" customHeight="1" spans="1:6">
      <c r="A91" s="15" t="s">
        <v>1080</v>
      </c>
      <c r="B91" s="37" t="s">
        <v>1194</v>
      </c>
      <c r="C91" s="37">
        <v>2130234</v>
      </c>
      <c r="D91" s="37">
        <v>50299</v>
      </c>
      <c r="E91" s="39" t="s">
        <v>1195</v>
      </c>
      <c r="F91" s="40">
        <v>10</v>
      </c>
    </row>
    <row r="92" ht="33" customHeight="1" spans="1:6">
      <c r="A92" s="15" t="s">
        <v>1092</v>
      </c>
      <c r="B92" s="37" t="s">
        <v>1196</v>
      </c>
      <c r="C92" s="37">
        <v>2130305</v>
      </c>
      <c r="D92" s="41" t="s">
        <v>1197</v>
      </c>
      <c r="E92" s="39" t="s">
        <v>1198</v>
      </c>
      <c r="F92" s="40">
        <v>123</v>
      </c>
    </row>
    <row r="93" ht="33" customHeight="1" spans="1:6">
      <c r="A93" s="15" t="s">
        <v>1100</v>
      </c>
      <c r="B93" s="37" t="s">
        <v>1199</v>
      </c>
      <c r="C93" s="37">
        <v>2130701</v>
      </c>
      <c r="D93" s="37">
        <v>59999</v>
      </c>
      <c r="E93" s="39" t="s">
        <v>1200</v>
      </c>
      <c r="F93" s="40">
        <v>478</v>
      </c>
    </row>
    <row r="94" ht="33" customHeight="1" spans="1:6">
      <c r="A94" s="15" t="s">
        <v>945</v>
      </c>
      <c r="B94" s="37" t="s">
        <v>1201</v>
      </c>
      <c r="C94" s="37">
        <v>2130706</v>
      </c>
      <c r="D94" s="37">
        <v>59999</v>
      </c>
      <c r="E94" s="39" t="s">
        <v>1202</v>
      </c>
      <c r="F94" s="40">
        <v>480</v>
      </c>
    </row>
    <row r="95" ht="33" customHeight="1" spans="1:6">
      <c r="A95" s="15" t="s">
        <v>1203</v>
      </c>
      <c r="B95" s="37" t="s">
        <v>1204</v>
      </c>
      <c r="C95" s="37">
        <v>2130804</v>
      </c>
      <c r="D95" s="37">
        <v>50799</v>
      </c>
      <c r="E95" s="39" t="s">
        <v>1205</v>
      </c>
      <c r="F95" s="40">
        <v>252</v>
      </c>
    </row>
    <row r="96" ht="33" customHeight="1" spans="1:6">
      <c r="A96" s="15" t="s">
        <v>1203</v>
      </c>
      <c r="B96" s="37" t="s">
        <v>1206</v>
      </c>
      <c r="C96" s="37">
        <v>2130801</v>
      </c>
      <c r="D96" s="37">
        <v>50702</v>
      </c>
      <c r="E96" s="39" t="s">
        <v>1207</v>
      </c>
      <c r="F96" s="40">
        <v>130</v>
      </c>
    </row>
    <row r="97" ht="33" customHeight="1" spans="1:6">
      <c r="A97" s="15" t="s">
        <v>1208</v>
      </c>
      <c r="B97" s="37" t="s">
        <v>1209</v>
      </c>
      <c r="C97" s="37">
        <v>2160699</v>
      </c>
      <c r="D97" s="37">
        <v>50799</v>
      </c>
      <c r="E97" s="39" t="s">
        <v>1210</v>
      </c>
      <c r="F97" s="40">
        <v>50</v>
      </c>
    </row>
    <row r="98" ht="33" customHeight="1" spans="1:6">
      <c r="A98" s="15" t="s">
        <v>1211</v>
      </c>
      <c r="B98" s="37" t="s">
        <v>1212</v>
      </c>
      <c r="C98" s="37">
        <v>2160299</v>
      </c>
      <c r="D98" s="37">
        <v>50799</v>
      </c>
      <c r="E98" s="39" t="s">
        <v>1213</v>
      </c>
      <c r="F98" s="40">
        <v>110</v>
      </c>
    </row>
    <row r="99" ht="33" customHeight="1" spans="1:6">
      <c r="A99" s="15" t="s">
        <v>1096</v>
      </c>
      <c r="B99" s="37" t="s">
        <v>1214</v>
      </c>
      <c r="C99" s="37">
        <v>2220199</v>
      </c>
      <c r="D99" s="37">
        <v>50999</v>
      </c>
      <c r="E99" s="39" t="s">
        <v>1215</v>
      </c>
      <c r="F99" s="40">
        <v>32</v>
      </c>
    </row>
    <row r="100" ht="33" customHeight="1" spans="1:6">
      <c r="A100" s="15" t="s">
        <v>1216</v>
      </c>
      <c r="B100" s="37" t="s">
        <v>1217</v>
      </c>
      <c r="C100" s="37">
        <v>2240601</v>
      </c>
      <c r="D100" s="37">
        <v>50299</v>
      </c>
      <c r="E100" s="39" t="s">
        <v>1218</v>
      </c>
      <c r="F100" s="40">
        <v>115</v>
      </c>
    </row>
    <row r="101" ht="33" customHeight="1" spans="1:6">
      <c r="A101" s="15" t="s">
        <v>1219</v>
      </c>
      <c r="B101" s="37" t="s">
        <v>1220</v>
      </c>
      <c r="C101" s="38" t="s">
        <v>1221</v>
      </c>
      <c r="D101" s="43" t="s">
        <v>1197</v>
      </c>
      <c r="E101" s="39" t="s">
        <v>1222</v>
      </c>
      <c r="F101" s="40">
        <v>947</v>
      </c>
    </row>
    <row r="102" ht="33" customHeight="1" spans="1:6">
      <c r="A102" s="15" t="s">
        <v>1223</v>
      </c>
      <c r="B102" s="37" t="s">
        <v>1224</v>
      </c>
      <c r="C102" s="38" t="s">
        <v>1225</v>
      </c>
      <c r="D102" s="37">
        <v>50299</v>
      </c>
      <c r="E102" s="39" t="s">
        <v>1226</v>
      </c>
      <c r="F102" s="40">
        <v>73</v>
      </c>
    </row>
    <row r="103" ht="33" customHeight="1" spans="1:6">
      <c r="A103" s="15" t="s">
        <v>1009</v>
      </c>
      <c r="B103" s="37" t="s">
        <v>1227</v>
      </c>
      <c r="C103" s="37">
        <v>2012304</v>
      </c>
      <c r="D103" s="41" t="s">
        <v>1228</v>
      </c>
      <c r="E103" s="39" t="s">
        <v>1229</v>
      </c>
      <c r="F103" s="40">
        <v>115</v>
      </c>
    </row>
    <row r="104" ht="33" customHeight="1" spans="1:6">
      <c r="A104" s="15" t="s">
        <v>1148</v>
      </c>
      <c r="B104" s="37" t="s">
        <v>1149</v>
      </c>
      <c r="C104" s="37">
        <v>2013812</v>
      </c>
      <c r="D104" s="41" t="s">
        <v>1230</v>
      </c>
      <c r="E104" s="39" t="s">
        <v>1151</v>
      </c>
      <c r="F104" s="40">
        <v>3</v>
      </c>
    </row>
    <row r="105" ht="33" customHeight="1" spans="1:6">
      <c r="A105" s="15" t="s">
        <v>1148</v>
      </c>
      <c r="B105" s="37" t="s">
        <v>1152</v>
      </c>
      <c r="C105" s="37">
        <v>2013816</v>
      </c>
      <c r="D105" s="43" t="s">
        <v>1230</v>
      </c>
      <c r="E105" s="39" t="s">
        <v>1153</v>
      </c>
      <c r="F105" s="40">
        <v>5</v>
      </c>
    </row>
    <row r="106" ht="33" customHeight="1" spans="1:6">
      <c r="A106" s="15" t="s">
        <v>1148</v>
      </c>
      <c r="B106" s="37" t="s">
        <v>1154</v>
      </c>
      <c r="C106" s="37">
        <v>2013899</v>
      </c>
      <c r="D106" s="41" t="s">
        <v>1230</v>
      </c>
      <c r="E106" s="39" t="s">
        <v>1156</v>
      </c>
      <c r="F106" s="40">
        <v>26</v>
      </c>
    </row>
    <row r="107" ht="33" customHeight="1" spans="1:6">
      <c r="A107" s="15" t="s">
        <v>970</v>
      </c>
      <c r="B107" s="37" t="s">
        <v>1231</v>
      </c>
      <c r="C107" s="37">
        <v>2050299</v>
      </c>
      <c r="D107" s="41" t="s">
        <v>1232</v>
      </c>
      <c r="E107" s="39" t="s">
        <v>1233</v>
      </c>
      <c r="F107" s="40">
        <v>50</v>
      </c>
    </row>
    <row r="108" ht="33" customHeight="1" spans="1:6">
      <c r="A108" s="15" t="s">
        <v>970</v>
      </c>
      <c r="B108" s="37" t="s">
        <v>1234</v>
      </c>
      <c r="C108" s="37">
        <v>2059999</v>
      </c>
      <c r="D108" s="43" t="s">
        <v>1235</v>
      </c>
      <c r="E108" s="39" t="s">
        <v>1236</v>
      </c>
      <c r="F108" s="40">
        <v>2904</v>
      </c>
    </row>
    <row r="109" ht="33" customHeight="1" spans="1:6">
      <c r="A109" s="15" t="s">
        <v>970</v>
      </c>
      <c r="B109" s="37" t="s">
        <v>1237</v>
      </c>
      <c r="C109" s="37">
        <v>2059999</v>
      </c>
      <c r="D109" s="41" t="s">
        <v>978</v>
      </c>
      <c r="E109" s="39" t="s">
        <v>1238</v>
      </c>
      <c r="F109" s="40">
        <v>47</v>
      </c>
    </row>
    <row r="110" ht="33" customHeight="1" spans="1:6">
      <c r="A110" s="15" t="s">
        <v>1239</v>
      </c>
      <c r="B110" s="37" t="s">
        <v>1240</v>
      </c>
      <c r="C110" s="38" t="s">
        <v>1241</v>
      </c>
      <c r="D110" s="43" t="s">
        <v>1242</v>
      </c>
      <c r="E110" s="39" t="s">
        <v>1243</v>
      </c>
      <c r="F110" s="40">
        <v>48</v>
      </c>
    </row>
    <row r="111" ht="33" customHeight="1" spans="1:6">
      <c r="A111" s="15" t="s">
        <v>1162</v>
      </c>
      <c r="B111" s="37" t="s">
        <v>1244</v>
      </c>
      <c r="C111" s="37">
        <v>2060499</v>
      </c>
      <c r="D111" s="43" t="s">
        <v>1245</v>
      </c>
      <c r="E111" s="39" t="s">
        <v>1246</v>
      </c>
      <c r="F111" s="40">
        <v>70</v>
      </c>
    </row>
    <row r="112" ht="33" customHeight="1" spans="1:6">
      <c r="A112" s="15" t="s">
        <v>1162</v>
      </c>
      <c r="B112" s="37" t="s">
        <v>1247</v>
      </c>
      <c r="C112" s="37">
        <v>2060404</v>
      </c>
      <c r="D112" s="43" t="s">
        <v>1245</v>
      </c>
      <c r="E112" s="39" t="s">
        <v>1248</v>
      </c>
      <c r="F112" s="40">
        <v>100</v>
      </c>
    </row>
    <row r="113" ht="33" customHeight="1" spans="1:6">
      <c r="A113" s="15" t="s">
        <v>1162</v>
      </c>
      <c r="B113" s="37" t="s">
        <v>1249</v>
      </c>
      <c r="C113" s="37">
        <v>2060404</v>
      </c>
      <c r="D113" s="43" t="s">
        <v>1245</v>
      </c>
      <c r="E113" s="39" t="s">
        <v>1250</v>
      </c>
      <c r="F113" s="40">
        <v>190</v>
      </c>
    </row>
    <row r="114" ht="33" customHeight="1" spans="1:6">
      <c r="A114" s="15" t="s">
        <v>1162</v>
      </c>
      <c r="B114" s="37" t="s">
        <v>1251</v>
      </c>
      <c r="C114" s="37">
        <v>2060499</v>
      </c>
      <c r="D114" s="43" t="s">
        <v>1245</v>
      </c>
      <c r="E114" s="39" t="s">
        <v>1252</v>
      </c>
      <c r="F114" s="40">
        <v>400</v>
      </c>
    </row>
    <row r="115" ht="33" customHeight="1" spans="1:6">
      <c r="A115" s="15" t="s">
        <v>1162</v>
      </c>
      <c r="B115" s="37" t="s">
        <v>1253</v>
      </c>
      <c r="C115" s="37">
        <v>2060499</v>
      </c>
      <c r="D115" s="41" t="s">
        <v>1245</v>
      </c>
      <c r="E115" s="39" t="s">
        <v>1254</v>
      </c>
      <c r="F115" s="40">
        <v>80</v>
      </c>
    </row>
    <row r="116" ht="33" customHeight="1" spans="1:6">
      <c r="A116" s="15" t="s">
        <v>1162</v>
      </c>
      <c r="B116" s="37" t="s">
        <v>1247</v>
      </c>
      <c r="C116" s="37">
        <v>2069999</v>
      </c>
      <c r="D116" s="43" t="s">
        <v>1230</v>
      </c>
      <c r="E116" s="39" t="s">
        <v>1248</v>
      </c>
      <c r="F116" s="40">
        <v>500</v>
      </c>
    </row>
    <row r="117" ht="33" customHeight="1" spans="1:6">
      <c r="A117" s="15" t="s">
        <v>1255</v>
      </c>
      <c r="B117" s="37" t="s">
        <v>1256</v>
      </c>
      <c r="C117" s="37">
        <v>2069999</v>
      </c>
      <c r="D117" s="41" t="s">
        <v>1230</v>
      </c>
      <c r="E117" s="39" t="s">
        <v>1257</v>
      </c>
      <c r="F117" s="40">
        <v>10</v>
      </c>
    </row>
    <row r="118" ht="33" customHeight="1" spans="1:6">
      <c r="A118" s="15" t="s">
        <v>1162</v>
      </c>
      <c r="B118" s="37" t="s">
        <v>1258</v>
      </c>
      <c r="C118" s="37">
        <v>2069999</v>
      </c>
      <c r="D118" s="41" t="s">
        <v>1245</v>
      </c>
      <c r="E118" s="39" t="s">
        <v>1259</v>
      </c>
      <c r="F118" s="40">
        <v>142</v>
      </c>
    </row>
    <row r="119" ht="33" customHeight="1" spans="1:6">
      <c r="A119" s="15" t="s">
        <v>1009</v>
      </c>
      <c r="B119" s="37" t="s">
        <v>1260</v>
      </c>
      <c r="C119" s="38" t="s">
        <v>1261</v>
      </c>
      <c r="D119" s="43" t="s">
        <v>1262</v>
      </c>
      <c r="E119" s="39" t="s">
        <v>1263</v>
      </c>
      <c r="F119" s="40">
        <v>20</v>
      </c>
    </row>
    <row r="120" ht="33" customHeight="1" spans="1:6">
      <c r="A120" s="15" t="s">
        <v>1264</v>
      </c>
      <c r="B120" s="37" t="s">
        <v>1265</v>
      </c>
      <c r="C120" s="37">
        <v>2079999</v>
      </c>
      <c r="D120" s="43" t="s">
        <v>1266</v>
      </c>
      <c r="E120" s="39" t="s">
        <v>1267</v>
      </c>
      <c r="F120" s="40">
        <v>50</v>
      </c>
    </row>
    <row r="121" ht="33" customHeight="1" spans="1:6">
      <c r="A121" s="15" t="s">
        <v>1268</v>
      </c>
      <c r="B121" s="37" t="s">
        <v>1269</v>
      </c>
      <c r="C121" s="37">
        <v>2080701</v>
      </c>
      <c r="D121" s="43" t="s">
        <v>1245</v>
      </c>
      <c r="E121" s="39" t="s">
        <v>1270</v>
      </c>
      <c r="F121" s="40">
        <v>71</v>
      </c>
    </row>
    <row r="122" ht="33" customHeight="1" spans="1:6">
      <c r="A122" s="15" t="s">
        <v>949</v>
      </c>
      <c r="B122" s="37" t="s">
        <v>1271</v>
      </c>
      <c r="C122" s="37">
        <v>2080799</v>
      </c>
      <c r="D122" s="43" t="s">
        <v>1245</v>
      </c>
      <c r="E122" s="39" t="s">
        <v>1272</v>
      </c>
      <c r="F122" s="40">
        <v>10</v>
      </c>
    </row>
    <row r="123" ht="33" customHeight="1" spans="1:6">
      <c r="A123" s="15" t="s">
        <v>949</v>
      </c>
      <c r="B123" s="37" t="s">
        <v>1273</v>
      </c>
      <c r="C123" s="37">
        <v>2080799</v>
      </c>
      <c r="D123" s="43" t="s">
        <v>1230</v>
      </c>
      <c r="E123" s="39" t="s">
        <v>1274</v>
      </c>
      <c r="F123" s="40">
        <v>84</v>
      </c>
    </row>
    <row r="124" ht="33" customHeight="1" spans="1:6">
      <c r="A124" s="15" t="s">
        <v>949</v>
      </c>
      <c r="B124" s="37" t="s">
        <v>1275</v>
      </c>
      <c r="C124" s="38" t="s">
        <v>1024</v>
      </c>
      <c r="D124" s="41" t="s">
        <v>1245</v>
      </c>
      <c r="E124" s="39" t="s">
        <v>1276</v>
      </c>
      <c r="F124" s="40">
        <v>370</v>
      </c>
    </row>
    <row r="125" ht="33" customHeight="1" spans="1:6">
      <c r="A125" s="15" t="s">
        <v>1026</v>
      </c>
      <c r="B125" s="37" t="s">
        <v>1277</v>
      </c>
      <c r="C125" s="37">
        <v>2080999</v>
      </c>
      <c r="D125" s="41" t="s">
        <v>1232</v>
      </c>
      <c r="E125" s="39" t="s">
        <v>1278</v>
      </c>
      <c r="F125" s="40">
        <v>42</v>
      </c>
    </row>
    <row r="126" ht="33" customHeight="1" spans="1:6">
      <c r="A126" s="15" t="s">
        <v>1035</v>
      </c>
      <c r="B126" s="37" t="s">
        <v>1279</v>
      </c>
      <c r="C126" s="37">
        <v>2081004</v>
      </c>
      <c r="D126" s="41" t="s">
        <v>978</v>
      </c>
      <c r="E126" s="39" t="s">
        <v>1280</v>
      </c>
      <c r="F126" s="40">
        <v>60</v>
      </c>
    </row>
    <row r="127" ht="33" customHeight="1" spans="1:6">
      <c r="A127" s="15" t="s">
        <v>1042</v>
      </c>
      <c r="B127" s="37" t="s">
        <v>1281</v>
      </c>
      <c r="C127" s="37">
        <v>2089901</v>
      </c>
      <c r="D127" s="37">
        <v>50402</v>
      </c>
      <c r="E127" s="39" t="s">
        <v>1282</v>
      </c>
      <c r="F127" s="40">
        <v>1400</v>
      </c>
    </row>
    <row r="128" ht="33" customHeight="1" spans="1:6">
      <c r="A128" s="15" t="s">
        <v>1057</v>
      </c>
      <c r="B128" s="37" t="s">
        <v>1283</v>
      </c>
      <c r="C128" s="37">
        <v>2100499</v>
      </c>
      <c r="D128" s="43" t="s">
        <v>1230</v>
      </c>
      <c r="E128" s="39" t="s">
        <v>1284</v>
      </c>
      <c r="F128" s="40">
        <v>49</v>
      </c>
    </row>
    <row r="129" ht="33" customHeight="1" spans="1:6">
      <c r="A129" s="15" t="s">
        <v>1046</v>
      </c>
      <c r="B129" s="37" t="s">
        <v>1285</v>
      </c>
      <c r="C129" s="38" t="s">
        <v>1286</v>
      </c>
      <c r="D129" s="43" t="s">
        <v>1287</v>
      </c>
      <c r="E129" s="39" t="s">
        <v>1288</v>
      </c>
      <c r="F129" s="40">
        <v>58.15</v>
      </c>
    </row>
    <row r="130" ht="33" customHeight="1" spans="1:6">
      <c r="A130" s="15" t="s">
        <v>1057</v>
      </c>
      <c r="B130" s="37" t="s">
        <v>1289</v>
      </c>
      <c r="C130" s="37">
        <v>2100499</v>
      </c>
      <c r="D130" s="43" t="s">
        <v>1287</v>
      </c>
      <c r="E130" s="39" t="s">
        <v>1290</v>
      </c>
      <c r="F130" s="40">
        <v>58.6</v>
      </c>
    </row>
    <row r="131" ht="33" customHeight="1" spans="1:6">
      <c r="A131" s="15" t="s">
        <v>1291</v>
      </c>
      <c r="B131" s="37" t="s">
        <v>1292</v>
      </c>
      <c r="C131" s="37">
        <v>2109901</v>
      </c>
      <c r="D131" s="43" t="s">
        <v>1235</v>
      </c>
      <c r="E131" s="39" t="s">
        <v>1293</v>
      </c>
      <c r="F131" s="40">
        <v>5000</v>
      </c>
    </row>
    <row r="132" ht="33" customHeight="1" spans="1:6">
      <c r="A132" s="15" t="s">
        <v>1291</v>
      </c>
      <c r="B132" s="37" t="s">
        <v>1294</v>
      </c>
      <c r="C132" s="37">
        <v>2109901</v>
      </c>
      <c r="D132" s="41" t="s">
        <v>978</v>
      </c>
      <c r="E132" s="39" t="s">
        <v>1295</v>
      </c>
      <c r="F132" s="40">
        <v>290</v>
      </c>
    </row>
    <row r="133" ht="33" customHeight="1" spans="1:6">
      <c r="A133" s="15" t="s">
        <v>1296</v>
      </c>
      <c r="B133" s="37" t="s">
        <v>1297</v>
      </c>
      <c r="C133" s="37">
        <v>2101401</v>
      </c>
      <c r="D133" s="41" t="s">
        <v>978</v>
      </c>
      <c r="E133" s="39" t="s">
        <v>1298</v>
      </c>
      <c r="F133" s="40">
        <v>29</v>
      </c>
    </row>
    <row r="134" ht="33" customHeight="1" spans="1:6">
      <c r="A134" s="15" t="s">
        <v>1136</v>
      </c>
      <c r="B134" s="37" t="s">
        <v>1299</v>
      </c>
      <c r="C134" s="37">
        <v>2140199</v>
      </c>
      <c r="D134" s="43" t="s">
        <v>1300</v>
      </c>
      <c r="E134" s="39" t="s">
        <v>1301</v>
      </c>
      <c r="F134" s="40">
        <v>476</v>
      </c>
    </row>
    <row r="135" ht="33" customHeight="1" spans="1:6">
      <c r="A135" s="15" t="s">
        <v>1136</v>
      </c>
      <c r="B135" s="37" t="s">
        <v>1302</v>
      </c>
      <c r="C135" s="37">
        <v>2140104</v>
      </c>
      <c r="D135" s="37">
        <v>50399</v>
      </c>
      <c r="E135" s="39" t="s">
        <v>1303</v>
      </c>
      <c r="F135" s="40">
        <v>176</v>
      </c>
    </row>
    <row r="136" ht="33" customHeight="1" spans="1:6">
      <c r="A136" s="15" t="s">
        <v>1162</v>
      </c>
      <c r="B136" s="37" t="s">
        <v>1304</v>
      </c>
      <c r="C136" s="37">
        <v>2150299</v>
      </c>
      <c r="D136" s="41" t="s">
        <v>1245</v>
      </c>
      <c r="E136" s="39" t="s">
        <v>1305</v>
      </c>
      <c r="F136" s="40">
        <v>280</v>
      </c>
    </row>
    <row r="137" ht="33" customHeight="1" spans="1:6">
      <c r="A137" s="15" t="s">
        <v>1162</v>
      </c>
      <c r="B137" s="37" t="s">
        <v>1244</v>
      </c>
      <c r="C137" s="37">
        <v>2150299</v>
      </c>
      <c r="D137" s="43" t="s">
        <v>1245</v>
      </c>
      <c r="E137" s="39" t="s">
        <v>1246</v>
      </c>
      <c r="F137" s="40">
        <v>150</v>
      </c>
    </row>
    <row r="138" ht="33" customHeight="1" spans="1:6">
      <c r="A138" s="15" t="s">
        <v>1268</v>
      </c>
      <c r="B138" s="37" t="s">
        <v>1306</v>
      </c>
      <c r="C138" s="37">
        <v>2150805</v>
      </c>
      <c r="D138" s="43" t="s">
        <v>1245</v>
      </c>
      <c r="E138" s="39" t="s">
        <v>1307</v>
      </c>
      <c r="F138" s="40">
        <v>55</v>
      </c>
    </row>
    <row r="139" ht="33" customHeight="1" spans="1:6">
      <c r="A139" s="15" t="s">
        <v>1268</v>
      </c>
      <c r="B139" s="37" t="s">
        <v>1308</v>
      </c>
      <c r="C139" s="37">
        <v>2150899</v>
      </c>
      <c r="D139" s="41" t="s">
        <v>1245</v>
      </c>
      <c r="E139" s="39" t="s">
        <v>1309</v>
      </c>
      <c r="F139" s="40">
        <v>100</v>
      </c>
    </row>
    <row r="140" ht="33" customHeight="1" spans="1:6">
      <c r="A140" s="15" t="s">
        <v>1268</v>
      </c>
      <c r="B140" s="37" t="s">
        <v>1310</v>
      </c>
      <c r="C140" s="37">
        <v>2159999</v>
      </c>
      <c r="D140" s="43" t="s">
        <v>1300</v>
      </c>
      <c r="E140" s="39" t="s">
        <v>1311</v>
      </c>
      <c r="F140" s="40">
        <v>822</v>
      </c>
    </row>
    <row r="141" ht="33" customHeight="1" spans="1:6">
      <c r="A141" s="15" t="s">
        <v>1268</v>
      </c>
      <c r="B141" s="37" t="s">
        <v>1312</v>
      </c>
      <c r="C141" s="37">
        <v>2159999</v>
      </c>
      <c r="D141" s="41" t="s">
        <v>1245</v>
      </c>
      <c r="E141" s="39" t="s">
        <v>1313</v>
      </c>
      <c r="F141" s="40">
        <v>14.09</v>
      </c>
    </row>
    <row r="142" ht="33" customHeight="1" spans="1:6">
      <c r="A142" s="15" t="s">
        <v>1314</v>
      </c>
      <c r="B142" s="37" t="s">
        <v>1315</v>
      </c>
      <c r="C142" s="37">
        <v>2159999</v>
      </c>
      <c r="D142" s="41" t="s">
        <v>1245</v>
      </c>
      <c r="E142" s="39" t="s">
        <v>1316</v>
      </c>
      <c r="F142" s="40">
        <v>1008.3</v>
      </c>
    </row>
    <row r="143" ht="33" customHeight="1" spans="1:6">
      <c r="A143" s="15" t="s">
        <v>1317</v>
      </c>
      <c r="B143" s="37" t="s">
        <v>1318</v>
      </c>
      <c r="C143" s="37">
        <v>2160299</v>
      </c>
      <c r="D143" s="43" t="s">
        <v>1245</v>
      </c>
      <c r="E143" s="39" t="s">
        <v>1319</v>
      </c>
      <c r="F143" s="40">
        <v>434</v>
      </c>
    </row>
    <row r="144" ht="33" customHeight="1" spans="1:6">
      <c r="A144" s="15" t="s">
        <v>1320</v>
      </c>
      <c r="B144" s="37" t="s">
        <v>1321</v>
      </c>
      <c r="C144" s="37">
        <v>2160299</v>
      </c>
      <c r="D144" s="43" t="s">
        <v>1322</v>
      </c>
      <c r="E144" s="39" t="s">
        <v>1323</v>
      </c>
      <c r="F144" s="40">
        <v>216</v>
      </c>
    </row>
    <row r="145" ht="33" customHeight="1" spans="1:6">
      <c r="A145" s="15" t="s">
        <v>1317</v>
      </c>
      <c r="B145" s="37" t="s">
        <v>1324</v>
      </c>
      <c r="C145" s="37">
        <v>2160299</v>
      </c>
      <c r="D145" s="43" t="s">
        <v>1245</v>
      </c>
      <c r="E145" s="39" t="s">
        <v>1325</v>
      </c>
      <c r="F145" s="40">
        <v>163</v>
      </c>
    </row>
    <row r="146" ht="33" customHeight="1" spans="1:6">
      <c r="A146" s="15" t="s">
        <v>1326</v>
      </c>
      <c r="B146" s="37" t="s">
        <v>1327</v>
      </c>
      <c r="C146" s="37">
        <v>2160699</v>
      </c>
      <c r="D146" s="43" t="s">
        <v>1245</v>
      </c>
      <c r="E146" s="39" t="s">
        <v>1328</v>
      </c>
      <c r="F146" s="40">
        <v>254</v>
      </c>
    </row>
    <row r="147" ht="33" customHeight="1" spans="1:6">
      <c r="A147" s="15" t="s">
        <v>1208</v>
      </c>
      <c r="B147" s="37" t="s">
        <v>1329</v>
      </c>
      <c r="C147" s="37">
        <v>2160299</v>
      </c>
      <c r="D147" s="43" t="s">
        <v>1245</v>
      </c>
      <c r="E147" s="39" t="s">
        <v>1330</v>
      </c>
      <c r="F147" s="40">
        <v>500</v>
      </c>
    </row>
    <row r="148" ht="33" customHeight="1" spans="1:6">
      <c r="A148" s="15" t="s">
        <v>1317</v>
      </c>
      <c r="B148" s="37" t="s">
        <v>1331</v>
      </c>
      <c r="C148" s="37">
        <v>2160699</v>
      </c>
      <c r="D148" s="41" t="s">
        <v>1245</v>
      </c>
      <c r="E148" s="39" t="s">
        <v>1332</v>
      </c>
      <c r="F148" s="40">
        <v>200</v>
      </c>
    </row>
    <row r="149" ht="33" customHeight="1" spans="1:6">
      <c r="A149" s="15" t="s">
        <v>1216</v>
      </c>
      <c r="B149" s="37" t="s">
        <v>1333</v>
      </c>
      <c r="C149" s="37">
        <v>2200109</v>
      </c>
      <c r="D149" s="41" t="s">
        <v>1230</v>
      </c>
      <c r="E149" s="39" t="s">
        <v>1334</v>
      </c>
      <c r="F149" s="40">
        <v>49</v>
      </c>
    </row>
    <row r="150" ht="33" customHeight="1" spans="1:6">
      <c r="A150" s="15" t="s">
        <v>1140</v>
      </c>
      <c r="B150" s="37" t="s">
        <v>1335</v>
      </c>
      <c r="C150" s="37">
        <v>2210108</v>
      </c>
      <c r="D150" s="43" t="s">
        <v>1197</v>
      </c>
      <c r="E150" s="39" t="s">
        <v>1336</v>
      </c>
      <c r="F150" s="40">
        <v>1601</v>
      </c>
    </row>
    <row r="151" ht="33" customHeight="1" spans="1:6">
      <c r="A151" s="15" t="s">
        <v>1140</v>
      </c>
      <c r="B151" s="37" t="s">
        <v>1337</v>
      </c>
      <c r="C151" s="37">
        <v>2210108</v>
      </c>
      <c r="D151" s="43" t="s">
        <v>1197</v>
      </c>
      <c r="E151" s="39" t="s">
        <v>1338</v>
      </c>
      <c r="F151" s="40">
        <v>882</v>
      </c>
    </row>
    <row r="152" ht="33" customHeight="1" spans="1:6">
      <c r="A152" s="15" t="s">
        <v>1140</v>
      </c>
      <c r="B152" s="37" t="s">
        <v>1339</v>
      </c>
      <c r="C152" s="37">
        <v>2210108</v>
      </c>
      <c r="D152" s="43" t="s">
        <v>1197</v>
      </c>
      <c r="E152" s="39" t="s">
        <v>1340</v>
      </c>
      <c r="F152" s="40">
        <v>961</v>
      </c>
    </row>
    <row r="153" ht="33" customHeight="1" spans="1:6">
      <c r="A153" s="15" t="s">
        <v>1341</v>
      </c>
      <c r="B153" s="37" t="s">
        <v>1342</v>
      </c>
      <c r="C153" s="37">
        <v>2240702</v>
      </c>
      <c r="D153" s="43" t="s">
        <v>1343</v>
      </c>
      <c r="E153" s="39" t="s">
        <v>1344</v>
      </c>
      <c r="F153" s="40">
        <v>200</v>
      </c>
    </row>
    <row r="154" ht="33" customHeight="1" spans="1:6">
      <c r="A154" s="15" t="s">
        <v>1345</v>
      </c>
      <c r="B154" s="37" t="s">
        <v>1346</v>
      </c>
      <c r="C154" s="37">
        <v>2240703</v>
      </c>
      <c r="D154" s="43" t="s">
        <v>1347</v>
      </c>
      <c r="E154" s="39" t="s">
        <v>1348</v>
      </c>
      <c r="F154" s="40">
        <v>209</v>
      </c>
    </row>
    <row r="155" ht="33" customHeight="1" spans="1:6">
      <c r="A155" s="15" t="s">
        <v>1341</v>
      </c>
      <c r="B155" s="37" t="s">
        <v>1349</v>
      </c>
      <c r="C155" s="37">
        <v>2240703</v>
      </c>
      <c r="D155" s="41" t="s">
        <v>1322</v>
      </c>
      <c r="E155" s="39" t="s">
        <v>1350</v>
      </c>
      <c r="F155" s="40">
        <v>40</v>
      </c>
    </row>
    <row r="156" ht="33" customHeight="1" spans="1:6">
      <c r="A156" s="15" t="s">
        <v>1345</v>
      </c>
      <c r="B156" s="37" t="s">
        <v>1351</v>
      </c>
      <c r="C156" s="37">
        <v>2240703</v>
      </c>
      <c r="D156" s="41" t="s">
        <v>1347</v>
      </c>
      <c r="E156" s="39" t="s">
        <v>1352</v>
      </c>
      <c r="F156" s="40">
        <v>132</v>
      </c>
    </row>
    <row r="157" ht="33" customHeight="1" spans="1:6">
      <c r="A157" s="15" t="s">
        <v>1353</v>
      </c>
      <c r="B157" s="37" t="s">
        <v>1354</v>
      </c>
      <c r="C157" s="38" t="s">
        <v>1355</v>
      </c>
      <c r="D157" s="41" t="s">
        <v>1322</v>
      </c>
      <c r="E157" s="39" t="s">
        <v>1356</v>
      </c>
      <c r="F157" s="40">
        <v>375</v>
      </c>
    </row>
    <row r="158" ht="33" customHeight="1" spans="1:6">
      <c r="A158" s="15" t="s">
        <v>1100</v>
      </c>
      <c r="B158" s="37" t="s">
        <v>1357</v>
      </c>
      <c r="C158" s="38" t="s">
        <v>959</v>
      </c>
      <c r="D158" s="37">
        <v>59999</v>
      </c>
      <c r="E158" s="39" t="s">
        <v>1358</v>
      </c>
      <c r="F158" s="40">
        <v>7122</v>
      </c>
    </row>
    <row r="159" ht="33" customHeight="1" spans="1:6">
      <c r="A159" s="15" t="s">
        <v>1100</v>
      </c>
      <c r="B159" s="37" t="s">
        <v>1359</v>
      </c>
      <c r="C159" s="38" t="s">
        <v>1360</v>
      </c>
      <c r="D159" s="43" t="s">
        <v>1245</v>
      </c>
      <c r="E159" s="39" t="s">
        <v>1361</v>
      </c>
      <c r="F159" s="40">
        <v>73</v>
      </c>
    </row>
    <row r="160" ht="33" customHeight="1" spans="1:6">
      <c r="A160" s="15" t="s">
        <v>1053</v>
      </c>
      <c r="B160" s="37" t="s">
        <v>1362</v>
      </c>
      <c r="C160" s="38" t="s">
        <v>1055</v>
      </c>
      <c r="D160" s="37">
        <v>51002</v>
      </c>
      <c r="E160" s="39" t="s">
        <v>1363</v>
      </c>
      <c r="F160" s="40">
        <v>1280</v>
      </c>
    </row>
    <row r="161" ht="33" customHeight="1" spans="1:6">
      <c r="A161" s="15" t="s">
        <v>1296</v>
      </c>
      <c r="B161" s="37" t="s">
        <v>1364</v>
      </c>
      <c r="C161" s="38" t="s">
        <v>1028</v>
      </c>
      <c r="D161" s="37">
        <v>50999</v>
      </c>
      <c r="E161" s="39" t="s">
        <v>1365</v>
      </c>
      <c r="F161" s="40">
        <v>133</v>
      </c>
    </row>
    <row r="162" ht="33" customHeight="1" spans="1:6">
      <c r="A162" s="15" t="s">
        <v>949</v>
      </c>
      <c r="B162" s="37" t="s">
        <v>1366</v>
      </c>
      <c r="C162" s="38" t="s">
        <v>959</v>
      </c>
      <c r="D162" s="37">
        <v>59999</v>
      </c>
      <c r="E162" s="39" t="s">
        <v>1367</v>
      </c>
      <c r="F162" s="40">
        <v>300</v>
      </c>
    </row>
    <row r="163" ht="33" customHeight="1" spans="1:6">
      <c r="A163" s="15" t="s">
        <v>957</v>
      </c>
      <c r="B163" s="37" t="s">
        <v>1368</v>
      </c>
      <c r="C163" s="38" t="s">
        <v>959</v>
      </c>
      <c r="D163" s="44">
        <v>50902</v>
      </c>
      <c r="E163" s="39" t="s">
        <v>1369</v>
      </c>
      <c r="F163" s="40">
        <v>845</v>
      </c>
    </row>
    <row r="164" ht="33" customHeight="1" spans="1:6">
      <c r="A164" s="15" t="s">
        <v>1136</v>
      </c>
      <c r="B164" s="37" t="s">
        <v>1370</v>
      </c>
      <c r="C164" s="38" t="s">
        <v>1138</v>
      </c>
      <c r="D164" s="37">
        <v>50399</v>
      </c>
      <c r="E164" s="39" t="s">
        <v>1371</v>
      </c>
      <c r="F164" s="40">
        <v>1085</v>
      </c>
    </row>
    <row r="165" ht="33" customHeight="1" spans="1:6">
      <c r="A165" s="15" t="s">
        <v>1372</v>
      </c>
      <c r="B165" s="37" t="s">
        <v>1373</v>
      </c>
      <c r="C165" s="38" t="s">
        <v>955</v>
      </c>
      <c r="D165" s="37">
        <v>59999</v>
      </c>
      <c r="E165" s="39" t="s">
        <v>1374</v>
      </c>
      <c r="F165" s="40">
        <v>243</v>
      </c>
    </row>
    <row r="166" ht="33" customHeight="1" spans="1:6">
      <c r="A166" s="15" t="s">
        <v>1046</v>
      </c>
      <c r="B166" s="37" t="s">
        <v>1375</v>
      </c>
      <c r="C166" s="38" t="s">
        <v>955</v>
      </c>
      <c r="D166" s="37">
        <v>59999</v>
      </c>
      <c r="E166" s="39" t="s">
        <v>1376</v>
      </c>
      <c r="F166" s="40">
        <v>517</v>
      </c>
    </row>
    <row r="167" ht="33" customHeight="1" spans="1:6">
      <c r="A167" s="15" t="s">
        <v>1377</v>
      </c>
      <c r="B167" s="37" t="s">
        <v>1378</v>
      </c>
      <c r="C167" s="38" t="s">
        <v>1379</v>
      </c>
      <c r="D167" s="37">
        <v>59999</v>
      </c>
      <c r="E167" s="39" t="s">
        <v>1380</v>
      </c>
      <c r="F167" s="40">
        <v>315</v>
      </c>
    </row>
    <row r="168" ht="33" customHeight="1" spans="1:6">
      <c r="A168" s="15" t="s">
        <v>1372</v>
      </c>
      <c r="B168" s="37" t="s">
        <v>1381</v>
      </c>
      <c r="C168" s="38" t="s">
        <v>955</v>
      </c>
      <c r="D168" s="37">
        <v>50599</v>
      </c>
      <c r="E168" s="39" t="s">
        <v>1382</v>
      </c>
      <c r="F168" s="40">
        <v>88.5</v>
      </c>
    </row>
    <row r="169" ht="33" customHeight="1" spans="1:6">
      <c r="A169" s="15" t="s">
        <v>953</v>
      </c>
      <c r="B169" s="37" t="s">
        <v>1383</v>
      </c>
      <c r="C169" s="38" t="s">
        <v>955</v>
      </c>
      <c r="D169" s="41" t="s">
        <v>1384</v>
      </c>
      <c r="E169" s="39" t="s">
        <v>1385</v>
      </c>
      <c r="F169" s="40">
        <v>89.7</v>
      </c>
    </row>
    <row r="170" ht="33" customHeight="1" spans="1:6">
      <c r="A170" s="15" t="s">
        <v>970</v>
      </c>
      <c r="B170" s="37" t="s">
        <v>1386</v>
      </c>
      <c r="C170" s="38" t="s">
        <v>1387</v>
      </c>
      <c r="D170" s="37">
        <v>50601</v>
      </c>
      <c r="E170" s="39" t="s">
        <v>1388</v>
      </c>
      <c r="F170" s="40">
        <v>623</v>
      </c>
    </row>
    <row r="171" ht="33" customHeight="1" spans="1:6">
      <c r="A171" s="15" t="s">
        <v>970</v>
      </c>
      <c r="B171" s="37" t="s">
        <v>1389</v>
      </c>
      <c r="C171" s="38" t="s">
        <v>1387</v>
      </c>
      <c r="D171" s="37">
        <v>50599</v>
      </c>
      <c r="E171" s="39" t="s">
        <v>1390</v>
      </c>
      <c r="F171" s="40">
        <v>481</v>
      </c>
    </row>
    <row r="172" ht="33" customHeight="1" spans="1:6">
      <c r="A172" s="15" t="s">
        <v>970</v>
      </c>
      <c r="B172" s="37" t="s">
        <v>1391</v>
      </c>
      <c r="C172" s="38" t="s">
        <v>1387</v>
      </c>
      <c r="D172" s="37">
        <v>50501</v>
      </c>
      <c r="E172" s="39" t="s">
        <v>1392</v>
      </c>
      <c r="F172" s="40">
        <v>818</v>
      </c>
    </row>
    <row r="173" ht="33" customHeight="1" spans="1:6">
      <c r="A173" s="15" t="s">
        <v>989</v>
      </c>
      <c r="B173" s="37" t="s">
        <v>1393</v>
      </c>
      <c r="C173" s="38" t="s">
        <v>1387</v>
      </c>
      <c r="D173" s="37">
        <v>50501</v>
      </c>
      <c r="E173" s="39" t="s">
        <v>1394</v>
      </c>
      <c r="F173" s="40">
        <v>204</v>
      </c>
    </row>
    <row r="174" ht="33" customHeight="1" spans="1:6">
      <c r="A174" s="15" t="s">
        <v>970</v>
      </c>
      <c r="B174" s="37" t="s">
        <v>1395</v>
      </c>
      <c r="C174" s="38" t="s">
        <v>1387</v>
      </c>
      <c r="D174" s="37">
        <v>50601</v>
      </c>
      <c r="E174" s="39" t="s">
        <v>1396</v>
      </c>
      <c r="F174" s="40">
        <v>228</v>
      </c>
    </row>
    <row r="175" ht="33" customHeight="1" spans="1:6">
      <c r="A175" s="15" t="s">
        <v>970</v>
      </c>
      <c r="B175" s="37" t="s">
        <v>1397</v>
      </c>
      <c r="C175" s="38" t="s">
        <v>1387</v>
      </c>
      <c r="D175" s="37">
        <v>50602</v>
      </c>
      <c r="E175" s="39" t="s">
        <v>1398</v>
      </c>
      <c r="F175" s="40">
        <v>1000</v>
      </c>
    </row>
    <row r="176" ht="33" customHeight="1" spans="1:6">
      <c r="A176" s="15" t="s">
        <v>1009</v>
      </c>
      <c r="B176" s="37" t="s">
        <v>1399</v>
      </c>
      <c r="C176" s="38" t="s">
        <v>1261</v>
      </c>
      <c r="D176" s="37">
        <v>50599</v>
      </c>
      <c r="E176" s="39" t="s">
        <v>1400</v>
      </c>
      <c r="F176" s="40">
        <v>33</v>
      </c>
    </row>
    <row r="177" ht="33" customHeight="1" spans="1:6">
      <c r="A177" s="15" t="s">
        <v>1296</v>
      </c>
      <c r="B177" s="37" t="s">
        <v>1401</v>
      </c>
      <c r="C177" s="38" t="s">
        <v>1040</v>
      </c>
      <c r="D177" s="37">
        <v>50999</v>
      </c>
      <c r="E177" s="39" t="s">
        <v>1402</v>
      </c>
      <c r="F177" s="40">
        <v>214</v>
      </c>
    </row>
    <row r="178" ht="33" customHeight="1" spans="1:6">
      <c r="A178" s="15" t="s">
        <v>1035</v>
      </c>
      <c r="B178" s="37" t="s">
        <v>1403</v>
      </c>
      <c r="C178" s="38" t="s">
        <v>1404</v>
      </c>
      <c r="D178" s="41" t="s">
        <v>1405</v>
      </c>
      <c r="E178" s="39" t="s">
        <v>1406</v>
      </c>
      <c r="F178" s="40">
        <v>2572</v>
      </c>
    </row>
    <row r="179" ht="33" customHeight="1" spans="1:6">
      <c r="A179" s="15" t="s">
        <v>1035</v>
      </c>
      <c r="B179" s="37" t="s">
        <v>1407</v>
      </c>
      <c r="C179" s="38" t="s">
        <v>1404</v>
      </c>
      <c r="D179" s="37">
        <v>50901</v>
      </c>
      <c r="E179" s="39" t="s">
        <v>1408</v>
      </c>
      <c r="F179" s="40">
        <v>593</v>
      </c>
    </row>
    <row r="180" ht="33" customHeight="1" spans="1:6">
      <c r="A180" s="15" t="s">
        <v>949</v>
      </c>
      <c r="B180" s="37" t="s">
        <v>1409</v>
      </c>
      <c r="C180" s="38" t="s">
        <v>1410</v>
      </c>
      <c r="D180" s="37">
        <v>51002</v>
      </c>
      <c r="E180" s="39" t="s">
        <v>1411</v>
      </c>
      <c r="F180" s="40">
        <v>2609</v>
      </c>
    </row>
    <row r="181" ht="33" customHeight="1" spans="1:6">
      <c r="A181" s="15" t="s">
        <v>949</v>
      </c>
      <c r="B181" s="37" t="s">
        <v>1412</v>
      </c>
      <c r="C181" s="38" t="s">
        <v>1021</v>
      </c>
      <c r="D181" s="37">
        <v>51002</v>
      </c>
      <c r="E181" s="39" t="s">
        <v>1413</v>
      </c>
      <c r="F181" s="40">
        <v>1322.1</v>
      </c>
    </row>
    <row r="182" ht="33" customHeight="1" spans="1:6">
      <c r="A182" s="15" t="s">
        <v>1096</v>
      </c>
      <c r="B182" s="37" t="s">
        <v>1414</v>
      </c>
      <c r="C182" s="38" t="s">
        <v>959</v>
      </c>
      <c r="D182" s="37">
        <v>50302</v>
      </c>
      <c r="E182" s="39" t="s">
        <v>1415</v>
      </c>
      <c r="F182" s="40">
        <v>7704</v>
      </c>
    </row>
    <row r="183" ht="33" customHeight="1" spans="1:6">
      <c r="A183" s="15" t="s">
        <v>1092</v>
      </c>
      <c r="B183" s="37" t="s">
        <v>1416</v>
      </c>
      <c r="C183" s="38" t="s">
        <v>1417</v>
      </c>
      <c r="D183" s="37"/>
      <c r="E183" s="39" t="s">
        <v>1418</v>
      </c>
      <c r="F183" s="40">
        <v>572</v>
      </c>
    </row>
    <row r="184" ht="33" customHeight="1" spans="1:6">
      <c r="A184" s="15" t="s">
        <v>1092</v>
      </c>
      <c r="B184" s="37" t="s">
        <v>1419</v>
      </c>
      <c r="C184" s="38" t="s">
        <v>1420</v>
      </c>
      <c r="D184" s="37">
        <v>50299</v>
      </c>
      <c r="E184" s="39" t="s">
        <v>1421</v>
      </c>
      <c r="F184" s="40">
        <v>848.97</v>
      </c>
    </row>
    <row r="185" ht="33" customHeight="1" spans="1:6">
      <c r="A185" s="15" t="s">
        <v>1110</v>
      </c>
      <c r="B185" s="37" t="s">
        <v>1422</v>
      </c>
      <c r="C185" s="38" t="s">
        <v>1420</v>
      </c>
      <c r="D185" s="43" t="s">
        <v>1230</v>
      </c>
      <c r="E185" s="39" t="s">
        <v>1423</v>
      </c>
      <c r="F185" s="40">
        <v>702.26</v>
      </c>
    </row>
    <row r="186" ht="33" customHeight="1" spans="1:6">
      <c r="A186" s="15" t="s">
        <v>1203</v>
      </c>
      <c r="B186" s="37" t="s">
        <v>1424</v>
      </c>
      <c r="C186" s="38" t="s">
        <v>1102</v>
      </c>
      <c r="D186" s="37">
        <v>50999</v>
      </c>
      <c r="E186" s="39" t="s">
        <v>1425</v>
      </c>
      <c r="F186" s="40">
        <v>957</v>
      </c>
    </row>
    <row r="187" ht="33" customHeight="1" spans="1:6">
      <c r="A187" s="15" t="s">
        <v>1088</v>
      </c>
      <c r="B187" s="37" t="s">
        <v>1426</v>
      </c>
      <c r="C187" s="38" t="s">
        <v>1090</v>
      </c>
      <c r="D187" s="37">
        <v>50399</v>
      </c>
      <c r="E187" s="39" t="s">
        <v>1427</v>
      </c>
      <c r="F187" s="40">
        <v>3236</v>
      </c>
    </row>
    <row r="188" ht="33" customHeight="1" spans="1:6">
      <c r="A188" s="15" t="s">
        <v>1080</v>
      </c>
      <c r="B188" s="37" t="s">
        <v>1428</v>
      </c>
      <c r="C188" s="38" t="s">
        <v>1429</v>
      </c>
      <c r="D188" s="37">
        <v>50299</v>
      </c>
      <c r="E188" s="39" t="s">
        <v>1430</v>
      </c>
      <c r="F188" s="40">
        <v>2047.44</v>
      </c>
    </row>
    <row r="189" ht="33" customHeight="1" spans="1:6">
      <c r="A189" s="15" t="s">
        <v>1088</v>
      </c>
      <c r="B189" s="37" t="s">
        <v>1431</v>
      </c>
      <c r="C189" s="38" t="s">
        <v>1131</v>
      </c>
      <c r="D189" s="37">
        <v>59999</v>
      </c>
      <c r="E189" s="39" t="s">
        <v>1432</v>
      </c>
      <c r="F189" s="40">
        <v>60</v>
      </c>
    </row>
    <row r="190" ht="33" customHeight="1" spans="1:6">
      <c r="A190" s="15" t="s">
        <v>1433</v>
      </c>
      <c r="B190" s="37" t="s">
        <v>1434</v>
      </c>
      <c r="C190" s="38" t="s">
        <v>1435</v>
      </c>
      <c r="D190" s="37">
        <v>50399</v>
      </c>
      <c r="E190" s="39" t="s">
        <v>1436</v>
      </c>
      <c r="F190" s="40">
        <v>200</v>
      </c>
    </row>
    <row r="191" ht="33" customHeight="1" spans="1:6">
      <c r="A191" s="15" t="s">
        <v>1121</v>
      </c>
      <c r="B191" s="37" t="s">
        <v>1437</v>
      </c>
      <c r="C191" s="38" t="s">
        <v>1105</v>
      </c>
      <c r="D191" s="37">
        <v>50799</v>
      </c>
      <c r="E191" s="39" t="s">
        <v>1438</v>
      </c>
      <c r="F191" s="40">
        <v>2700</v>
      </c>
    </row>
    <row r="192" ht="33" customHeight="1" spans="1:6">
      <c r="A192" s="15" t="s">
        <v>1100</v>
      </c>
      <c r="B192" s="37" t="s">
        <v>1439</v>
      </c>
      <c r="C192" s="38" t="s">
        <v>1102</v>
      </c>
      <c r="D192" s="37">
        <v>50901</v>
      </c>
      <c r="E192" s="39" t="s">
        <v>1440</v>
      </c>
      <c r="F192" s="40">
        <v>1573</v>
      </c>
    </row>
    <row r="193" ht="33" customHeight="1" spans="1:6">
      <c r="A193" s="15" t="s">
        <v>1239</v>
      </c>
      <c r="B193" s="37" t="s">
        <v>1441</v>
      </c>
      <c r="C193" s="38" t="s">
        <v>1442</v>
      </c>
      <c r="D193" s="37">
        <v>50299</v>
      </c>
      <c r="E193" s="39" t="s">
        <v>1443</v>
      </c>
      <c r="F193" s="40">
        <v>440</v>
      </c>
    </row>
    <row r="194" ht="33" customHeight="1" spans="1:6">
      <c r="A194" s="15" t="s">
        <v>1162</v>
      </c>
      <c r="B194" s="37" t="s">
        <v>1444</v>
      </c>
      <c r="C194" s="38" t="s">
        <v>1445</v>
      </c>
      <c r="D194" s="37">
        <v>50799</v>
      </c>
      <c r="E194" s="39" t="s">
        <v>1446</v>
      </c>
      <c r="F194" s="40">
        <v>80</v>
      </c>
    </row>
    <row r="195" ht="33" customHeight="1" spans="1:6">
      <c r="A195" s="15" t="s">
        <v>1084</v>
      </c>
      <c r="B195" s="37" t="s">
        <v>1447</v>
      </c>
      <c r="C195" s="38" t="s">
        <v>1138</v>
      </c>
      <c r="D195" s="43" t="s">
        <v>1300</v>
      </c>
      <c r="E195" s="39" t="s">
        <v>1448</v>
      </c>
      <c r="F195" s="40">
        <v>3245</v>
      </c>
    </row>
    <row r="196" ht="33" customHeight="1" spans="1:6">
      <c r="A196" s="15" t="s">
        <v>1353</v>
      </c>
      <c r="B196" s="37" t="s">
        <v>1449</v>
      </c>
      <c r="C196" s="38" t="s">
        <v>1450</v>
      </c>
      <c r="D196" s="37">
        <v>50901</v>
      </c>
      <c r="E196" s="39" t="s">
        <v>1451</v>
      </c>
      <c r="F196" s="40">
        <v>505</v>
      </c>
    </row>
    <row r="197" ht="33" customHeight="1" spans="1:6">
      <c r="A197" s="15" t="s">
        <v>1345</v>
      </c>
      <c r="B197" s="39" t="s">
        <v>1452</v>
      </c>
      <c r="C197" s="38" t="s">
        <v>1221</v>
      </c>
      <c r="D197" s="37">
        <v>50402</v>
      </c>
      <c r="E197" s="39" t="s">
        <v>1453</v>
      </c>
      <c r="F197" s="40">
        <v>644</v>
      </c>
    </row>
    <row r="198" ht="33" customHeight="1" spans="1:6">
      <c r="A198" s="15" t="s">
        <v>1009</v>
      </c>
      <c r="B198" s="39" t="s">
        <v>1454</v>
      </c>
      <c r="C198" s="38" t="s">
        <v>1261</v>
      </c>
      <c r="D198" s="37">
        <v>50599</v>
      </c>
      <c r="E198" s="39" t="s">
        <v>1455</v>
      </c>
      <c r="F198" s="40">
        <v>69</v>
      </c>
    </row>
    <row r="199" ht="33" customHeight="1" spans="1:6">
      <c r="A199" s="15" t="s">
        <v>1372</v>
      </c>
      <c r="B199" s="39" t="s">
        <v>1456</v>
      </c>
      <c r="C199" s="38" t="s">
        <v>955</v>
      </c>
      <c r="D199" s="37">
        <v>50599</v>
      </c>
      <c r="E199" s="39" t="s">
        <v>1457</v>
      </c>
      <c r="F199" s="40">
        <v>2027</v>
      </c>
    </row>
    <row r="200" ht="33" customHeight="1" spans="1:6">
      <c r="A200" s="15" t="s">
        <v>1211</v>
      </c>
      <c r="B200" s="41" t="s">
        <v>1458</v>
      </c>
      <c r="C200" s="41" t="s">
        <v>1459</v>
      </c>
      <c r="D200" s="37">
        <v>59999</v>
      </c>
      <c r="E200" s="45" t="s">
        <v>1460</v>
      </c>
      <c r="F200" s="40">
        <v>350</v>
      </c>
    </row>
    <row r="201" ht="33" customHeight="1" spans="1:6">
      <c r="A201" s="15" t="s">
        <v>1219</v>
      </c>
      <c r="B201" s="41" t="s">
        <v>1461</v>
      </c>
      <c r="C201" s="41" t="s">
        <v>1459</v>
      </c>
      <c r="D201" s="37">
        <v>50402</v>
      </c>
      <c r="E201" s="45" t="s">
        <v>1462</v>
      </c>
      <c r="F201" s="40">
        <v>635</v>
      </c>
    </row>
    <row r="202" ht="33" customHeight="1" spans="1:6">
      <c r="A202" s="15" t="s">
        <v>1317</v>
      </c>
      <c r="B202" s="41" t="s">
        <v>1463</v>
      </c>
      <c r="C202" s="37">
        <v>2220199</v>
      </c>
      <c r="D202" s="37">
        <v>50799</v>
      </c>
      <c r="E202" s="45" t="s">
        <v>1464</v>
      </c>
      <c r="F202" s="40">
        <v>7</v>
      </c>
    </row>
    <row r="203" ht="33" customHeight="1" spans="1:6">
      <c r="A203" s="15" t="s">
        <v>1219</v>
      </c>
      <c r="B203" s="41" t="s">
        <v>1461</v>
      </c>
      <c r="C203" s="41" t="s">
        <v>1465</v>
      </c>
      <c r="D203" s="37">
        <v>50402</v>
      </c>
      <c r="E203" s="45" t="s">
        <v>1462</v>
      </c>
      <c r="F203" s="40">
        <v>230</v>
      </c>
    </row>
    <row r="204" ht="33" customHeight="1" spans="1:6">
      <c r="A204" s="37" t="s">
        <v>1211</v>
      </c>
      <c r="B204" s="37" t="s">
        <v>1466</v>
      </c>
      <c r="C204" s="38" t="s">
        <v>1467</v>
      </c>
      <c r="D204" s="37">
        <v>50799</v>
      </c>
      <c r="E204" s="45" t="s">
        <v>1468</v>
      </c>
      <c r="F204" s="40">
        <v>34</v>
      </c>
    </row>
  </sheetData>
  <mergeCells count="6">
    <mergeCell ref="A2:F2"/>
    <mergeCell ref="C4:D4"/>
    <mergeCell ref="A4:A5"/>
    <mergeCell ref="B4:B5"/>
    <mergeCell ref="E4:E5"/>
    <mergeCell ref="F4:F5"/>
  </mergeCells>
  <conditionalFormatting sqref="B6">
    <cfRule type="duplicateValues" dxfId="1" priority="24"/>
    <cfRule type="duplicateValues" dxfId="1" priority="23"/>
  </conditionalFormatting>
  <conditionalFormatting sqref="B7">
    <cfRule type="duplicateValues" dxfId="1" priority="122"/>
  </conditionalFormatting>
  <conditionalFormatting sqref="B8">
    <cfRule type="duplicateValues" dxfId="1" priority="90"/>
  </conditionalFormatting>
  <conditionalFormatting sqref="B9">
    <cfRule type="duplicateValues" dxfId="1" priority="73"/>
  </conditionalFormatting>
  <conditionalFormatting sqref="B10">
    <cfRule type="duplicateValues" dxfId="1" priority="116"/>
  </conditionalFormatting>
  <conditionalFormatting sqref="B11">
    <cfRule type="duplicateValues" dxfId="1" priority="89"/>
  </conditionalFormatting>
  <conditionalFormatting sqref="B12">
    <cfRule type="duplicateValues" dxfId="1" priority="28"/>
    <cfRule type="duplicateValues" dxfId="1" priority="27"/>
  </conditionalFormatting>
  <conditionalFormatting sqref="B13">
    <cfRule type="duplicateValues" dxfId="1" priority="26"/>
    <cfRule type="duplicateValues" dxfId="1" priority="25"/>
  </conditionalFormatting>
  <conditionalFormatting sqref="B14">
    <cfRule type="duplicateValues" dxfId="1" priority="22"/>
    <cfRule type="duplicateValues" dxfId="1" priority="21"/>
  </conditionalFormatting>
  <conditionalFormatting sqref="B15">
    <cfRule type="duplicateValues" dxfId="1" priority="108"/>
  </conditionalFormatting>
  <conditionalFormatting sqref="B16">
    <cfRule type="duplicateValues" dxfId="1" priority="107"/>
  </conditionalFormatting>
  <conditionalFormatting sqref="B17">
    <cfRule type="duplicateValues" dxfId="1" priority="102"/>
  </conditionalFormatting>
  <conditionalFormatting sqref="B18">
    <cfRule type="duplicateValues" dxfId="1" priority="101"/>
  </conditionalFormatting>
  <conditionalFormatting sqref="B19">
    <cfRule type="duplicateValues" dxfId="1" priority="99"/>
  </conditionalFormatting>
  <conditionalFormatting sqref="B24">
    <cfRule type="duplicateValues" dxfId="1" priority="95"/>
  </conditionalFormatting>
  <conditionalFormatting sqref="B25">
    <cfRule type="duplicateValues" dxfId="1" priority="78"/>
  </conditionalFormatting>
  <conditionalFormatting sqref="B26">
    <cfRule type="duplicateValues" dxfId="1" priority="63"/>
  </conditionalFormatting>
  <conditionalFormatting sqref="B27">
    <cfRule type="duplicateValues" dxfId="1" priority="10"/>
    <cfRule type="duplicateValues" dxfId="1" priority="9"/>
  </conditionalFormatting>
  <conditionalFormatting sqref="B28">
    <cfRule type="duplicateValues" dxfId="1" priority="120"/>
  </conditionalFormatting>
  <conditionalFormatting sqref="B29">
    <cfRule type="duplicateValues" dxfId="1" priority="118"/>
  </conditionalFormatting>
  <conditionalFormatting sqref="B30">
    <cfRule type="duplicateValues" dxfId="1" priority="61"/>
    <cfRule type="duplicateValues" dxfId="1" priority="60"/>
  </conditionalFormatting>
  <conditionalFormatting sqref="B31">
    <cfRule type="duplicateValues" dxfId="1" priority="54"/>
    <cfRule type="duplicateValues" dxfId="1" priority="53"/>
  </conditionalFormatting>
  <conditionalFormatting sqref="B32">
    <cfRule type="duplicateValues" dxfId="1" priority="111"/>
  </conditionalFormatting>
  <conditionalFormatting sqref="B33">
    <cfRule type="duplicateValues" dxfId="1" priority="105"/>
  </conditionalFormatting>
  <conditionalFormatting sqref="B34">
    <cfRule type="duplicateValues" dxfId="1" priority="100"/>
  </conditionalFormatting>
  <conditionalFormatting sqref="B35">
    <cfRule type="duplicateValues" dxfId="1" priority="91"/>
  </conditionalFormatting>
  <conditionalFormatting sqref="B36">
    <cfRule type="duplicateValues" dxfId="1" priority="79"/>
  </conditionalFormatting>
  <conditionalFormatting sqref="B37">
    <cfRule type="duplicateValues" dxfId="1" priority="77"/>
  </conditionalFormatting>
  <conditionalFormatting sqref="B38">
    <cfRule type="duplicateValues" dxfId="1" priority="75"/>
  </conditionalFormatting>
  <conditionalFormatting sqref="B39">
    <cfRule type="duplicateValues" dxfId="1" priority="64"/>
  </conditionalFormatting>
  <conditionalFormatting sqref="B43">
    <cfRule type="duplicateValues" dxfId="1" priority="88"/>
  </conditionalFormatting>
  <conditionalFormatting sqref="B44">
    <cfRule type="duplicateValues" dxfId="1" priority="82"/>
  </conditionalFormatting>
  <conditionalFormatting sqref="B45">
    <cfRule type="duplicateValues" dxfId="1" priority="81"/>
  </conditionalFormatting>
  <conditionalFormatting sqref="B46">
    <cfRule type="duplicateValues" dxfId="1" priority="72"/>
  </conditionalFormatting>
  <conditionalFormatting sqref="B47">
    <cfRule type="duplicateValues" dxfId="1" priority="71"/>
  </conditionalFormatting>
  <conditionalFormatting sqref="B48">
    <cfRule type="duplicateValues" dxfId="1" priority="59"/>
    <cfRule type="duplicateValues" dxfId="1" priority="58"/>
  </conditionalFormatting>
  <conditionalFormatting sqref="B49">
    <cfRule type="duplicateValues" dxfId="1" priority="57"/>
  </conditionalFormatting>
  <conditionalFormatting sqref="B50">
    <cfRule type="duplicateValues" dxfId="1" priority="56"/>
  </conditionalFormatting>
  <conditionalFormatting sqref="B51">
    <cfRule type="duplicateValues" dxfId="1" priority="32"/>
    <cfRule type="duplicateValues" dxfId="1" priority="31"/>
  </conditionalFormatting>
  <conditionalFormatting sqref="B52">
    <cfRule type="duplicateValues" dxfId="1" priority="30"/>
    <cfRule type="duplicateValues" dxfId="1" priority="29"/>
  </conditionalFormatting>
  <conditionalFormatting sqref="B53">
    <cfRule type="duplicateValues" dxfId="1" priority="113"/>
  </conditionalFormatting>
  <conditionalFormatting sqref="B54">
    <cfRule type="duplicateValues" dxfId="1" priority="109"/>
  </conditionalFormatting>
  <conditionalFormatting sqref="B55">
    <cfRule type="duplicateValues" dxfId="1" priority="126"/>
  </conditionalFormatting>
  <conditionalFormatting sqref="B56">
    <cfRule type="duplicateValues" dxfId="1" priority="125"/>
  </conditionalFormatting>
  <conditionalFormatting sqref="B57">
    <cfRule type="duplicateValues" dxfId="1" priority="124"/>
  </conditionalFormatting>
  <conditionalFormatting sqref="B58">
    <cfRule type="duplicateValues" dxfId="1" priority="123"/>
  </conditionalFormatting>
  <conditionalFormatting sqref="B59">
    <cfRule type="duplicateValues" dxfId="1" priority="117"/>
  </conditionalFormatting>
  <conditionalFormatting sqref="B62">
    <cfRule type="duplicateValues" dxfId="1" priority="112"/>
  </conditionalFormatting>
  <conditionalFormatting sqref="B63">
    <cfRule type="duplicateValues" dxfId="1" priority="110"/>
  </conditionalFormatting>
  <conditionalFormatting sqref="B64">
    <cfRule type="duplicateValues" dxfId="1" priority="104"/>
  </conditionalFormatting>
  <conditionalFormatting sqref="B65">
    <cfRule type="duplicateValues" dxfId="1" priority="94"/>
  </conditionalFormatting>
  <conditionalFormatting sqref="B68">
    <cfRule type="duplicateValues" dxfId="1" priority="80"/>
  </conditionalFormatting>
  <conditionalFormatting sqref="B69">
    <cfRule type="duplicateValues" dxfId="1" priority="76"/>
  </conditionalFormatting>
  <conditionalFormatting sqref="B70">
    <cfRule type="duplicateValues" dxfId="1" priority="74"/>
  </conditionalFormatting>
  <conditionalFormatting sqref="B71">
    <cfRule type="duplicateValues" dxfId="1" priority="121"/>
  </conditionalFormatting>
  <conditionalFormatting sqref="B72">
    <cfRule type="duplicateValues" dxfId="1" priority="106"/>
  </conditionalFormatting>
  <conditionalFormatting sqref="B73">
    <cfRule type="duplicateValues" dxfId="1" priority="103"/>
  </conditionalFormatting>
  <conditionalFormatting sqref="B74">
    <cfRule type="duplicateValues" dxfId="1" priority="97"/>
  </conditionalFormatting>
  <conditionalFormatting sqref="B75">
    <cfRule type="duplicateValues" dxfId="1" priority="18"/>
    <cfRule type="duplicateValues" dxfId="1" priority="17"/>
  </conditionalFormatting>
  <conditionalFormatting sqref="B76">
    <cfRule type="duplicateValues" dxfId="1" priority="52"/>
    <cfRule type="duplicateValues" dxfId="1" priority="51"/>
  </conditionalFormatting>
  <conditionalFormatting sqref="B77">
    <cfRule type="duplicateValues" dxfId="1" priority="14"/>
    <cfRule type="duplicateValues" dxfId="1" priority="13"/>
  </conditionalFormatting>
  <conditionalFormatting sqref="B78">
    <cfRule type="duplicateValues" dxfId="1" priority="16"/>
    <cfRule type="duplicateValues" dxfId="1" priority="15"/>
  </conditionalFormatting>
  <conditionalFormatting sqref="B79">
    <cfRule type="duplicateValues" dxfId="1" priority="42"/>
    <cfRule type="duplicateValues" dxfId="1" priority="41"/>
  </conditionalFormatting>
  <conditionalFormatting sqref="B80">
    <cfRule type="duplicateValues" dxfId="1" priority="40"/>
    <cfRule type="duplicateValues" dxfId="1" priority="39"/>
  </conditionalFormatting>
  <conditionalFormatting sqref="B81">
    <cfRule type="duplicateValues" dxfId="1" priority="83"/>
  </conditionalFormatting>
  <conditionalFormatting sqref="B82">
    <cfRule type="duplicateValues" dxfId="1" priority="12"/>
    <cfRule type="duplicateValues" dxfId="1" priority="11"/>
  </conditionalFormatting>
  <conditionalFormatting sqref="B83">
    <cfRule type="duplicateValues" dxfId="1" priority="68"/>
  </conditionalFormatting>
  <conditionalFormatting sqref="B84">
    <cfRule type="duplicateValues" dxfId="1" priority="67"/>
  </conditionalFormatting>
  <conditionalFormatting sqref="B85">
    <cfRule type="duplicateValues" dxfId="1" priority="48"/>
    <cfRule type="duplicateValues" dxfId="1" priority="47"/>
  </conditionalFormatting>
  <conditionalFormatting sqref="B86">
    <cfRule type="duplicateValues" dxfId="1" priority="36"/>
    <cfRule type="duplicateValues" dxfId="1" priority="35"/>
  </conditionalFormatting>
  <conditionalFormatting sqref="B87">
    <cfRule type="duplicateValues" dxfId="1" priority="34"/>
    <cfRule type="duplicateValues" dxfId="1" priority="33"/>
  </conditionalFormatting>
  <conditionalFormatting sqref="B88">
    <cfRule type="duplicateValues" dxfId="1" priority="70"/>
  </conditionalFormatting>
  <conditionalFormatting sqref="B89">
    <cfRule type="duplicateValues" dxfId="1" priority="46"/>
    <cfRule type="duplicateValues" dxfId="1" priority="45"/>
  </conditionalFormatting>
  <conditionalFormatting sqref="B90">
    <cfRule type="duplicateValues" dxfId="1" priority="38"/>
    <cfRule type="duplicateValues" dxfId="1" priority="37"/>
  </conditionalFormatting>
  <conditionalFormatting sqref="B91">
    <cfRule type="duplicateValues" dxfId="1" priority="69"/>
  </conditionalFormatting>
  <conditionalFormatting sqref="B92">
    <cfRule type="duplicateValues" dxfId="1" priority="84"/>
  </conditionalFormatting>
  <conditionalFormatting sqref="B93">
    <cfRule type="duplicateValues" dxfId="1" priority="44"/>
    <cfRule type="duplicateValues" dxfId="1" priority="43"/>
  </conditionalFormatting>
  <conditionalFormatting sqref="B94">
    <cfRule type="duplicateValues" dxfId="1" priority="65"/>
  </conditionalFormatting>
  <conditionalFormatting sqref="B95">
    <cfRule type="duplicateValues" dxfId="1" priority="86"/>
  </conditionalFormatting>
  <conditionalFormatting sqref="B96">
    <cfRule type="duplicateValues" dxfId="1" priority="85"/>
  </conditionalFormatting>
  <conditionalFormatting sqref="B97">
    <cfRule type="duplicateValues" dxfId="1" priority="119"/>
  </conditionalFormatting>
  <conditionalFormatting sqref="B98">
    <cfRule type="duplicateValues" dxfId="1" priority="96"/>
  </conditionalFormatting>
  <conditionalFormatting sqref="B99">
    <cfRule type="duplicateValues" dxfId="1" priority="62"/>
  </conditionalFormatting>
  <conditionalFormatting sqref="B100">
    <cfRule type="duplicateValues" dxfId="1" priority="115"/>
  </conditionalFormatting>
  <conditionalFormatting sqref="B101">
    <cfRule type="duplicateValues" dxfId="1" priority="20"/>
    <cfRule type="duplicateValues" dxfId="1" priority="19"/>
  </conditionalFormatting>
  <conditionalFormatting sqref="B102">
    <cfRule type="duplicateValues" dxfId="1" priority="87"/>
  </conditionalFormatting>
  <conditionalFormatting sqref="B103">
    <cfRule type="duplicateValues" dxfId="1" priority="50"/>
    <cfRule type="duplicateValues" dxfId="1" priority="49"/>
  </conditionalFormatting>
  <conditionalFormatting sqref="B106">
    <cfRule type="duplicateValues" dxfId="1" priority="8"/>
    <cfRule type="duplicateValues" dxfId="1" priority="7"/>
  </conditionalFormatting>
  <conditionalFormatting sqref="B107">
    <cfRule type="duplicateValues" dxfId="1" priority="6"/>
  </conditionalFormatting>
  <conditionalFormatting sqref="B108">
    <cfRule type="duplicateValues" dxfId="1" priority="5"/>
  </conditionalFormatting>
  <conditionalFormatting sqref="B109">
    <cfRule type="duplicateValues" dxfId="1" priority="4"/>
    <cfRule type="duplicateValues" dxfId="1" priority="3"/>
  </conditionalFormatting>
  <conditionalFormatting sqref="B128">
    <cfRule type="duplicateValues" dxfId="1" priority="2"/>
  </conditionalFormatting>
  <conditionalFormatting sqref="B203">
    <cfRule type="duplicateValues" dxfId="1" priority="1"/>
  </conditionalFormatting>
  <conditionalFormatting sqref="B20:B23">
    <cfRule type="duplicateValues" dxfId="1" priority="98"/>
  </conditionalFormatting>
  <conditionalFormatting sqref="B40:B42">
    <cfRule type="duplicateValues" dxfId="1" priority="93"/>
  </conditionalFormatting>
  <conditionalFormatting sqref="B49:B50">
    <cfRule type="duplicateValues" dxfId="1" priority="55"/>
  </conditionalFormatting>
  <conditionalFormatting sqref="B60:B61">
    <cfRule type="duplicateValues" dxfId="1" priority="114"/>
  </conditionalFormatting>
  <conditionalFormatting sqref="B66:B67">
    <cfRule type="duplicateValues" dxfId="1" priority="92"/>
  </conditionalFormatting>
  <conditionalFormatting sqref="B53:B72 B40:B47 B32:B38 B28:B29 B15:B25 B7:B11">
    <cfRule type="duplicateValues" dxfId="1" priority="66"/>
  </conditionalFormatting>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I8" sqref="I8"/>
    </sheetView>
  </sheetViews>
  <sheetFormatPr defaultColWidth="12" defaultRowHeight="11.25" outlineLevelCol="5"/>
  <cols>
    <col min="2" max="2" width="23.5111111111111" customWidth="1"/>
    <col min="3" max="3" width="35.5111111111111" customWidth="1"/>
    <col min="4" max="4" width="31" customWidth="1"/>
    <col min="5" max="5" width="61.3333333333333" customWidth="1"/>
  </cols>
  <sheetData>
    <row r="1" ht="13.5" spans="1:1">
      <c r="A1" s="1" t="s">
        <v>85</v>
      </c>
    </row>
    <row r="2" ht="44.1" customHeight="1" spans="1:6">
      <c r="A2" s="2" t="s">
        <v>1469</v>
      </c>
      <c r="B2" s="2"/>
      <c r="C2" s="2"/>
      <c r="D2" s="2"/>
      <c r="E2" s="2"/>
      <c r="F2" s="2"/>
    </row>
    <row r="3" ht="35.1" customHeight="1" spans="2:6">
      <c r="B3" s="3"/>
      <c r="C3" s="4"/>
      <c r="D3" s="4"/>
      <c r="E3" s="5"/>
      <c r="F3" s="6" t="s">
        <v>88</v>
      </c>
    </row>
    <row r="4" ht="36" customHeight="1" spans="1:6">
      <c r="A4" s="7" t="s">
        <v>939</v>
      </c>
      <c r="B4" s="7" t="s">
        <v>940</v>
      </c>
      <c r="C4" s="8" t="s">
        <v>941</v>
      </c>
      <c r="D4" s="9"/>
      <c r="E4" s="10" t="s">
        <v>942</v>
      </c>
      <c r="F4" s="11" t="s">
        <v>910</v>
      </c>
    </row>
    <row r="5" ht="32.1" customHeight="1" spans="1:6">
      <c r="A5" s="7"/>
      <c r="B5" s="7"/>
      <c r="C5" s="12" t="s">
        <v>943</v>
      </c>
      <c r="D5" s="12" t="s">
        <v>944</v>
      </c>
      <c r="E5" s="13"/>
      <c r="F5" s="14"/>
    </row>
    <row r="6" ht="27.95" customHeight="1" spans="1:6">
      <c r="A6" s="15"/>
      <c r="B6" s="16"/>
      <c r="C6" s="15"/>
      <c r="D6" s="15"/>
      <c r="E6" s="17"/>
      <c r="F6" s="18"/>
    </row>
    <row r="7" ht="27.95" customHeight="1" spans="1:6">
      <c r="A7" s="15"/>
      <c r="B7" s="16"/>
      <c r="C7" s="15"/>
      <c r="D7" s="15"/>
      <c r="E7" s="17"/>
      <c r="F7" s="18"/>
    </row>
    <row r="8" ht="27.95" customHeight="1" spans="1:6">
      <c r="A8" s="19"/>
      <c r="B8" s="19"/>
      <c r="C8" s="19"/>
      <c r="D8" s="19"/>
      <c r="E8" s="20"/>
      <c r="F8" s="18"/>
    </row>
    <row r="9" ht="27.95" customHeight="1" spans="1:6">
      <c r="A9" s="19"/>
      <c r="B9" s="19"/>
      <c r="C9" s="19"/>
      <c r="D9" s="19"/>
      <c r="E9" s="20"/>
      <c r="F9" s="18"/>
    </row>
    <row r="10" ht="27.95" customHeight="1" spans="1:6">
      <c r="A10" s="19"/>
      <c r="B10" s="19"/>
      <c r="C10" s="19"/>
      <c r="D10" s="19"/>
      <c r="E10" s="20"/>
      <c r="F10" s="18"/>
    </row>
    <row r="11" ht="27.95" customHeight="1" spans="1:6">
      <c r="A11" s="19"/>
      <c r="B11" s="21"/>
      <c r="C11" s="21"/>
      <c r="D11" s="21"/>
      <c r="E11" s="22"/>
      <c r="F11" s="18"/>
    </row>
    <row r="12" ht="27.95" customHeight="1" spans="1:6">
      <c r="A12" s="18"/>
      <c r="B12" s="16"/>
      <c r="C12" s="16"/>
      <c r="D12" s="16"/>
      <c r="E12" s="23"/>
      <c r="F12" s="16"/>
    </row>
    <row r="13" ht="30.95" customHeight="1" spans="1:6">
      <c r="A13" s="24" t="s">
        <v>1470</v>
      </c>
      <c r="B13" s="24"/>
      <c r="C13" s="24"/>
      <c r="D13" s="24"/>
      <c r="E13" s="24"/>
      <c r="F13" s="24"/>
    </row>
  </sheetData>
  <mergeCells count="7">
    <mergeCell ref="A2:F2"/>
    <mergeCell ref="C4:D4"/>
    <mergeCell ref="A13:F13"/>
    <mergeCell ref="A4:A5"/>
    <mergeCell ref="B4:B5"/>
    <mergeCell ref="E4:E5"/>
    <mergeCell ref="F4:F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18"/>
  <sheetViews>
    <sheetView workbookViewId="0">
      <selection activeCell="P9" sqref="P9"/>
    </sheetView>
  </sheetViews>
  <sheetFormatPr defaultColWidth="12" defaultRowHeight="11.25"/>
  <cols>
    <col min="1" max="1" width="53.1666666666667" customWidth="1"/>
    <col min="2" max="2" width="51.3333333333333" customWidth="1"/>
    <col min="3" max="248" width="12" customWidth="1"/>
  </cols>
  <sheetData>
    <row r="1" ht="24" customHeight="1" spans="1:248">
      <c r="A1" s="323" t="s">
        <v>45</v>
      </c>
      <c r="B1" s="324"/>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row>
    <row r="2" ht="24" customHeight="1" spans="1:251">
      <c r="A2" s="325" t="s">
        <v>87</v>
      </c>
      <c r="B2" s="325"/>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323"/>
      <c r="FP2" s="323"/>
      <c r="FQ2" s="323"/>
      <c r="FR2" s="323"/>
      <c r="FS2" s="323"/>
      <c r="FT2" s="323"/>
      <c r="FU2" s="323"/>
      <c r="FV2" s="323"/>
      <c r="FW2" s="323"/>
      <c r="FX2" s="323"/>
      <c r="FY2" s="323"/>
      <c r="FZ2" s="323"/>
      <c r="GA2" s="323"/>
      <c r="GB2" s="323"/>
      <c r="GC2" s="323"/>
      <c r="GD2" s="323"/>
      <c r="GE2" s="323"/>
      <c r="GF2" s="323"/>
      <c r="GG2" s="323"/>
      <c r="GH2" s="323"/>
      <c r="GI2" s="323"/>
      <c r="GJ2" s="323"/>
      <c r="GK2" s="323"/>
      <c r="GL2" s="323"/>
      <c r="GM2" s="323"/>
      <c r="GN2" s="323"/>
      <c r="GO2" s="323"/>
      <c r="GP2" s="323"/>
      <c r="GQ2" s="323"/>
      <c r="GR2" s="323"/>
      <c r="GS2" s="323"/>
      <c r="GT2" s="323"/>
      <c r="GU2" s="323"/>
      <c r="GV2" s="323"/>
      <c r="GW2" s="323"/>
      <c r="GX2" s="323"/>
      <c r="GY2" s="323"/>
      <c r="GZ2" s="323"/>
      <c r="HA2" s="323"/>
      <c r="HB2" s="323"/>
      <c r="HC2" s="323"/>
      <c r="HD2" s="323"/>
      <c r="HE2" s="323"/>
      <c r="HF2" s="323"/>
      <c r="HG2" s="323"/>
      <c r="HH2" s="323"/>
      <c r="HI2" s="323"/>
      <c r="HJ2" s="323"/>
      <c r="HK2" s="323"/>
      <c r="HL2" s="323"/>
      <c r="HM2" s="323"/>
      <c r="HN2" s="323"/>
      <c r="HO2" s="323"/>
      <c r="HP2" s="323"/>
      <c r="HQ2" s="323"/>
      <c r="HR2" s="323"/>
      <c r="HS2" s="323"/>
      <c r="HT2" s="323"/>
      <c r="HU2" s="323"/>
      <c r="HV2" s="323"/>
      <c r="HW2" s="323"/>
      <c r="HX2" s="323"/>
      <c r="HY2" s="323"/>
      <c r="HZ2" s="323"/>
      <c r="IA2" s="323"/>
      <c r="IB2" s="323"/>
      <c r="IC2" s="323"/>
      <c r="ID2" s="323"/>
      <c r="IE2" s="323"/>
      <c r="IF2" s="323"/>
      <c r="IG2" s="323"/>
      <c r="IH2" s="323"/>
      <c r="II2" s="323"/>
      <c r="IJ2" s="323"/>
      <c r="IK2" s="323"/>
      <c r="IL2" s="323"/>
      <c r="IM2" s="323"/>
      <c r="IN2" s="323"/>
      <c r="IO2" s="323"/>
      <c r="IP2" s="323"/>
      <c r="IQ2" s="323"/>
    </row>
    <row r="3" ht="24" customHeight="1" spans="2:248">
      <c r="B3" s="326" t="s">
        <v>88</v>
      </c>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row>
    <row r="4" ht="24" customHeight="1" spans="1:248">
      <c r="A4" s="327" t="s">
        <v>89</v>
      </c>
      <c r="B4" s="327" t="s">
        <v>90</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row>
    <row r="5" ht="24" customHeight="1" spans="1:248">
      <c r="A5" s="328" t="s">
        <v>91</v>
      </c>
      <c r="B5" s="329">
        <v>90947</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row>
    <row r="6" ht="24" customHeight="1" spans="1:248">
      <c r="A6" s="328" t="s">
        <v>92</v>
      </c>
      <c r="B6" s="329">
        <f>B7+B8+B9+B10+B11+B12+B13</f>
        <v>425235</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row>
    <row r="7" ht="24" customHeight="1" spans="1:248">
      <c r="A7" s="330" t="s">
        <v>93</v>
      </c>
      <c r="B7" s="331">
        <v>6097</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row>
    <row r="8" ht="24" customHeight="1" spans="1:248">
      <c r="A8" s="332" t="s">
        <v>94</v>
      </c>
      <c r="B8" s="333">
        <v>265711</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row>
    <row r="9" ht="24" customHeight="1" spans="1:248">
      <c r="A9" s="330" t="s">
        <v>95</v>
      </c>
      <c r="B9" s="333">
        <v>26261</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row>
    <row r="10" ht="24" customHeight="1" spans="1:248">
      <c r="A10" s="334" t="s">
        <v>96</v>
      </c>
      <c r="B10" s="333">
        <v>4144</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row>
    <row r="11" ht="24" customHeight="1" spans="1:248">
      <c r="A11" s="334" t="s">
        <v>97</v>
      </c>
      <c r="B11" s="335">
        <v>58122</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row>
    <row r="12" ht="24" customHeight="1" spans="1:248">
      <c r="A12" s="334" t="s">
        <v>98</v>
      </c>
      <c r="B12" s="33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row>
    <row r="13" ht="24" customHeight="1" spans="1:248">
      <c r="A13" s="334" t="s">
        <v>99</v>
      </c>
      <c r="B13" s="331">
        <v>64900</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row>
    <row r="14" ht="24" customHeight="1" spans="1:248">
      <c r="A14" s="334"/>
      <c r="B14" s="33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row>
    <row r="15" ht="24" customHeight="1" spans="1:248">
      <c r="A15" s="331"/>
      <c r="B15" s="33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row>
    <row r="16" ht="24" customHeight="1" spans="1:248">
      <c r="A16" s="331"/>
      <c r="B16" s="33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row>
    <row r="17" ht="24" customHeight="1" spans="1:248">
      <c r="A17" s="331"/>
      <c r="B17" s="33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row>
    <row r="18" ht="24" customHeight="1" spans="1:248">
      <c r="A18" s="328" t="s">
        <v>100</v>
      </c>
      <c r="B18" s="329">
        <f>B5+B6</f>
        <v>516182</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row>
  </sheetData>
  <mergeCells count="1">
    <mergeCell ref="A2:B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workbookViewId="0">
      <selection activeCell="B27" sqref="B27"/>
    </sheetView>
  </sheetViews>
  <sheetFormatPr defaultColWidth="12" defaultRowHeight="11.25" outlineLevelCol="2"/>
  <cols>
    <col min="1" max="1" width="55.5" customWidth="1"/>
    <col min="2" max="2" width="48" customWidth="1"/>
    <col min="3" max="3" width="11.8333333333333" customWidth="1"/>
  </cols>
  <sheetData>
    <row r="1" ht="14.25" spans="1:1">
      <c r="A1" s="306" t="s">
        <v>47</v>
      </c>
    </row>
    <row r="2" ht="32.25" customHeight="1" spans="1:2">
      <c r="A2" s="307" t="s">
        <v>101</v>
      </c>
      <c r="B2" s="307"/>
    </row>
    <row r="3" ht="18.75" customHeight="1" spans="1:2">
      <c r="A3" s="307"/>
      <c r="B3" s="308" t="s">
        <v>88</v>
      </c>
    </row>
    <row r="4" ht="33.75" customHeight="1" spans="1:2">
      <c r="A4" s="309" t="s">
        <v>102</v>
      </c>
      <c r="B4" s="310" t="s">
        <v>103</v>
      </c>
    </row>
    <row r="5" ht="21.95" customHeight="1" spans="1:2">
      <c r="A5" s="311" t="s">
        <v>104</v>
      </c>
      <c r="B5" s="312">
        <f>SUM(B6:B19)</f>
        <v>68833</v>
      </c>
    </row>
    <row r="6" ht="21.95" customHeight="1" spans="1:2">
      <c r="A6" s="313" t="s">
        <v>105</v>
      </c>
      <c r="B6" s="297">
        <v>25740</v>
      </c>
    </row>
    <row r="7" ht="21.95" customHeight="1" spans="1:2">
      <c r="A7" s="313" t="s">
        <v>106</v>
      </c>
      <c r="B7" s="314">
        <v>5824</v>
      </c>
    </row>
    <row r="8" ht="21.95" customHeight="1" spans="1:2">
      <c r="A8" s="313" t="s">
        <v>107</v>
      </c>
      <c r="B8" s="314">
        <v>1284</v>
      </c>
    </row>
    <row r="9" ht="21.95" customHeight="1" spans="1:2">
      <c r="A9" s="313" t="s">
        <v>108</v>
      </c>
      <c r="B9" s="314">
        <v>2964</v>
      </c>
    </row>
    <row r="10" ht="21.95" customHeight="1" spans="1:2">
      <c r="A10" s="313" t="s">
        <v>109</v>
      </c>
      <c r="B10" s="314">
        <v>3432</v>
      </c>
    </row>
    <row r="11" ht="21.95" customHeight="1" spans="1:2">
      <c r="A11" s="313" t="s">
        <v>110</v>
      </c>
      <c r="B11" s="314">
        <v>2468</v>
      </c>
    </row>
    <row r="12" ht="21.95" customHeight="1" spans="1:2">
      <c r="A12" s="313" t="s">
        <v>111</v>
      </c>
      <c r="B12" s="314">
        <v>842</v>
      </c>
    </row>
    <row r="13" ht="21.95" customHeight="1" spans="1:2">
      <c r="A13" s="313" t="s">
        <v>112</v>
      </c>
      <c r="B13" s="314">
        <v>1128</v>
      </c>
    </row>
    <row r="14" ht="21.95" customHeight="1" spans="1:2">
      <c r="A14" s="313" t="s">
        <v>113</v>
      </c>
      <c r="B14" s="314">
        <v>4694</v>
      </c>
    </row>
    <row r="15" ht="21.95" customHeight="1" spans="1:2">
      <c r="A15" s="313" t="s">
        <v>114</v>
      </c>
      <c r="B15" s="314">
        <v>1061</v>
      </c>
    </row>
    <row r="16" ht="21.95" customHeight="1" spans="1:2">
      <c r="A16" s="313" t="s">
        <v>115</v>
      </c>
      <c r="B16" s="314">
        <v>6722</v>
      </c>
    </row>
    <row r="17" ht="21.95" customHeight="1" spans="1:2">
      <c r="A17" s="313" t="s">
        <v>116</v>
      </c>
      <c r="B17" s="314">
        <v>8840</v>
      </c>
    </row>
    <row r="18" ht="21.95" customHeight="1" spans="1:2">
      <c r="A18" s="313" t="s">
        <v>117</v>
      </c>
      <c r="B18" s="314">
        <v>3536</v>
      </c>
    </row>
    <row r="19" ht="21.95" customHeight="1" spans="1:2">
      <c r="A19" s="315" t="s">
        <v>118</v>
      </c>
      <c r="B19" s="314">
        <v>298</v>
      </c>
    </row>
    <row r="20" ht="21.95" customHeight="1" spans="1:2">
      <c r="A20" s="316" t="s">
        <v>119</v>
      </c>
      <c r="B20" s="312">
        <f>SUM(B21:B27)</f>
        <v>22114</v>
      </c>
    </row>
    <row r="21" ht="21.95" customHeight="1" spans="1:2">
      <c r="A21" s="313" t="s">
        <v>120</v>
      </c>
      <c r="B21" s="297">
        <v>5924</v>
      </c>
    </row>
    <row r="22" ht="21.95" customHeight="1" spans="1:2">
      <c r="A22" s="313" t="s">
        <v>121</v>
      </c>
      <c r="B22" s="297">
        <v>2490</v>
      </c>
    </row>
    <row r="23" ht="21.95" customHeight="1" spans="1:2">
      <c r="A23" s="313" t="s">
        <v>122</v>
      </c>
      <c r="B23" s="297">
        <v>1700</v>
      </c>
    </row>
    <row r="24" ht="21.95" customHeight="1" spans="1:2">
      <c r="A24" s="313" t="s">
        <v>123</v>
      </c>
      <c r="B24" s="317"/>
    </row>
    <row r="25" ht="21.95" customHeight="1" spans="1:2">
      <c r="A25" s="318" t="s">
        <v>124</v>
      </c>
      <c r="B25" s="297">
        <v>11500</v>
      </c>
    </row>
    <row r="26" ht="21.95" customHeight="1" spans="1:2">
      <c r="A26" s="313" t="s">
        <v>125</v>
      </c>
      <c r="B26" s="317"/>
    </row>
    <row r="27" ht="21.95" customHeight="1" spans="1:2">
      <c r="A27" s="318" t="s">
        <v>126</v>
      </c>
      <c r="B27" s="317">
        <v>500</v>
      </c>
    </row>
    <row r="28" ht="21.95" customHeight="1" spans="1:2">
      <c r="A28" s="311" t="s">
        <v>91</v>
      </c>
      <c r="B28" s="312">
        <v>90947</v>
      </c>
    </row>
    <row r="29" ht="21.95" customHeight="1" spans="1:2">
      <c r="A29" s="316" t="s">
        <v>127</v>
      </c>
      <c r="B29" s="312">
        <v>13226</v>
      </c>
    </row>
    <row r="30" ht="21.95" customHeight="1" spans="1:2">
      <c r="A30" s="316" t="s">
        <v>128</v>
      </c>
      <c r="B30" s="312">
        <v>49562</v>
      </c>
    </row>
    <row r="31" ht="21.95" customHeight="1" spans="1:3">
      <c r="A31" s="309" t="s">
        <v>129</v>
      </c>
      <c r="B31" s="312">
        <f>B28+B29+B30</f>
        <v>153735</v>
      </c>
      <c r="C31" s="319"/>
    </row>
    <row r="32" ht="14.25" spans="1:2">
      <c r="A32" s="320"/>
      <c r="B32" s="321"/>
    </row>
    <row r="33" ht="14.25" spans="1:1">
      <c r="A33" s="322"/>
    </row>
    <row r="35" ht="14.25" spans="1:1">
      <c r="A35" s="322"/>
    </row>
  </sheetData>
  <mergeCells count="1">
    <mergeCell ref="A2:B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workbookViewId="0">
      <selection activeCell="H17" sqref="H17"/>
    </sheetView>
  </sheetViews>
  <sheetFormatPr defaultColWidth="12" defaultRowHeight="11.25" outlineLevelCol="4"/>
  <cols>
    <col min="1" max="1" width="64" customWidth="1"/>
    <col min="2" max="2" width="56.8333333333333" customWidth="1"/>
    <col min="255" max="255" width="35.5111111111111" customWidth="1"/>
    <col min="256" max="257" width="24" customWidth="1"/>
    <col min="258" max="258" width="21.6666666666667" customWidth="1"/>
    <col min="511" max="511" width="35.5111111111111" customWidth="1"/>
    <col min="512" max="513" width="24" customWidth="1"/>
    <col min="514" max="514" width="21.6666666666667" customWidth="1"/>
    <col min="767" max="767" width="35.5111111111111" customWidth="1"/>
    <col min="768" max="769" width="24" customWidth="1"/>
    <col min="770" max="770" width="21.6666666666667" customWidth="1"/>
    <col min="1023" max="1023" width="35.5111111111111" customWidth="1"/>
    <col min="1024" max="1025" width="24" customWidth="1"/>
    <col min="1026" max="1026" width="21.6666666666667" customWidth="1"/>
    <col min="1279" max="1279" width="35.5111111111111" customWidth="1"/>
    <col min="1280" max="1281" width="24" customWidth="1"/>
    <col min="1282" max="1282" width="21.6666666666667" customWidth="1"/>
    <col min="1535" max="1535" width="35.5111111111111" customWidth="1"/>
    <col min="1536" max="1537" width="24" customWidth="1"/>
    <col min="1538" max="1538" width="21.6666666666667" customWidth="1"/>
    <col min="1791" max="1791" width="35.5111111111111" customWidth="1"/>
    <col min="1792" max="1793" width="24" customWidth="1"/>
    <col min="1794" max="1794" width="21.6666666666667" customWidth="1"/>
    <col min="2047" max="2047" width="35.5111111111111" customWidth="1"/>
    <col min="2048" max="2049" width="24" customWidth="1"/>
    <col min="2050" max="2050" width="21.6666666666667" customWidth="1"/>
    <col min="2303" max="2303" width="35.5111111111111" customWidth="1"/>
    <col min="2304" max="2305" width="24" customWidth="1"/>
    <col min="2306" max="2306" width="21.6666666666667" customWidth="1"/>
    <col min="2559" max="2559" width="35.5111111111111" customWidth="1"/>
    <col min="2560" max="2561" width="24" customWidth="1"/>
    <col min="2562" max="2562" width="21.6666666666667" customWidth="1"/>
    <col min="2815" max="2815" width="35.5111111111111" customWidth="1"/>
    <col min="2816" max="2817" width="24" customWidth="1"/>
    <col min="2818" max="2818" width="21.6666666666667" customWidth="1"/>
    <col min="3071" max="3071" width="35.5111111111111" customWidth="1"/>
    <col min="3072" max="3073" width="24" customWidth="1"/>
    <col min="3074" max="3074" width="21.6666666666667" customWidth="1"/>
    <col min="3327" max="3327" width="35.5111111111111" customWidth="1"/>
    <col min="3328" max="3329" width="24" customWidth="1"/>
    <col min="3330" max="3330" width="21.6666666666667" customWidth="1"/>
    <col min="3583" max="3583" width="35.5111111111111" customWidth="1"/>
    <col min="3584" max="3585" width="24" customWidth="1"/>
    <col min="3586" max="3586" width="21.6666666666667" customWidth="1"/>
    <col min="3839" max="3839" width="35.5111111111111" customWidth="1"/>
    <col min="3840" max="3841" width="24" customWidth="1"/>
    <col min="3842" max="3842" width="21.6666666666667" customWidth="1"/>
    <col min="4095" max="4095" width="35.5111111111111" customWidth="1"/>
    <col min="4096" max="4097" width="24" customWidth="1"/>
    <col min="4098" max="4098" width="21.6666666666667" customWidth="1"/>
    <col min="4351" max="4351" width="35.5111111111111" customWidth="1"/>
    <col min="4352" max="4353" width="24" customWidth="1"/>
    <col min="4354" max="4354" width="21.6666666666667" customWidth="1"/>
    <col min="4607" max="4607" width="35.5111111111111" customWidth="1"/>
    <col min="4608" max="4609" width="24" customWidth="1"/>
    <col min="4610" max="4610" width="21.6666666666667" customWidth="1"/>
    <col min="4863" max="4863" width="35.5111111111111" customWidth="1"/>
    <col min="4864" max="4865" width="24" customWidth="1"/>
    <col min="4866" max="4866" width="21.6666666666667" customWidth="1"/>
    <col min="5119" max="5119" width="35.5111111111111" customWidth="1"/>
    <col min="5120" max="5121" width="24" customWidth="1"/>
    <col min="5122" max="5122" width="21.6666666666667" customWidth="1"/>
    <col min="5375" max="5375" width="35.5111111111111" customWidth="1"/>
    <col min="5376" max="5377" width="24" customWidth="1"/>
    <col min="5378" max="5378" width="21.6666666666667" customWidth="1"/>
    <col min="5631" max="5631" width="35.5111111111111" customWidth="1"/>
    <col min="5632" max="5633" width="24" customWidth="1"/>
    <col min="5634" max="5634" width="21.6666666666667" customWidth="1"/>
    <col min="5887" max="5887" width="35.5111111111111" customWidth="1"/>
    <col min="5888" max="5889" width="24" customWidth="1"/>
    <col min="5890" max="5890" width="21.6666666666667" customWidth="1"/>
    <col min="6143" max="6143" width="35.5111111111111" customWidth="1"/>
    <col min="6144" max="6145" width="24" customWidth="1"/>
    <col min="6146" max="6146" width="21.6666666666667" customWidth="1"/>
    <col min="6399" max="6399" width="35.5111111111111" customWidth="1"/>
    <col min="6400" max="6401" width="24" customWidth="1"/>
    <col min="6402" max="6402" width="21.6666666666667" customWidth="1"/>
    <col min="6655" max="6655" width="35.5111111111111" customWidth="1"/>
    <col min="6656" max="6657" width="24" customWidth="1"/>
    <col min="6658" max="6658" width="21.6666666666667" customWidth="1"/>
    <col min="6911" max="6911" width="35.5111111111111" customWidth="1"/>
    <col min="6912" max="6913" width="24" customWidth="1"/>
    <col min="6914" max="6914" width="21.6666666666667" customWidth="1"/>
    <col min="7167" max="7167" width="35.5111111111111" customWidth="1"/>
    <col min="7168" max="7169" width="24" customWidth="1"/>
    <col min="7170" max="7170" width="21.6666666666667" customWidth="1"/>
    <col min="7423" max="7423" width="35.5111111111111" customWidth="1"/>
    <col min="7424" max="7425" width="24" customWidth="1"/>
    <col min="7426" max="7426" width="21.6666666666667" customWidth="1"/>
    <col min="7679" max="7679" width="35.5111111111111" customWidth="1"/>
    <col min="7680" max="7681" width="24" customWidth="1"/>
    <col min="7682" max="7682" width="21.6666666666667" customWidth="1"/>
    <col min="7935" max="7935" width="35.5111111111111" customWidth="1"/>
    <col min="7936" max="7937" width="24" customWidth="1"/>
    <col min="7938" max="7938" width="21.6666666666667" customWidth="1"/>
    <col min="8191" max="8191" width="35.5111111111111" customWidth="1"/>
    <col min="8192" max="8193" width="24" customWidth="1"/>
    <col min="8194" max="8194" width="21.6666666666667" customWidth="1"/>
    <col min="8447" max="8447" width="35.5111111111111" customWidth="1"/>
    <col min="8448" max="8449" width="24" customWidth="1"/>
    <col min="8450" max="8450" width="21.6666666666667" customWidth="1"/>
    <col min="8703" max="8703" width="35.5111111111111" customWidth="1"/>
    <col min="8704" max="8705" width="24" customWidth="1"/>
    <col min="8706" max="8706" width="21.6666666666667" customWidth="1"/>
    <col min="8959" max="8959" width="35.5111111111111" customWidth="1"/>
    <col min="8960" max="8961" width="24" customWidth="1"/>
    <col min="8962" max="8962" width="21.6666666666667" customWidth="1"/>
    <col min="9215" max="9215" width="35.5111111111111" customWidth="1"/>
    <col min="9216" max="9217" width="24" customWidth="1"/>
    <col min="9218" max="9218" width="21.6666666666667" customWidth="1"/>
    <col min="9471" max="9471" width="35.5111111111111" customWidth="1"/>
    <col min="9472" max="9473" width="24" customWidth="1"/>
    <col min="9474" max="9474" width="21.6666666666667" customWidth="1"/>
    <col min="9727" max="9727" width="35.5111111111111" customWidth="1"/>
    <col min="9728" max="9729" width="24" customWidth="1"/>
    <col min="9730" max="9730" width="21.6666666666667" customWidth="1"/>
    <col min="9983" max="9983" width="35.5111111111111" customWidth="1"/>
    <col min="9984" max="9985" width="24" customWidth="1"/>
    <col min="9986" max="9986" width="21.6666666666667" customWidth="1"/>
    <col min="10239" max="10239" width="35.5111111111111" customWidth="1"/>
    <col min="10240" max="10241" width="24" customWidth="1"/>
    <col min="10242" max="10242" width="21.6666666666667" customWidth="1"/>
    <col min="10495" max="10495" width="35.5111111111111" customWidth="1"/>
    <col min="10496" max="10497" width="24" customWidth="1"/>
    <col min="10498" max="10498" width="21.6666666666667" customWidth="1"/>
    <col min="10751" max="10751" width="35.5111111111111" customWidth="1"/>
    <col min="10752" max="10753" width="24" customWidth="1"/>
    <col min="10754" max="10754" width="21.6666666666667" customWidth="1"/>
    <col min="11007" max="11007" width="35.5111111111111" customWidth="1"/>
    <col min="11008" max="11009" width="24" customWidth="1"/>
    <col min="11010" max="11010" width="21.6666666666667" customWidth="1"/>
    <col min="11263" max="11263" width="35.5111111111111" customWidth="1"/>
    <col min="11264" max="11265" width="24" customWidth="1"/>
    <col min="11266" max="11266" width="21.6666666666667" customWidth="1"/>
    <col min="11519" max="11519" width="35.5111111111111" customWidth="1"/>
    <col min="11520" max="11521" width="24" customWidth="1"/>
    <col min="11522" max="11522" width="21.6666666666667" customWidth="1"/>
    <col min="11775" max="11775" width="35.5111111111111" customWidth="1"/>
    <col min="11776" max="11777" width="24" customWidth="1"/>
    <col min="11778" max="11778" width="21.6666666666667" customWidth="1"/>
    <col min="12031" max="12031" width="35.5111111111111" customWidth="1"/>
    <col min="12032" max="12033" width="24" customWidth="1"/>
    <col min="12034" max="12034" width="21.6666666666667" customWidth="1"/>
    <col min="12287" max="12287" width="35.5111111111111" customWidth="1"/>
    <col min="12288" max="12289" width="24" customWidth="1"/>
    <col min="12290" max="12290" width="21.6666666666667" customWidth="1"/>
    <col min="12543" max="12543" width="35.5111111111111" customWidth="1"/>
    <col min="12544" max="12545" width="24" customWidth="1"/>
    <col min="12546" max="12546" width="21.6666666666667" customWidth="1"/>
    <col min="12799" max="12799" width="35.5111111111111" customWidth="1"/>
    <col min="12800" max="12801" width="24" customWidth="1"/>
    <col min="12802" max="12802" width="21.6666666666667" customWidth="1"/>
    <col min="13055" max="13055" width="35.5111111111111" customWidth="1"/>
    <col min="13056" max="13057" width="24" customWidth="1"/>
    <col min="13058" max="13058" width="21.6666666666667" customWidth="1"/>
    <col min="13311" max="13311" width="35.5111111111111" customWidth="1"/>
    <col min="13312" max="13313" width="24" customWidth="1"/>
    <col min="13314" max="13314" width="21.6666666666667" customWidth="1"/>
    <col min="13567" max="13567" width="35.5111111111111" customWidth="1"/>
    <col min="13568" max="13569" width="24" customWidth="1"/>
    <col min="13570" max="13570" width="21.6666666666667" customWidth="1"/>
    <col min="13823" max="13823" width="35.5111111111111" customWidth="1"/>
    <col min="13824" max="13825" width="24" customWidth="1"/>
    <col min="13826" max="13826" width="21.6666666666667" customWidth="1"/>
    <col min="14079" max="14079" width="35.5111111111111" customWidth="1"/>
    <col min="14080" max="14081" width="24" customWidth="1"/>
    <col min="14082" max="14082" width="21.6666666666667" customWidth="1"/>
    <col min="14335" max="14335" width="35.5111111111111" customWidth="1"/>
    <col min="14336" max="14337" width="24" customWidth="1"/>
    <col min="14338" max="14338" width="21.6666666666667" customWidth="1"/>
    <col min="14591" max="14591" width="35.5111111111111" customWidth="1"/>
    <col min="14592" max="14593" width="24" customWidth="1"/>
    <col min="14594" max="14594" width="21.6666666666667" customWidth="1"/>
    <col min="14847" max="14847" width="35.5111111111111" customWidth="1"/>
    <col min="14848" max="14849" width="24" customWidth="1"/>
    <col min="14850" max="14850" width="21.6666666666667" customWidth="1"/>
    <col min="15103" max="15103" width="35.5111111111111" customWidth="1"/>
    <col min="15104" max="15105" width="24" customWidth="1"/>
    <col min="15106" max="15106" width="21.6666666666667" customWidth="1"/>
    <col min="15359" max="15359" width="35.5111111111111" customWidth="1"/>
    <col min="15360" max="15361" width="24" customWidth="1"/>
    <col min="15362" max="15362" width="21.6666666666667" customWidth="1"/>
    <col min="15615" max="15615" width="35.5111111111111" customWidth="1"/>
    <col min="15616" max="15617" width="24" customWidth="1"/>
    <col min="15618" max="15618" width="21.6666666666667" customWidth="1"/>
    <col min="15871" max="15871" width="35.5111111111111" customWidth="1"/>
    <col min="15872" max="15873" width="24" customWidth="1"/>
    <col min="15874" max="15874" width="21.6666666666667" customWidth="1"/>
    <col min="16127" max="16127" width="35.5111111111111" customWidth="1"/>
    <col min="16128" max="16129" width="24" customWidth="1"/>
    <col min="16130" max="16130" width="21.6666666666667" customWidth="1"/>
  </cols>
  <sheetData>
    <row r="1" ht="13.5" spans="1:2">
      <c r="A1" s="285" t="s">
        <v>49</v>
      </c>
      <c r="B1" s="286"/>
    </row>
    <row r="2" ht="36" customHeight="1" spans="1:5">
      <c r="A2" s="287" t="s">
        <v>130</v>
      </c>
      <c r="B2" s="288"/>
      <c r="C2" s="289"/>
      <c r="D2" s="289"/>
      <c r="E2" s="289"/>
    </row>
    <row r="3" ht="33" customHeight="1" spans="1:5">
      <c r="A3" s="290"/>
      <c r="B3" s="291" t="s">
        <v>88</v>
      </c>
      <c r="C3" s="292"/>
      <c r="D3" s="292"/>
      <c r="E3" s="292"/>
    </row>
    <row r="4" ht="30" customHeight="1" spans="1:5">
      <c r="A4" s="293" t="s">
        <v>131</v>
      </c>
      <c r="B4" s="294" t="s">
        <v>132</v>
      </c>
      <c r="C4" s="292"/>
      <c r="D4" s="292"/>
      <c r="E4" s="295"/>
    </row>
    <row r="5" ht="30" customHeight="1" spans="1:5">
      <c r="A5" s="296"/>
      <c r="B5" s="294"/>
      <c r="C5" s="292"/>
      <c r="D5" s="292"/>
      <c r="E5" s="292"/>
    </row>
    <row r="6" ht="30" customHeight="1" spans="1:5">
      <c r="A6" s="297" t="s">
        <v>133</v>
      </c>
      <c r="B6" s="298">
        <v>38699</v>
      </c>
      <c r="C6" s="292"/>
      <c r="D6" s="292"/>
      <c r="E6" s="292"/>
    </row>
    <row r="7" ht="30" customHeight="1" spans="1:5">
      <c r="A7" s="297" t="s">
        <v>134</v>
      </c>
      <c r="B7" s="299"/>
      <c r="C7" s="292"/>
      <c r="D7" s="292"/>
      <c r="E7" s="292"/>
    </row>
    <row r="8" ht="30" customHeight="1" spans="1:5">
      <c r="A8" s="297" t="s">
        <v>135</v>
      </c>
      <c r="B8" s="222"/>
      <c r="C8" s="292"/>
      <c r="D8" s="292"/>
      <c r="E8" s="292"/>
    </row>
    <row r="9" ht="30" customHeight="1" spans="1:5">
      <c r="A9" s="297" t="s">
        <v>136</v>
      </c>
      <c r="B9" s="222">
        <v>10967</v>
      </c>
      <c r="C9" s="292"/>
      <c r="D9" s="292"/>
      <c r="E9" s="292"/>
    </row>
    <row r="10" ht="30" customHeight="1" spans="1:2">
      <c r="A10" s="297" t="s">
        <v>137</v>
      </c>
      <c r="B10" s="222">
        <v>85527</v>
      </c>
    </row>
    <row r="11" ht="30" customHeight="1" spans="1:2">
      <c r="A11" s="297" t="s">
        <v>138</v>
      </c>
      <c r="B11" s="222">
        <v>6633</v>
      </c>
    </row>
    <row r="12" ht="30" customHeight="1" spans="1:2">
      <c r="A12" s="297" t="s">
        <v>139</v>
      </c>
      <c r="B12" s="222">
        <v>11995</v>
      </c>
    </row>
    <row r="13" ht="30" customHeight="1" spans="1:2">
      <c r="A13" s="297" t="s">
        <v>140</v>
      </c>
      <c r="B13" s="222">
        <v>56903</v>
      </c>
    </row>
    <row r="14" ht="30" customHeight="1" spans="1:2">
      <c r="A14" s="297" t="s">
        <v>141</v>
      </c>
      <c r="B14" s="222">
        <v>59274</v>
      </c>
    </row>
    <row r="15" ht="30" customHeight="1" spans="1:2">
      <c r="A15" s="297" t="s">
        <v>142</v>
      </c>
      <c r="B15" s="222">
        <v>18097</v>
      </c>
    </row>
    <row r="16" ht="30" customHeight="1" spans="1:2">
      <c r="A16" s="297" t="s">
        <v>143</v>
      </c>
      <c r="B16" s="222">
        <v>26725</v>
      </c>
    </row>
    <row r="17" ht="30" customHeight="1" spans="1:2">
      <c r="A17" s="297" t="s">
        <v>144</v>
      </c>
      <c r="B17" s="222">
        <v>80011</v>
      </c>
    </row>
    <row r="18" ht="30" customHeight="1" spans="1:2">
      <c r="A18" s="297" t="s">
        <v>145</v>
      </c>
      <c r="B18" s="222">
        <v>12808</v>
      </c>
    </row>
    <row r="19" ht="30" customHeight="1" spans="1:2">
      <c r="A19" s="297" t="s">
        <v>146</v>
      </c>
      <c r="B19" s="222">
        <v>2464</v>
      </c>
    </row>
    <row r="20" ht="30" customHeight="1" spans="1:2">
      <c r="A20" s="297" t="s">
        <v>147</v>
      </c>
      <c r="B20" s="222">
        <v>2639</v>
      </c>
    </row>
    <row r="21" ht="30" customHeight="1" spans="1:2">
      <c r="A21" s="297" t="s">
        <v>148</v>
      </c>
      <c r="B21" s="222">
        <v>94</v>
      </c>
    </row>
    <row r="22" ht="30" customHeight="1" spans="1:2">
      <c r="A22" s="297" t="s">
        <v>149</v>
      </c>
      <c r="B22" s="222"/>
    </row>
    <row r="23" ht="30" customHeight="1" spans="1:2">
      <c r="A23" s="297" t="s">
        <v>150</v>
      </c>
      <c r="B23" s="222">
        <v>4687</v>
      </c>
    </row>
    <row r="24" ht="30" customHeight="1" spans="1:2">
      <c r="A24" s="297" t="s">
        <v>151</v>
      </c>
      <c r="B24" s="222">
        <v>12785</v>
      </c>
    </row>
    <row r="25" ht="30" customHeight="1" spans="1:2">
      <c r="A25" s="297" t="s">
        <v>152</v>
      </c>
      <c r="B25" s="222">
        <v>1327</v>
      </c>
    </row>
    <row r="26" ht="30" customHeight="1" spans="1:2">
      <c r="A26" s="297" t="s">
        <v>153</v>
      </c>
      <c r="B26" s="222">
        <v>3479</v>
      </c>
    </row>
    <row r="27" ht="30" customHeight="1" spans="1:5">
      <c r="A27" s="300" t="s">
        <v>154</v>
      </c>
      <c r="B27" s="222">
        <v>1000</v>
      </c>
      <c r="C27" s="292"/>
      <c r="D27" s="292"/>
      <c r="E27" s="292"/>
    </row>
    <row r="28" ht="30" customHeight="1" spans="1:2">
      <c r="A28" s="297" t="s">
        <v>155</v>
      </c>
      <c r="B28" s="222">
        <v>8024</v>
      </c>
    </row>
    <row r="29" ht="30" customHeight="1" spans="1:2">
      <c r="A29" s="297" t="s">
        <v>156</v>
      </c>
      <c r="B29" s="283"/>
    </row>
    <row r="30" ht="30" customHeight="1" spans="1:2">
      <c r="A30" s="297" t="s">
        <v>157</v>
      </c>
      <c r="B30" s="283"/>
    </row>
    <row r="31" ht="30" customHeight="1" spans="1:2">
      <c r="A31" s="301" t="s">
        <v>158</v>
      </c>
      <c r="B31" s="294">
        <f>SUM(B6:B30)</f>
        <v>444138</v>
      </c>
    </row>
    <row r="32" ht="30" customHeight="1" spans="1:2">
      <c r="A32" s="301"/>
      <c r="B32" s="294"/>
    </row>
    <row r="33" ht="30" customHeight="1" spans="1:2">
      <c r="A33" s="301"/>
      <c r="B33" s="294"/>
    </row>
    <row r="34" ht="30" customHeight="1" spans="1:2">
      <c r="A34" s="302" t="s">
        <v>159</v>
      </c>
      <c r="B34" s="294">
        <v>56330</v>
      </c>
    </row>
    <row r="35" ht="30" customHeight="1" spans="1:2">
      <c r="A35" s="280" t="s">
        <v>160</v>
      </c>
      <c r="B35" s="303">
        <f>B36+B37+B38+B39+B40+B41+B42+B43+B44</f>
        <v>72044</v>
      </c>
    </row>
    <row r="36" ht="30" customHeight="1" spans="1:2">
      <c r="A36" s="281" t="s">
        <v>161</v>
      </c>
      <c r="B36" s="303">
        <v>3622</v>
      </c>
    </row>
    <row r="37" ht="30" customHeight="1" spans="1:2">
      <c r="A37" s="281" t="s">
        <v>162</v>
      </c>
      <c r="B37" s="304"/>
    </row>
    <row r="38" ht="30" customHeight="1" spans="1:2">
      <c r="A38" s="281" t="s">
        <v>163</v>
      </c>
      <c r="B38" s="303"/>
    </row>
    <row r="39" ht="30" customHeight="1" spans="1:2">
      <c r="A39" s="281" t="s">
        <v>164</v>
      </c>
      <c r="B39" s="304">
        <v>58122</v>
      </c>
    </row>
    <row r="40" ht="30" customHeight="1" spans="1:2">
      <c r="A40" s="281" t="s">
        <v>165</v>
      </c>
      <c r="B40" s="305"/>
    </row>
    <row r="41" ht="30" customHeight="1" spans="1:2">
      <c r="A41" s="281" t="s">
        <v>166</v>
      </c>
      <c r="B41" s="305"/>
    </row>
    <row r="42" ht="30" customHeight="1" spans="1:2">
      <c r="A42" s="282" t="s">
        <v>167</v>
      </c>
      <c r="B42" s="305"/>
    </row>
    <row r="43" ht="30" customHeight="1" spans="1:2">
      <c r="A43" s="282" t="s">
        <v>168</v>
      </c>
      <c r="B43" s="305"/>
    </row>
    <row r="44" ht="30" customHeight="1" spans="1:2">
      <c r="A44" s="283" t="s">
        <v>169</v>
      </c>
      <c r="B44" s="258">
        <v>10300</v>
      </c>
    </row>
    <row r="45" ht="30" customHeight="1" spans="1:2">
      <c r="A45" s="284" t="s">
        <v>170</v>
      </c>
      <c r="B45" s="258">
        <v>516182</v>
      </c>
    </row>
    <row r="46" ht="30" customHeight="1" spans="2:2">
      <c r="B46" s="286"/>
    </row>
    <row r="47" ht="30" customHeight="1" spans="2:2">
      <c r="B47" s="286"/>
    </row>
    <row r="48" ht="30" customHeight="1" spans="2:2">
      <c r="B48" s="286"/>
    </row>
    <row r="49" ht="30" customHeight="1" spans="2:2">
      <c r="B49" s="286"/>
    </row>
    <row r="50" ht="30" customHeight="1" spans="2:2">
      <c r="B50" s="286"/>
    </row>
    <row r="51" ht="30" customHeight="1" spans="2:2">
      <c r="B51" s="286"/>
    </row>
    <row r="52" ht="30" customHeight="1" spans="2:2">
      <c r="B52" s="286"/>
    </row>
    <row r="53" ht="30" customHeight="1" spans="2:2">
      <c r="B53" s="286"/>
    </row>
    <row r="54" ht="30" customHeight="1" spans="2:2">
      <c r="B54" s="286"/>
    </row>
    <row r="55" ht="30" customHeight="1" spans="2:2">
      <c r="B55" s="286"/>
    </row>
  </sheetData>
  <mergeCells count="3">
    <mergeCell ref="A2:B2"/>
    <mergeCell ref="A4:A5"/>
    <mergeCell ref="B4:B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222"/>
  <sheetViews>
    <sheetView showGridLines="0" showZeros="0" topLeftCell="A199" workbookViewId="0">
      <selection activeCell="A1" sqref="A1"/>
    </sheetView>
  </sheetViews>
  <sheetFormatPr defaultColWidth="9" defaultRowHeight="11.25"/>
  <cols>
    <col min="1" max="1" width="59.1666666666667" customWidth="1"/>
    <col min="2" max="2" width="39.3333333333333" customWidth="1"/>
    <col min="3" max="4" width="12" customWidth="1"/>
    <col min="5" max="9" width="8.5" customWidth="1"/>
    <col min="10" max="42" width="12" customWidth="1"/>
  </cols>
  <sheetData>
    <row r="1" ht="19.5" customHeight="1" spans="1:1">
      <c r="A1" s="94" t="s">
        <v>51</v>
      </c>
    </row>
    <row r="2" ht="34.5" customHeight="1" spans="1:42">
      <c r="A2" s="260" t="s">
        <v>171</v>
      </c>
      <c r="B2" s="260"/>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row>
    <row r="3" ht="19.5" customHeight="1" spans="1:42">
      <c r="A3" s="261"/>
      <c r="B3" s="262" t="s">
        <v>88</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row>
    <row r="4" ht="36" customHeight="1" spans="1:42">
      <c r="A4" s="182" t="s">
        <v>131</v>
      </c>
      <c r="B4" s="264" t="s">
        <v>132</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7"/>
    </row>
    <row r="5" ht="19.5" customHeight="1" spans="1:42">
      <c r="A5" s="270" t="s">
        <v>133</v>
      </c>
      <c r="B5" s="271">
        <f>SUM(B6:B32)</f>
        <v>38699</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row>
    <row r="6" ht="19.5" customHeight="1" spans="1:42">
      <c r="A6" s="272" t="s">
        <v>172</v>
      </c>
      <c r="B6" s="271">
        <v>798</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row>
    <row r="7" ht="19.5" customHeight="1" spans="1:2">
      <c r="A7" s="272" t="s">
        <v>173</v>
      </c>
      <c r="B7" s="271">
        <v>643</v>
      </c>
    </row>
    <row r="8" ht="19.5" customHeight="1" spans="1:2">
      <c r="A8" s="272" t="s">
        <v>174</v>
      </c>
      <c r="B8" s="271">
        <v>20354</v>
      </c>
    </row>
    <row r="9" ht="19.5" customHeight="1" spans="1:2">
      <c r="A9" s="272" t="s">
        <v>175</v>
      </c>
      <c r="B9" s="271">
        <v>2329</v>
      </c>
    </row>
    <row r="10" ht="19.5" customHeight="1" spans="1:2">
      <c r="A10" s="273" t="s">
        <v>176</v>
      </c>
      <c r="B10" s="271">
        <v>656</v>
      </c>
    </row>
    <row r="11" ht="19.5" customHeight="1" spans="1:2">
      <c r="A11" s="274" t="s">
        <v>177</v>
      </c>
      <c r="B11" s="271">
        <v>2872</v>
      </c>
    </row>
    <row r="12" ht="19.5" customHeight="1" spans="1:2">
      <c r="A12" s="272" t="s">
        <v>178</v>
      </c>
      <c r="B12" s="271">
        <v>1944</v>
      </c>
    </row>
    <row r="13" ht="19.5" customHeight="1" spans="1:2">
      <c r="A13" s="273" t="s">
        <v>179</v>
      </c>
      <c r="B13" s="271">
        <v>542</v>
      </c>
    </row>
    <row r="14" ht="19.5" customHeight="1" spans="1:2">
      <c r="A14" s="272" t="s">
        <v>180</v>
      </c>
      <c r="B14" s="271">
        <v>0</v>
      </c>
    </row>
    <row r="15" ht="19.5" customHeight="1" spans="1:2">
      <c r="A15" s="272" t="s">
        <v>181</v>
      </c>
      <c r="B15" s="271"/>
    </row>
    <row r="16" ht="19.5" customHeight="1" spans="1:2">
      <c r="A16" s="275" t="s">
        <v>182</v>
      </c>
      <c r="B16" s="271">
        <v>1923</v>
      </c>
    </row>
    <row r="17" ht="19.5" customHeight="1" spans="1:2">
      <c r="A17" s="270" t="s">
        <v>183</v>
      </c>
      <c r="B17" s="271">
        <v>457</v>
      </c>
    </row>
    <row r="18" ht="19.5" customHeight="1" spans="1:2">
      <c r="A18" s="273" t="s">
        <v>184</v>
      </c>
      <c r="B18" s="271">
        <v>7</v>
      </c>
    </row>
    <row r="19" ht="19.5" customHeight="1" spans="1:2">
      <c r="A19" s="272" t="s">
        <v>185</v>
      </c>
      <c r="B19" s="271">
        <v>143</v>
      </c>
    </row>
    <row r="20" ht="19.5" customHeight="1" spans="1:2">
      <c r="A20" s="272" t="s">
        <v>186</v>
      </c>
      <c r="B20" s="271">
        <v>36</v>
      </c>
    </row>
    <row r="21" ht="19.5" customHeight="1" spans="1:2">
      <c r="A21" s="273" t="s">
        <v>187</v>
      </c>
      <c r="B21" s="271">
        <v>110</v>
      </c>
    </row>
    <row r="22" ht="19.5" customHeight="1" spans="1:2">
      <c r="A22" s="273" t="s">
        <v>188</v>
      </c>
      <c r="B22" s="271">
        <v>61</v>
      </c>
    </row>
    <row r="23" ht="19.5" customHeight="1" spans="1:2">
      <c r="A23" s="273" t="s">
        <v>189</v>
      </c>
      <c r="B23" s="271">
        <v>349</v>
      </c>
    </row>
    <row r="24" ht="19.5" customHeight="1" spans="1:2">
      <c r="A24" s="273" t="s">
        <v>190</v>
      </c>
      <c r="B24" s="271">
        <v>2095</v>
      </c>
    </row>
    <row r="25" ht="19.5" customHeight="1" spans="1:2">
      <c r="A25" s="273" t="s">
        <v>191</v>
      </c>
      <c r="B25" s="271">
        <v>938</v>
      </c>
    </row>
    <row r="26" ht="19.5" customHeight="1" spans="1:2">
      <c r="A26" s="273" t="s">
        <v>192</v>
      </c>
      <c r="B26" s="271">
        <v>245</v>
      </c>
    </row>
    <row r="27" ht="19.5" customHeight="1" spans="1:2">
      <c r="A27" s="273" t="s">
        <v>193</v>
      </c>
      <c r="B27" s="271">
        <v>165</v>
      </c>
    </row>
    <row r="28" ht="19.5" customHeight="1" spans="1:2">
      <c r="A28" s="273" t="s">
        <v>194</v>
      </c>
      <c r="B28" s="271">
        <v>0</v>
      </c>
    </row>
    <row r="29" ht="19.5" customHeight="1" spans="1:2">
      <c r="A29" s="273" t="s">
        <v>195</v>
      </c>
      <c r="B29" s="271">
        <v>0</v>
      </c>
    </row>
    <row r="30" ht="19.5" customHeight="1" spans="1:2">
      <c r="A30" s="272" t="s">
        <v>196</v>
      </c>
      <c r="B30" s="271">
        <v>71</v>
      </c>
    </row>
    <row r="31" ht="19.5" customHeight="1" spans="1:2">
      <c r="A31" s="272" t="s">
        <v>197</v>
      </c>
      <c r="B31" s="271">
        <v>1598</v>
      </c>
    </row>
    <row r="32" ht="19.5" customHeight="1" spans="1:2">
      <c r="A32" s="272" t="s">
        <v>198</v>
      </c>
      <c r="B32" s="271">
        <v>363</v>
      </c>
    </row>
    <row r="33" ht="19.5" customHeight="1" spans="1:2">
      <c r="A33" s="270" t="s">
        <v>134</v>
      </c>
      <c r="B33" s="271">
        <v>0</v>
      </c>
    </row>
    <row r="34" ht="19.5" customHeight="1" spans="1:2">
      <c r="A34" s="272" t="s">
        <v>199</v>
      </c>
      <c r="B34" s="271">
        <v>0</v>
      </c>
    </row>
    <row r="35" ht="19.5" customHeight="1" spans="1:2">
      <c r="A35" s="272" t="s">
        <v>200</v>
      </c>
      <c r="B35" s="271">
        <v>0</v>
      </c>
    </row>
    <row r="36" ht="19.5" customHeight="1" spans="1:2">
      <c r="A36" s="270" t="s">
        <v>135</v>
      </c>
      <c r="B36" s="271">
        <v>0</v>
      </c>
    </row>
    <row r="37" ht="19.5" customHeight="1" spans="1:2">
      <c r="A37" s="273" t="s">
        <v>201</v>
      </c>
      <c r="B37" s="271">
        <v>0</v>
      </c>
    </row>
    <row r="38" ht="19.5" customHeight="1" spans="1:2">
      <c r="A38" s="273" t="s">
        <v>202</v>
      </c>
      <c r="B38" s="271">
        <v>0</v>
      </c>
    </row>
    <row r="39" ht="19.5" customHeight="1" spans="1:2">
      <c r="A39" s="270" t="s">
        <v>136</v>
      </c>
      <c r="B39" s="271">
        <f>SUM(B40:B50)</f>
        <v>10967</v>
      </c>
    </row>
    <row r="40" ht="19.5" customHeight="1" spans="1:2">
      <c r="A40" s="272" t="s">
        <v>203</v>
      </c>
      <c r="B40" s="271">
        <v>46</v>
      </c>
    </row>
    <row r="41" ht="19.5" customHeight="1" spans="1:2">
      <c r="A41" s="273" t="s">
        <v>204</v>
      </c>
      <c r="B41" s="271">
        <v>9899</v>
      </c>
    </row>
    <row r="42" ht="19.5" customHeight="1" spans="1:2">
      <c r="A42" s="272" t="s">
        <v>205</v>
      </c>
      <c r="B42" s="271">
        <v>0</v>
      </c>
    </row>
    <row r="43" ht="19.5" customHeight="1" spans="1:2">
      <c r="A43" s="274" t="s">
        <v>206</v>
      </c>
      <c r="B43" s="271">
        <v>0</v>
      </c>
    </row>
    <row r="44" ht="19.5" customHeight="1" spans="1:2">
      <c r="A44" s="270" t="s">
        <v>207</v>
      </c>
      <c r="B44" s="271">
        <v>0</v>
      </c>
    </row>
    <row r="45" ht="19.5" customHeight="1" spans="1:2">
      <c r="A45" s="272" t="s">
        <v>208</v>
      </c>
      <c r="B45" s="271">
        <v>981</v>
      </c>
    </row>
    <row r="46" ht="19.5" customHeight="1" spans="1:2">
      <c r="A46" s="274" t="s">
        <v>209</v>
      </c>
      <c r="B46" s="271">
        <v>0</v>
      </c>
    </row>
    <row r="47" ht="19.5" customHeight="1" spans="1:2">
      <c r="A47" s="273" t="s">
        <v>210</v>
      </c>
      <c r="B47" s="271">
        <v>0</v>
      </c>
    </row>
    <row r="48" ht="19.5" customHeight="1" spans="1:2">
      <c r="A48" s="270" t="s">
        <v>211</v>
      </c>
      <c r="B48" s="271">
        <v>0</v>
      </c>
    </row>
    <row r="49" ht="19.5" customHeight="1" spans="1:2">
      <c r="A49" s="272" t="s">
        <v>212</v>
      </c>
      <c r="B49" s="271">
        <v>0</v>
      </c>
    </row>
    <row r="50" ht="19.5" customHeight="1" spans="1:2">
      <c r="A50" s="272" t="s">
        <v>213</v>
      </c>
      <c r="B50" s="271">
        <v>41</v>
      </c>
    </row>
    <row r="51" ht="19.5" customHeight="1" spans="1:2">
      <c r="A51" s="270" t="s">
        <v>137</v>
      </c>
      <c r="B51" s="271">
        <f>SUM(B52:B61)</f>
        <v>85527</v>
      </c>
    </row>
    <row r="52" ht="19.5" customHeight="1" spans="1:2">
      <c r="A52" s="273" t="s">
        <v>214</v>
      </c>
      <c r="B52" s="271">
        <v>900</v>
      </c>
    </row>
    <row r="53" ht="19.5" customHeight="1" spans="1:2">
      <c r="A53" s="272" t="s">
        <v>215</v>
      </c>
      <c r="B53" s="271">
        <v>71934</v>
      </c>
    </row>
    <row r="54" ht="19.5" customHeight="1" spans="1:2">
      <c r="A54" s="272" t="s">
        <v>216</v>
      </c>
      <c r="B54" s="271">
        <v>4763</v>
      </c>
    </row>
    <row r="55" ht="19.5" customHeight="1" spans="1:2">
      <c r="A55" s="270" t="s">
        <v>217</v>
      </c>
      <c r="B55" s="271">
        <v>0</v>
      </c>
    </row>
    <row r="56" ht="19.5" customHeight="1" spans="1:2">
      <c r="A56" s="273" t="s">
        <v>218</v>
      </c>
      <c r="B56" s="271">
        <v>0</v>
      </c>
    </row>
    <row r="57" ht="19.5" customHeight="1" spans="1:2">
      <c r="A57" s="273" t="s">
        <v>219</v>
      </c>
      <c r="B57" s="271">
        <v>0</v>
      </c>
    </row>
    <row r="58" ht="19.5" customHeight="1" spans="1:2">
      <c r="A58" s="272" t="s">
        <v>220</v>
      </c>
      <c r="B58" s="271">
        <v>165</v>
      </c>
    </row>
    <row r="59" ht="19.5" customHeight="1" spans="1:2">
      <c r="A59" s="273" t="s">
        <v>221</v>
      </c>
      <c r="B59" s="271">
        <v>766</v>
      </c>
    </row>
    <row r="60" ht="19.5" customHeight="1" spans="1:2">
      <c r="A60" s="272" t="s">
        <v>222</v>
      </c>
      <c r="B60" s="271">
        <v>2603</v>
      </c>
    </row>
    <row r="61" ht="19.5" customHeight="1" spans="1:2">
      <c r="A61" s="272" t="s">
        <v>223</v>
      </c>
      <c r="B61" s="271">
        <v>4396</v>
      </c>
    </row>
    <row r="62" ht="19.5" customHeight="1" spans="1:2">
      <c r="A62" s="270" t="s">
        <v>138</v>
      </c>
      <c r="B62" s="271">
        <f>SUM(B63:B72)</f>
        <v>6633</v>
      </c>
    </row>
    <row r="63" ht="19.5" customHeight="1" spans="1:2">
      <c r="A63" s="273" t="s">
        <v>224</v>
      </c>
      <c r="B63" s="271">
        <v>270</v>
      </c>
    </row>
    <row r="64" ht="19.5" customHeight="1" spans="1:2">
      <c r="A64" s="272" t="s">
        <v>225</v>
      </c>
      <c r="B64" s="271">
        <v>0</v>
      </c>
    </row>
    <row r="65" ht="19.5" customHeight="1" spans="1:2">
      <c r="A65" s="273" t="s">
        <v>226</v>
      </c>
      <c r="B65" s="271">
        <v>0</v>
      </c>
    </row>
    <row r="66" ht="19.5" customHeight="1" spans="1:2">
      <c r="A66" s="273" t="s">
        <v>227</v>
      </c>
      <c r="B66" s="271">
        <v>900</v>
      </c>
    </row>
    <row r="67" ht="19.5" customHeight="1" spans="1:2">
      <c r="A67" s="273" t="s">
        <v>228</v>
      </c>
      <c r="B67" s="271">
        <v>4210</v>
      </c>
    </row>
    <row r="68" ht="19.5" customHeight="1" spans="1:2">
      <c r="A68" s="273" t="s">
        <v>229</v>
      </c>
      <c r="B68" s="271">
        <v>0</v>
      </c>
    </row>
    <row r="69" ht="19.5" customHeight="1" spans="1:2">
      <c r="A69" s="272" t="s">
        <v>230</v>
      </c>
      <c r="B69" s="271">
        <v>123</v>
      </c>
    </row>
    <row r="70" ht="19.5" customHeight="1" spans="1:2">
      <c r="A70" s="272" t="s">
        <v>231</v>
      </c>
      <c r="B70" s="271">
        <v>0</v>
      </c>
    </row>
    <row r="71" ht="19.5" customHeight="1" spans="1:2">
      <c r="A71" s="270" t="s">
        <v>232</v>
      </c>
      <c r="B71" s="271">
        <v>0</v>
      </c>
    </row>
    <row r="72" ht="19.5" customHeight="1" spans="1:2">
      <c r="A72" s="272" t="s">
        <v>233</v>
      </c>
      <c r="B72" s="271">
        <v>1130</v>
      </c>
    </row>
    <row r="73" ht="19.5" customHeight="1" spans="1:2">
      <c r="A73" s="270" t="s">
        <v>139</v>
      </c>
      <c r="B73" s="271">
        <f>SUM(B74:B79)</f>
        <v>11995</v>
      </c>
    </row>
    <row r="74" ht="19.5" customHeight="1" spans="1:2">
      <c r="A74" s="270" t="s">
        <v>234</v>
      </c>
      <c r="B74" s="271">
        <v>5849</v>
      </c>
    </row>
    <row r="75" ht="19.5" customHeight="1" spans="1:2">
      <c r="A75" s="270" t="s">
        <v>235</v>
      </c>
      <c r="B75" s="271">
        <v>6</v>
      </c>
    </row>
    <row r="76" ht="19.5" customHeight="1" spans="1:2">
      <c r="A76" s="270" t="s">
        <v>236</v>
      </c>
      <c r="B76" s="271">
        <v>34</v>
      </c>
    </row>
    <row r="77" ht="19.5" customHeight="1" spans="1:2">
      <c r="A77" s="270" t="s">
        <v>237</v>
      </c>
      <c r="B77" s="271">
        <v>525</v>
      </c>
    </row>
    <row r="78" ht="19.5" customHeight="1" spans="1:2">
      <c r="A78" s="270" t="s">
        <v>238</v>
      </c>
      <c r="B78" s="271">
        <v>176</v>
      </c>
    </row>
    <row r="79" ht="19.5" customHeight="1" spans="1:2">
      <c r="A79" s="270" t="s">
        <v>239</v>
      </c>
      <c r="B79" s="271">
        <v>5405</v>
      </c>
    </row>
    <row r="80" ht="19.5" customHeight="1" spans="1:2">
      <c r="A80" s="270" t="s">
        <v>140</v>
      </c>
      <c r="B80" s="271">
        <f>SUM(B81:B101)</f>
        <v>56903</v>
      </c>
    </row>
    <row r="81" ht="19.5" customHeight="1" spans="1:2">
      <c r="A81" s="270" t="s">
        <v>240</v>
      </c>
      <c r="B81" s="271">
        <v>1464</v>
      </c>
    </row>
    <row r="82" ht="19.5" customHeight="1" spans="1:2">
      <c r="A82" s="270" t="s">
        <v>241</v>
      </c>
      <c r="B82" s="271">
        <v>1933</v>
      </c>
    </row>
    <row r="83" ht="19.5" customHeight="1" spans="1:2">
      <c r="A83" s="270" t="s">
        <v>242</v>
      </c>
      <c r="B83" s="271">
        <v>0</v>
      </c>
    </row>
    <row r="84" ht="19.5" customHeight="1" spans="1:2">
      <c r="A84" s="270" t="s">
        <v>243</v>
      </c>
      <c r="B84" s="271">
        <v>19625</v>
      </c>
    </row>
    <row r="85" ht="19.5" customHeight="1" spans="1:2">
      <c r="A85" s="270" t="s">
        <v>244</v>
      </c>
      <c r="B85" s="271">
        <v>0</v>
      </c>
    </row>
    <row r="86" ht="19.5" customHeight="1" spans="1:2">
      <c r="A86" s="270" t="s">
        <v>245</v>
      </c>
      <c r="B86" s="271">
        <v>4152</v>
      </c>
    </row>
    <row r="87" ht="19.5" customHeight="1" spans="1:2">
      <c r="A87" s="270" t="s">
        <v>246</v>
      </c>
      <c r="B87" s="271">
        <v>3452</v>
      </c>
    </row>
    <row r="88" ht="19.5" customHeight="1" spans="1:2">
      <c r="A88" s="270" t="s">
        <v>247</v>
      </c>
      <c r="B88" s="271">
        <v>335</v>
      </c>
    </row>
    <row r="89" ht="19.5" customHeight="1" spans="1:2">
      <c r="A89" s="270" t="s">
        <v>248</v>
      </c>
      <c r="B89" s="271">
        <v>1701</v>
      </c>
    </row>
    <row r="90" ht="19.5" customHeight="1" spans="1:2">
      <c r="A90" s="270" t="s">
        <v>249</v>
      </c>
      <c r="B90" s="271">
        <v>389</v>
      </c>
    </row>
    <row r="91" ht="19.5" customHeight="1" spans="1:2">
      <c r="A91" s="270" t="s">
        <v>250</v>
      </c>
      <c r="B91" s="271">
        <v>28</v>
      </c>
    </row>
    <row r="92" ht="19.5" customHeight="1" spans="1:2">
      <c r="A92" s="270" t="s">
        <v>251</v>
      </c>
      <c r="B92" s="271">
        <v>3315</v>
      </c>
    </row>
    <row r="93" ht="19.5" customHeight="1" spans="1:2">
      <c r="A93" s="270" t="s">
        <v>252</v>
      </c>
      <c r="B93" s="271">
        <v>0</v>
      </c>
    </row>
    <row r="94" ht="19.5" customHeight="1" spans="1:2">
      <c r="A94" s="270" t="s">
        <v>253</v>
      </c>
      <c r="B94" s="271">
        <v>6624</v>
      </c>
    </row>
    <row r="95" ht="19.5" customHeight="1" spans="1:2">
      <c r="A95" s="270" t="s">
        <v>254</v>
      </c>
      <c r="B95" s="271">
        <v>0</v>
      </c>
    </row>
    <row r="96" ht="19.5" customHeight="1" spans="1:2">
      <c r="A96" s="270" t="s">
        <v>255</v>
      </c>
      <c r="B96" s="271">
        <v>0</v>
      </c>
    </row>
    <row r="97" ht="19.5" customHeight="1" spans="1:2">
      <c r="A97" s="270" t="s">
        <v>256</v>
      </c>
      <c r="B97" s="271">
        <v>10865</v>
      </c>
    </row>
    <row r="98" ht="19.5" customHeight="1" spans="1:2">
      <c r="A98" s="270" t="s">
        <v>257</v>
      </c>
      <c r="B98" s="271">
        <v>0</v>
      </c>
    </row>
    <row r="99" ht="19.5" customHeight="1" spans="1:2">
      <c r="A99" s="276" t="s">
        <v>258</v>
      </c>
      <c r="B99" s="271">
        <v>140</v>
      </c>
    </row>
    <row r="100" ht="19.5" customHeight="1" spans="1:2">
      <c r="A100" s="270" t="s">
        <v>259</v>
      </c>
      <c r="B100" s="271">
        <v>0</v>
      </c>
    </row>
    <row r="101" ht="19.5" customHeight="1" spans="1:2">
      <c r="A101" s="270" t="s">
        <v>260</v>
      </c>
      <c r="B101" s="271">
        <v>2880</v>
      </c>
    </row>
    <row r="102" ht="19.5" customHeight="1" spans="1:2">
      <c r="A102" s="270" t="s">
        <v>141</v>
      </c>
      <c r="B102" s="271">
        <f>SUM(B103:B115)</f>
        <v>59274</v>
      </c>
    </row>
    <row r="103" ht="19.5" customHeight="1" spans="1:2">
      <c r="A103" s="270" t="s">
        <v>261</v>
      </c>
      <c r="B103" s="271">
        <v>1691</v>
      </c>
    </row>
    <row r="104" ht="19.5" customHeight="1" spans="1:2">
      <c r="A104" s="270" t="s">
        <v>262</v>
      </c>
      <c r="B104" s="271">
        <v>3354</v>
      </c>
    </row>
    <row r="105" ht="19.5" customHeight="1" spans="1:2">
      <c r="A105" s="270" t="s">
        <v>263</v>
      </c>
      <c r="B105" s="271">
        <v>7787</v>
      </c>
    </row>
    <row r="106" ht="19.5" customHeight="1" spans="1:2">
      <c r="A106" s="270" t="s">
        <v>264</v>
      </c>
      <c r="B106" s="271">
        <v>6019</v>
      </c>
    </row>
    <row r="107" ht="19.5" customHeight="1" spans="1:2">
      <c r="A107" s="270" t="s">
        <v>265</v>
      </c>
      <c r="B107" s="271">
        <v>52</v>
      </c>
    </row>
    <row r="108" ht="19.5" customHeight="1" spans="1:2">
      <c r="A108" s="270" t="s">
        <v>266</v>
      </c>
      <c r="B108" s="271">
        <v>959</v>
      </c>
    </row>
    <row r="109" ht="19.5" customHeight="1" spans="1:2">
      <c r="A109" s="270" t="s">
        <v>267</v>
      </c>
      <c r="B109" s="271">
        <v>5384</v>
      </c>
    </row>
    <row r="110" ht="19.5" customHeight="1" spans="1:2">
      <c r="A110" s="270" t="s">
        <v>268</v>
      </c>
      <c r="B110" s="271">
        <v>26133</v>
      </c>
    </row>
    <row r="111" ht="19.5" customHeight="1" spans="1:2">
      <c r="A111" s="270" t="s">
        <v>269</v>
      </c>
      <c r="B111" s="271">
        <v>2782</v>
      </c>
    </row>
    <row r="112" ht="19.5" customHeight="1" spans="1:2">
      <c r="A112" s="270" t="s">
        <v>270</v>
      </c>
      <c r="B112" s="271">
        <v>29</v>
      </c>
    </row>
    <row r="113" ht="19.5" customHeight="1" spans="1:2">
      <c r="A113" s="270" t="s">
        <v>271</v>
      </c>
      <c r="B113" s="271">
        <v>502</v>
      </c>
    </row>
    <row r="114" ht="19.5" customHeight="1" spans="1:2">
      <c r="A114" s="270" t="s">
        <v>272</v>
      </c>
      <c r="B114" s="271">
        <v>0</v>
      </c>
    </row>
    <row r="115" ht="19.5" customHeight="1" spans="1:2">
      <c r="A115" s="277" t="s">
        <v>273</v>
      </c>
      <c r="B115" s="271">
        <v>4582</v>
      </c>
    </row>
    <row r="116" ht="19.5" customHeight="1" spans="1:2">
      <c r="A116" s="277" t="s">
        <v>142</v>
      </c>
      <c r="B116" s="271">
        <f>SUM(B117:B131)</f>
        <v>18097</v>
      </c>
    </row>
    <row r="117" ht="19.5" customHeight="1" spans="1:2">
      <c r="A117" s="277" t="s">
        <v>274</v>
      </c>
      <c r="B117" s="271">
        <v>12266</v>
      </c>
    </row>
    <row r="118" ht="19.5" customHeight="1" spans="1:2">
      <c r="A118" s="277" t="s">
        <v>275</v>
      </c>
      <c r="B118" s="271">
        <v>56</v>
      </c>
    </row>
    <row r="119" ht="19.5" customHeight="1" spans="1:2">
      <c r="A119" s="277" t="s">
        <v>276</v>
      </c>
      <c r="B119" s="271">
        <v>2769</v>
      </c>
    </row>
    <row r="120" ht="19.5" customHeight="1" spans="1:2">
      <c r="A120" s="277" t="s">
        <v>277</v>
      </c>
      <c r="B120" s="271">
        <v>1387</v>
      </c>
    </row>
    <row r="121" ht="19.5" customHeight="1" spans="1:2">
      <c r="A121" s="277" t="s">
        <v>278</v>
      </c>
      <c r="B121" s="271">
        <v>1319</v>
      </c>
    </row>
    <row r="122" ht="19.5" customHeight="1" spans="1:2">
      <c r="A122" s="277" t="s">
        <v>279</v>
      </c>
      <c r="B122" s="271">
        <v>0</v>
      </c>
    </row>
    <row r="123" ht="19.5" customHeight="1" spans="1:2">
      <c r="A123" s="277" t="s">
        <v>280</v>
      </c>
      <c r="B123" s="271">
        <v>0</v>
      </c>
    </row>
    <row r="124" ht="19.5" customHeight="1" spans="1:2">
      <c r="A124" s="277" t="s">
        <v>281</v>
      </c>
      <c r="B124" s="271">
        <v>0</v>
      </c>
    </row>
    <row r="125" ht="19.5" customHeight="1" spans="1:2">
      <c r="A125" s="277" t="s">
        <v>282</v>
      </c>
      <c r="B125" s="271">
        <v>0</v>
      </c>
    </row>
    <row r="126" ht="19.5" customHeight="1" spans="1:2">
      <c r="A126" s="277" t="s">
        <v>283</v>
      </c>
      <c r="B126" s="271">
        <v>300</v>
      </c>
    </row>
    <row r="127" ht="19.5" customHeight="1" spans="1:2">
      <c r="A127" s="277" t="s">
        <v>284</v>
      </c>
      <c r="B127" s="271">
        <v>0</v>
      </c>
    </row>
    <row r="128" ht="19.5" customHeight="1" spans="1:2">
      <c r="A128" s="277" t="s">
        <v>285</v>
      </c>
      <c r="B128" s="271">
        <v>0</v>
      </c>
    </row>
    <row r="129" ht="19.5" customHeight="1" spans="1:2">
      <c r="A129" s="277" t="s">
        <v>286</v>
      </c>
      <c r="B129" s="271">
        <v>0</v>
      </c>
    </row>
    <row r="130" ht="19.5" customHeight="1" spans="1:2">
      <c r="A130" s="277" t="s">
        <v>287</v>
      </c>
      <c r="B130" s="271">
        <v>0</v>
      </c>
    </row>
    <row r="131" ht="19.5" customHeight="1" spans="1:2">
      <c r="A131" s="277" t="s">
        <v>288</v>
      </c>
      <c r="B131" s="271">
        <v>0</v>
      </c>
    </row>
    <row r="132" ht="19.5" customHeight="1" spans="1:2">
      <c r="A132" s="277" t="s">
        <v>143</v>
      </c>
      <c r="B132" s="271">
        <f>SUM(B133:B138)</f>
        <v>26725</v>
      </c>
    </row>
    <row r="133" ht="19.5" customHeight="1" spans="1:2">
      <c r="A133" s="277" t="s">
        <v>289</v>
      </c>
      <c r="B133" s="271">
        <v>25121</v>
      </c>
    </row>
    <row r="134" ht="19.5" customHeight="1" spans="1:2">
      <c r="A134" s="277" t="s">
        <v>290</v>
      </c>
      <c r="B134" s="271">
        <v>0</v>
      </c>
    </row>
    <row r="135" ht="19.5" customHeight="1" spans="1:2">
      <c r="A135" s="277" t="s">
        <v>291</v>
      </c>
      <c r="B135" s="271">
        <v>0</v>
      </c>
    </row>
    <row r="136" ht="19.5" customHeight="1" spans="1:2">
      <c r="A136" s="277" t="s">
        <v>292</v>
      </c>
      <c r="B136" s="271">
        <v>1554</v>
      </c>
    </row>
    <row r="137" ht="19.5" customHeight="1" spans="1:2">
      <c r="A137" s="277" t="s">
        <v>293</v>
      </c>
      <c r="B137" s="271">
        <v>0</v>
      </c>
    </row>
    <row r="138" ht="19.5" customHeight="1" spans="1:2">
      <c r="A138" s="277" t="s">
        <v>294</v>
      </c>
      <c r="B138" s="271">
        <v>50</v>
      </c>
    </row>
    <row r="139" ht="19.5" customHeight="1" spans="1:2">
      <c r="A139" s="277" t="s">
        <v>144</v>
      </c>
      <c r="B139" s="271">
        <f>SUM(B140:B147)</f>
        <v>80011</v>
      </c>
    </row>
    <row r="140" ht="19.5" customHeight="1" spans="1:2">
      <c r="A140" s="277" t="s">
        <v>295</v>
      </c>
      <c r="B140" s="271">
        <v>21129</v>
      </c>
    </row>
    <row r="141" ht="19.5" customHeight="1" spans="1:2">
      <c r="A141" s="277" t="s">
        <v>296</v>
      </c>
      <c r="B141" s="271">
        <v>9813</v>
      </c>
    </row>
    <row r="142" ht="19.5" customHeight="1" spans="1:2">
      <c r="A142" s="277" t="s">
        <v>297</v>
      </c>
      <c r="B142" s="271">
        <v>5898</v>
      </c>
    </row>
    <row r="143" ht="19.5" customHeight="1" spans="1:2">
      <c r="A143" s="277" t="s">
        <v>298</v>
      </c>
      <c r="B143" s="271">
        <v>32678</v>
      </c>
    </row>
    <row r="144" ht="19.5" customHeight="1" spans="1:2">
      <c r="A144" s="277" t="s">
        <v>299</v>
      </c>
      <c r="B144" s="271">
        <v>6686</v>
      </c>
    </row>
    <row r="145" ht="19.5" customHeight="1" spans="1:2">
      <c r="A145" s="277" t="s">
        <v>300</v>
      </c>
      <c r="B145" s="271">
        <v>3807</v>
      </c>
    </row>
    <row r="146" ht="19.5" customHeight="1" spans="1:2">
      <c r="A146" s="277" t="s">
        <v>301</v>
      </c>
      <c r="B146" s="271">
        <v>0</v>
      </c>
    </row>
    <row r="147" ht="19.5" customHeight="1" spans="1:2">
      <c r="A147" s="277" t="s">
        <v>302</v>
      </c>
      <c r="B147" s="271">
        <v>0</v>
      </c>
    </row>
    <row r="148" ht="19.5" customHeight="1" spans="1:2">
      <c r="A148" s="278" t="s">
        <v>145</v>
      </c>
      <c r="B148" s="271">
        <v>12808</v>
      </c>
    </row>
    <row r="149" ht="19.5" customHeight="1" spans="1:2">
      <c r="A149" s="277" t="s">
        <v>303</v>
      </c>
      <c r="B149" s="271">
        <v>12808</v>
      </c>
    </row>
    <row r="150" ht="19.5" customHeight="1" spans="1:2">
      <c r="A150" s="277" t="s">
        <v>304</v>
      </c>
      <c r="B150" s="271">
        <v>0</v>
      </c>
    </row>
    <row r="151" ht="19.5" customHeight="1" spans="1:2">
      <c r="A151" s="277" t="s">
        <v>305</v>
      </c>
      <c r="B151" s="271">
        <v>0</v>
      </c>
    </row>
    <row r="152" ht="19.5" customHeight="1" spans="1:2">
      <c r="A152" s="277" t="s">
        <v>306</v>
      </c>
      <c r="B152" s="271">
        <v>0</v>
      </c>
    </row>
    <row r="153" ht="19.5" customHeight="1" spans="1:2">
      <c r="A153" s="277" t="s">
        <v>307</v>
      </c>
      <c r="B153" s="271">
        <v>0</v>
      </c>
    </row>
    <row r="154" ht="19.5" customHeight="1" spans="1:2">
      <c r="A154" s="277" t="s">
        <v>308</v>
      </c>
      <c r="B154" s="271">
        <v>0</v>
      </c>
    </row>
    <row r="155" ht="19.5" customHeight="1" spans="1:2">
      <c r="A155" s="277" t="s">
        <v>309</v>
      </c>
      <c r="B155" s="271">
        <v>0</v>
      </c>
    </row>
    <row r="156" ht="19.5" customHeight="1" spans="1:2">
      <c r="A156" s="277" t="s">
        <v>310</v>
      </c>
      <c r="B156" s="271">
        <f>SUM(B157:B163)</f>
        <v>2464</v>
      </c>
    </row>
    <row r="157" ht="19.5" customHeight="1" spans="1:2">
      <c r="A157" s="277" t="s">
        <v>311</v>
      </c>
      <c r="B157" s="271">
        <v>0</v>
      </c>
    </row>
    <row r="158" ht="19.5" customHeight="1" spans="1:2">
      <c r="A158" s="277" t="s">
        <v>312</v>
      </c>
      <c r="B158" s="271">
        <v>474</v>
      </c>
    </row>
    <row r="159" ht="19.5" customHeight="1" spans="1:2">
      <c r="A159" s="277" t="s">
        <v>313</v>
      </c>
      <c r="B159" s="271">
        <v>0</v>
      </c>
    </row>
    <row r="160" ht="19.5" customHeight="1" spans="1:2">
      <c r="A160" s="277" t="s">
        <v>314</v>
      </c>
      <c r="B160" s="271">
        <v>0</v>
      </c>
    </row>
    <row r="161" ht="19.5" customHeight="1" spans="1:2">
      <c r="A161" s="277" t="s">
        <v>315</v>
      </c>
      <c r="B161" s="271">
        <v>0</v>
      </c>
    </row>
    <row r="162" ht="19.5" customHeight="1" spans="1:2">
      <c r="A162" s="277" t="s">
        <v>316</v>
      </c>
      <c r="B162" s="271">
        <v>155</v>
      </c>
    </row>
    <row r="163" ht="19.5" customHeight="1" spans="1:2">
      <c r="A163" s="277" t="s">
        <v>317</v>
      </c>
      <c r="B163" s="271">
        <v>1835</v>
      </c>
    </row>
    <row r="164" ht="19.5" customHeight="1" spans="1:2">
      <c r="A164" s="277" t="s">
        <v>147</v>
      </c>
      <c r="B164" s="271">
        <f>SUM(B165:B167)</f>
        <v>2639</v>
      </c>
    </row>
    <row r="165" ht="19.5" customHeight="1" spans="1:2">
      <c r="A165" s="277" t="s">
        <v>318</v>
      </c>
      <c r="B165" s="271">
        <v>1779</v>
      </c>
    </row>
    <row r="166" ht="19.5" customHeight="1" spans="1:2">
      <c r="A166" s="277" t="s">
        <v>319</v>
      </c>
      <c r="B166" s="271">
        <v>860</v>
      </c>
    </row>
    <row r="167" ht="19.5" customHeight="1" spans="1:2">
      <c r="A167" s="277" t="s">
        <v>320</v>
      </c>
      <c r="B167" s="271">
        <v>0</v>
      </c>
    </row>
    <row r="168" ht="19.5" customHeight="1" spans="1:2">
      <c r="A168" s="277" t="s">
        <v>148</v>
      </c>
      <c r="B168" s="271">
        <f>SUM(B169:B173)</f>
        <v>94</v>
      </c>
    </row>
    <row r="169" ht="19.5" customHeight="1" spans="1:2">
      <c r="A169" s="277" t="s">
        <v>321</v>
      </c>
      <c r="B169" s="271">
        <v>60</v>
      </c>
    </row>
    <row r="170" ht="19.5" customHeight="1" spans="1:2">
      <c r="A170" s="277" t="s">
        <v>322</v>
      </c>
      <c r="B170" s="271">
        <v>0</v>
      </c>
    </row>
    <row r="171" ht="19.5" customHeight="1" spans="1:2">
      <c r="A171" s="277" t="s">
        <v>323</v>
      </c>
      <c r="B171" s="271">
        <v>34</v>
      </c>
    </row>
    <row r="172" ht="19.5" customHeight="1" spans="1:2">
      <c r="A172" s="277" t="s">
        <v>324</v>
      </c>
      <c r="B172" s="271">
        <v>0</v>
      </c>
    </row>
    <row r="173" ht="19.5" customHeight="1" spans="1:2">
      <c r="A173" s="277" t="s">
        <v>325</v>
      </c>
      <c r="B173" s="271">
        <v>0</v>
      </c>
    </row>
    <row r="174" ht="19.5" customHeight="1" spans="1:2">
      <c r="A174" s="277" t="s">
        <v>149</v>
      </c>
      <c r="B174" s="271">
        <v>0</v>
      </c>
    </row>
    <row r="175" ht="19.5" customHeight="1" spans="1:2">
      <c r="A175" s="277" t="s">
        <v>326</v>
      </c>
      <c r="B175" s="271">
        <v>0</v>
      </c>
    </row>
    <row r="176" ht="19.5" customHeight="1" spans="1:2">
      <c r="A176" s="277" t="s">
        <v>327</v>
      </c>
      <c r="B176" s="271">
        <v>0</v>
      </c>
    </row>
    <row r="177" ht="19.5" customHeight="1" spans="1:2">
      <c r="A177" s="277" t="s">
        <v>328</v>
      </c>
      <c r="B177" s="271">
        <v>0</v>
      </c>
    </row>
    <row r="178" ht="19.5" customHeight="1" spans="1:2">
      <c r="A178" s="277" t="s">
        <v>329</v>
      </c>
      <c r="B178" s="271">
        <v>0</v>
      </c>
    </row>
    <row r="179" ht="19.5" customHeight="1" spans="1:2">
      <c r="A179" s="277" t="s">
        <v>330</v>
      </c>
      <c r="B179" s="271">
        <v>0</v>
      </c>
    </row>
    <row r="180" ht="19.5" customHeight="1" spans="1:2">
      <c r="A180" s="277" t="s">
        <v>331</v>
      </c>
      <c r="B180" s="271">
        <v>0</v>
      </c>
    </row>
    <row r="181" ht="19.5" customHeight="1" spans="1:2">
      <c r="A181" s="277" t="s">
        <v>332</v>
      </c>
      <c r="B181" s="271">
        <v>0</v>
      </c>
    </row>
    <row r="182" ht="19.5" customHeight="1" spans="1:2">
      <c r="A182" s="277" t="s">
        <v>333</v>
      </c>
      <c r="B182" s="271">
        <v>0</v>
      </c>
    </row>
    <row r="183" ht="19.5" customHeight="1" spans="1:2">
      <c r="A183" s="277" t="s">
        <v>334</v>
      </c>
      <c r="B183" s="271">
        <v>0</v>
      </c>
    </row>
    <row r="184" ht="19.5" customHeight="1" spans="1:2">
      <c r="A184" s="277" t="s">
        <v>150</v>
      </c>
      <c r="B184" s="271">
        <f>SUM(B185:B187)</f>
        <v>4687</v>
      </c>
    </row>
    <row r="185" ht="19.5" customHeight="1" spans="1:2">
      <c r="A185" s="277" t="s">
        <v>335</v>
      </c>
      <c r="B185" s="271">
        <v>4642</v>
      </c>
    </row>
    <row r="186" ht="19.5" customHeight="1" spans="1:2">
      <c r="A186" s="277" t="s">
        <v>336</v>
      </c>
      <c r="B186" s="271">
        <v>45</v>
      </c>
    </row>
    <row r="187" ht="19.5" customHeight="1" spans="1:2">
      <c r="A187" s="277" t="s">
        <v>337</v>
      </c>
      <c r="B187" s="271">
        <v>0</v>
      </c>
    </row>
    <row r="188" ht="19.5" customHeight="1" spans="1:2">
      <c r="A188" s="277" t="s">
        <v>151</v>
      </c>
      <c r="B188" s="271">
        <f>SUM(B189:B191)</f>
        <v>12785</v>
      </c>
    </row>
    <row r="189" ht="19.5" customHeight="1" spans="1:2">
      <c r="A189" s="277" t="s">
        <v>338</v>
      </c>
      <c r="B189" s="271">
        <v>4971</v>
      </c>
    </row>
    <row r="190" ht="19.5" customHeight="1" spans="1:2">
      <c r="A190" s="277" t="s">
        <v>339</v>
      </c>
      <c r="B190" s="271">
        <v>7814</v>
      </c>
    </row>
    <row r="191" ht="19.5" customHeight="1" spans="1:2">
      <c r="A191" s="277" t="s">
        <v>340</v>
      </c>
      <c r="B191" s="271">
        <v>0</v>
      </c>
    </row>
    <row r="192" ht="19.5" customHeight="1" spans="1:2">
      <c r="A192" s="277" t="s">
        <v>152</v>
      </c>
      <c r="B192" s="271">
        <f>SUM(B193:B196)</f>
        <v>1327</v>
      </c>
    </row>
    <row r="193" ht="19.5" customHeight="1" spans="1:2">
      <c r="A193" s="277" t="s">
        <v>341</v>
      </c>
      <c r="B193" s="271">
        <v>130</v>
      </c>
    </row>
    <row r="194" ht="19.5" customHeight="1" spans="1:2">
      <c r="A194" s="277" t="s">
        <v>342</v>
      </c>
      <c r="B194" s="271">
        <v>212</v>
      </c>
    </row>
    <row r="195" ht="19.5" customHeight="1" spans="1:2">
      <c r="A195" s="277" t="s">
        <v>343</v>
      </c>
      <c r="B195" s="271">
        <v>985</v>
      </c>
    </row>
    <row r="196" ht="19.5" customHeight="1" spans="1:2">
      <c r="A196" s="277" t="s">
        <v>344</v>
      </c>
      <c r="B196" s="271">
        <v>0</v>
      </c>
    </row>
    <row r="197" ht="19.5" customHeight="1" spans="1:2">
      <c r="A197" s="277" t="s">
        <v>153</v>
      </c>
      <c r="B197" s="271">
        <f>SUM(B198:B205)</f>
        <v>3479</v>
      </c>
    </row>
    <row r="198" ht="19.5" customHeight="1" spans="1:2">
      <c r="A198" s="277" t="s">
        <v>345</v>
      </c>
      <c r="B198" s="271">
        <v>1424</v>
      </c>
    </row>
    <row r="199" ht="19.5" customHeight="1" spans="1:2">
      <c r="A199" s="277" t="s">
        <v>346</v>
      </c>
      <c r="B199" s="271">
        <v>560</v>
      </c>
    </row>
    <row r="200" ht="19.5" customHeight="1" spans="1:2">
      <c r="A200" s="277" t="s">
        <v>347</v>
      </c>
      <c r="B200" s="271">
        <v>31</v>
      </c>
    </row>
    <row r="201" ht="19.5" customHeight="1" spans="1:2">
      <c r="A201" s="277" t="s">
        <v>348</v>
      </c>
      <c r="B201" s="271">
        <v>0</v>
      </c>
    </row>
    <row r="202" ht="19.5" customHeight="1" spans="1:2">
      <c r="A202" s="277" t="s">
        <v>349</v>
      </c>
      <c r="B202" s="271">
        <v>0</v>
      </c>
    </row>
    <row r="203" ht="19.5" customHeight="1" spans="1:2">
      <c r="A203" s="277" t="s">
        <v>350</v>
      </c>
      <c r="B203" s="271">
        <v>115</v>
      </c>
    </row>
    <row r="204" ht="19.5" customHeight="1" spans="1:2">
      <c r="A204" s="277" t="s">
        <v>351</v>
      </c>
      <c r="B204" s="271">
        <v>774</v>
      </c>
    </row>
    <row r="205" ht="19.5" customHeight="1" spans="1:2">
      <c r="A205" s="277" t="s">
        <v>352</v>
      </c>
      <c r="B205" s="271">
        <v>575</v>
      </c>
    </row>
    <row r="206" ht="19.5" customHeight="1" spans="1:2">
      <c r="A206" s="278" t="s">
        <v>353</v>
      </c>
      <c r="B206" s="271">
        <v>1000</v>
      </c>
    </row>
    <row r="207" ht="19.5" customHeight="1" spans="1:2">
      <c r="A207" s="278" t="s">
        <v>354</v>
      </c>
      <c r="B207" s="271">
        <v>8024</v>
      </c>
    </row>
    <row r="208" ht="19.5" customHeight="1" spans="1:2">
      <c r="A208" s="278" t="s">
        <v>355</v>
      </c>
      <c r="B208" s="271">
        <v>8024</v>
      </c>
    </row>
    <row r="209" ht="19.5" customHeight="1" spans="1:2">
      <c r="A209" s="278" t="s">
        <v>356</v>
      </c>
      <c r="B209" s="271"/>
    </row>
    <row r="210" ht="19.5" customHeight="1" spans="1:2">
      <c r="A210" s="278" t="s">
        <v>357</v>
      </c>
      <c r="B210" s="271"/>
    </row>
    <row r="211" ht="19.5" customHeight="1" spans="1:2">
      <c r="A211" s="268" t="s">
        <v>358</v>
      </c>
      <c r="B211" s="279">
        <f>B210+B209+B207+B206+B197+B192+B188+B184+B174+B168+B164+B156+B148+B139+B132+B116+B102+B80+B73+B62+B51+B39+B36+B33+B5</f>
        <v>444138</v>
      </c>
    </row>
    <row r="212" ht="21" customHeight="1" spans="1:2">
      <c r="A212" s="280" t="s">
        <v>160</v>
      </c>
      <c r="B212" s="271">
        <f>B213+B214+B215+B216+B217+B218+B219+B220+B221</f>
        <v>72044</v>
      </c>
    </row>
    <row r="213" ht="21" customHeight="1" spans="1:2">
      <c r="A213" s="281" t="s">
        <v>161</v>
      </c>
      <c r="B213" s="271">
        <v>3622</v>
      </c>
    </row>
    <row r="214" ht="21" customHeight="1" spans="1:2">
      <c r="A214" s="281" t="s">
        <v>162</v>
      </c>
      <c r="B214" s="271"/>
    </row>
    <row r="215" ht="21" customHeight="1" spans="1:2">
      <c r="A215" s="281" t="s">
        <v>163</v>
      </c>
      <c r="B215" s="271"/>
    </row>
    <row r="216" ht="21" customHeight="1" spans="1:2">
      <c r="A216" s="281" t="s">
        <v>164</v>
      </c>
      <c r="B216" s="271">
        <v>58122</v>
      </c>
    </row>
    <row r="217" ht="21" customHeight="1" spans="1:2">
      <c r="A217" s="281" t="s">
        <v>165</v>
      </c>
      <c r="B217" s="271"/>
    </row>
    <row r="218" ht="21" customHeight="1" spans="1:2">
      <c r="A218" s="281" t="s">
        <v>166</v>
      </c>
      <c r="B218" s="271"/>
    </row>
    <row r="219" ht="21" customHeight="1" spans="1:2">
      <c r="A219" s="282" t="s">
        <v>167</v>
      </c>
      <c r="B219" s="271"/>
    </row>
    <row r="220" ht="21" customHeight="1" spans="1:2">
      <c r="A220" s="282" t="s">
        <v>168</v>
      </c>
      <c r="B220" s="271"/>
    </row>
    <row r="221" ht="21" customHeight="1" spans="1:2">
      <c r="A221" s="283" t="s">
        <v>169</v>
      </c>
      <c r="B221" s="271">
        <v>10300</v>
      </c>
    </row>
    <row r="222" ht="21" customHeight="1" spans="1:2">
      <c r="A222" s="284" t="s">
        <v>170</v>
      </c>
      <c r="B222" s="279">
        <f>B211+B212</f>
        <v>516182</v>
      </c>
    </row>
  </sheetData>
  <sheetProtection formatCells="0" formatColumns="0" formatRows="0"/>
  <mergeCells count="1">
    <mergeCell ref="A2:B2"/>
  </mergeCells>
  <printOptions horizontalCentered="1"/>
  <pageMargins left="0.707638888888889" right="0.707638888888889" top="0.354166666666667" bottom="0.313888888888889" header="0.313888888888889" footer="0.313888888888889"/>
  <pageSetup paperSize="9" scale="5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9"/>
  <sheetViews>
    <sheetView showGridLines="0" showZeros="0" workbookViewId="0">
      <selection activeCell="A16" sqref="A16"/>
    </sheetView>
  </sheetViews>
  <sheetFormatPr defaultColWidth="9" defaultRowHeight="11.25"/>
  <cols>
    <col min="1" max="1" width="59.1666666666667" customWidth="1"/>
    <col min="2" max="2" width="31.8333333333333" customWidth="1"/>
    <col min="3" max="4" width="12" customWidth="1"/>
    <col min="5" max="9" width="8.5" customWidth="1"/>
    <col min="10" max="42" width="12" customWidth="1"/>
  </cols>
  <sheetData>
    <row r="1" ht="19.5" customHeight="1" spans="1:1">
      <c r="A1" s="94" t="s">
        <v>52</v>
      </c>
    </row>
    <row r="2" ht="34.5" customHeight="1" spans="1:42">
      <c r="A2" s="260" t="s">
        <v>359</v>
      </c>
      <c r="B2" s="260"/>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row>
    <row r="3" ht="19.5" customHeight="1" spans="1:42">
      <c r="A3" s="261"/>
      <c r="B3" s="262" t="s">
        <v>88</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row>
    <row r="4" ht="36" customHeight="1" spans="1:42">
      <c r="A4" s="182" t="s">
        <v>131</v>
      </c>
      <c r="B4" s="264" t="s">
        <v>132</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7"/>
    </row>
    <row r="5" ht="19.5" customHeight="1" spans="1:42">
      <c r="A5" s="209" t="s">
        <v>360</v>
      </c>
      <c r="B5" s="265">
        <f>SUM(B6:B9)</f>
        <v>121474</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row>
    <row r="6" ht="19.5" customHeight="1" spans="1:42">
      <c r="A6" s="212" t="s">
        <v>361</v>
      </c>
      <c r="B6" s="265">
        <f>23181+36000+28000+29</f>
        <v>87210</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row>
    <row r="7" ht="19.5" customHeight="1" spans="1:2">
      <c r="A7" s="212" t="s">
        <v>362</v>
      </c>
      <c r="B7" s="265">
        <v>24617</v>
      </c>
    </row>
    <row r="8" ht="19.5" customHeight="1" spans="1:2">
      <c r="A8" s="212" t="s">
        <v>363</v>
      </c>
      <c r="B8" s="265">
        <v>7832</v>
      </c>
    </row>
    <row r="9" ht="19.5" customHeight="1" spans="1:2">
      <c r="A9" s="212" t="s">
        <v>364</v>
      </c>
      <c r="B9" s="265">
        <v>1815</v>
      </c>
    </row>
    <row r="10" ht="19.5" customHeight="1" spans="1:2">
      <c r="A10" s="209" t="s">
        <v>365</v>
      </c>
      <c r="B10" s="265">
        <f>SUM(B11:B20)</f>
        <v>36312</v>
      </c>
    </row>
    <row r="11" ht="19.5" customHeight="1" spans="1:2">
      <c r="A11" s="212" t="s">
        <v>366</v>
      </c>
      <c r="B11" s="265">
        <v>7483</v>
      </c>
    </row>
    <row r="12" ht="19.5" customHeight="1" spans="1:2">
      <c r="A12" s="212" t="s">
        <v>367</v>
      </c>
      <c r="B12" s="265">
        <v>714</v>
      </c>
    </row>
    <row r="13" ht="19.5" customHeight="1" spans="1:2">
      <c r="A13" s="212" t="s">
        <v>368</v>
      </c>
      <c r="B13" s="265">
        <v>427</v>
      </c>
    </row>
    <row r="14" ht="19.5" customHeight="1" spans="1:2">
      <c r="A14" s="212" t="s">
        <v>369</v>
      </c>
      <c r="B14" s="265">
        <v>567</v>
      </c>
    </row>
    <row r="15" ht="19.5" customHeight="1" spans="1:2">
      <c r="A15" s="212" t="s">
        <v>370</v>
      </c>
      <c r="B15" s="265">
        <v>5950</v>
      </c>
    </row>
    <row r="16" ht="19.5" customHeight="1" spans="1:2">
      <c r="A16" s="212" t="s">
        <v>371</v>
      </c>
      <c r="B16" s="265">
        <v>1006</v>
      </c>
    </row>
    <row r="17" ht="19.5" customHeight="1" spans="1:2">
      <c r="A17" s="212" t="s">
        <v>372</v>
      </c>
      <c r="B17" s="265"/>
    </row>
    <row r="18" ht="19.5" customHeight="1" spans="1:2">
      <c r="A18" s="212" t="s">
        <v>373</v>
      </c>
      <c r="B18" s="265">
        <v>715</v>
      </c>
    </row>
    <row r="19" ht="19.5" customHeight="1" spans="1:2">
      <c r="A19" s="212" t="s">
        <v>374</v>
      </c>
      <c r="B19" s="265">
        <v>631</v>
      </c>
    </row>
    <row r="20" ht="19.5" customHeight="1" spans="1:2">
      <c r="A20" s="212" t="s">
        <v>375</v>
      </c>
      <c r="B20" s="265">
        <v>18819</v>
      </c>
    </row>
    <row r="21" ht="19.5" customHeight="1" spans="1:2">
      <c r="A21" s="209" t="s">
        <v>376</v>
      </c>
      <c r="B21" s="265"/>
    </row>
    <row r="22" ht="19.5" customHeight="1" spans="1:2">
      <c r="A22" s="212" t="s">
        <v>377</v>
      </c>
      <c r="B22" s="265"/>
    </row>
    <row r="23" ht="19.5" customHeight="1" spans="1:2">
      <c r="A23" s="212" t="s">
        <v>378</v>
      </c>
      <c r="B23" s="265"/>
    </row>
    <row r="24" ht="19.5" customHeight="1" spans="1:2">
      <c r="A24" s="212" t="s">
        <v>379</v>
      </c>
      <c r="B24" s="265"/>
    </row>
    <row r="25" ht="19.5" customHeight="1" spans="1:2">
      <c r="A25" s="212" t="s">
        <v>380</v>
      </c>
      <c r="B25" s="265"/>
    </row>
    <row r="26" ht="19.5" customHeight="1" spans="1:2">
      <c r="A26" s="212" t="s">
        <v>381</v>
      </c>
      <c r="B26" s="265"/>
    </row>
    <row r="27" ht="19.5" customHeight="1" spans="1:2">
      <c r="A27" s="212" t="s">
        <v>382</v>
      </c>
      <c r="B27" s="265"/>
    </row>
    <row r="28" ht="19.5" customHeight="1" spans="1:2">
      <c r="A28" s="212" t="s">
        <v>383</v>
      </c>
      <c r="B28" s="265"/>
    </row>
    <row r="29" ht="19.5" customHeight="1" spans="1:2">
      <c r="A29" s="209" t="s">
        <v>384</v>
      </c>
      <c r="B29" s="265"/>
    </row>
    <row r="30" ht="19.5" customHeight="1" spans="1:2">
      <c r="A30" s="212" t="s">
        <v>377</v>
      </c>
      <c r="B30" s="265"/>
    </row>
    <row r="31" ht="19.5" customHeight="1" spans="1:2">
      <c r="A31" s="212" t="s">
        <v>378</v>
      </c>
      <c r="B31" s="265"/>
    </row>
    <row r="32" ht="19.5" customHeight="1" spans="1:2">
      <c r="A32" s="212" t="s">
        <v>379</v>
      </c>
      <c r="B32" s="265"/>
    </row>
    <row r="33" ht="19.5" customHeight="1" spans="1:2">
      <c r="A33" s="212" t="s">
        <v>381</v>
      </c>
      <c r="B33" s="265"/>
    </row>
    <row r="34" ht="19.5" customHeight="1" spans="1:2">
      <c r="A34" s="212" t="s">
        <v>382</v>
      </c>
      <c r="B34" s="265"/>
    </row>
    <row r="35" ht="19.5" customHeight="1" spans="1:2">
      <c r="A35" s="212" t="s">
        <v>383</v>
      </c>
      <c r="B35" s="265"/>
    </row>
    <row r="36" ht="19.5" customHeight="1" spans="1:2">
      <c r="A36" s="209" t="s">
        <v>385</v>
      </c>
      <c r="B36" s="265">
        <f>SUM(B37:B39)</f>
        <v>27369</v>
      </c>
    </row>
    <row r="37" ht="19.5" customHeight="1" spans="1:2">
      <c r="A37" s="212" t="s">
        <v>386</v>
      </c>
      <c r="B37" s="265">
        <v>19656</v>
      </c>
    </row>
    <row r="38" ht="19.5" customHeight="1" spans="1:2">
      <c r="A38" s="212" t="s">
        <v>387</v>
      </c>
      <c r="B38" s="265">
        <v>7713</v>
      </c>
    </row>
    <row r="39" ht="19.5" customHeight="1" spans="1:2">
      <c r="A39" s="212" t="s">
        <v>388</v>
      </c>
      <c r="B39" s="265"/>
    </row>
    <row r="40" ht="19.5" customHeight="1" spans="1:2">
      <c r="A40" s="209" t="s">
        <v>389</v>
      </c>
      <c r="B40" s="265">
        <f>SUM(B41:B42)</f>
        <v>0</v>
      </c>
    </row>
    <row r="41" ht="19.5" customHeight="1" spans="1:2">
      <c r="A41" s="212" t="s">
        <v>390</v>
      </c>
      <c r="B41" s="265"/>
    </row>
    <row r="42" ht="19.5" customHeight="1" spans="1:2">
      <c r="A42" s="212" t="s">
        <v>391</v>
      </c>
      <c r="B42" s="265"/>
    </row>
    <row r="43" ht="19.5" customHeight="1" spans="1:2">
      <c r="A43" s="209" t="s">
        <v>392</v>
      </c>
      <c r="B43" s="265"/>
    </row>
    <row r="44" ht="19.5" customHeight="1" spans="1:2">
      <c r="A44" s="212" t="s">
        <v>393</v>
      </c>
      <c r="B44" s="265"/>
    </row>
    <row r="45" ht="19.5" customHeight="1" spans="1:2">
      <c r="A45" s="212" t="s">
        <v>394</v>
      </c>
      <c r="B45" s="265"/>
    </row>
    <row r="46" ht="19.5" customHeight="1" spans="1:2">
      <c r="A46" s="212" t="s">
        <v>395</v>
      </c>
      <c r="B46" s="265"/>
    </row>
    <row r="47" ht="19.5" customHeight="1" spans="1:2">
      <c r="A47" s="209" t="s">
        <v>396</v>
      </c>
      <c r="B47" s="265"/>
    </row>
    <row r="48" ht="19.5" customHeight="1" spans="1:2">
      <c r="A48" s="212" t="s">
        <v>397</v>
      </c>
      <c r="B48" s="265"/>
    </row>
    <row r="49" ht="19.5" customHeight="1" spans="1:2">
      <c r="A49" s="212" t="s">
        <v>398</v>
      </c>
      <c r="B49" s="265"/>
    </row>
    <row r="50" ht="19.5" customHeight="1" spans="1:2">
      <c r="A50" s="209" t="s">
        <v>399</v>
      </c>
      <c r="B50" s="265">
        <f>+B51+B52+B53+B54+B55</f>
        <v>8915</v>
      </c>
    </row>
    <row r="51" ht="19.5" customHeight="1" spans="1:2">
      <c r="A51" s="212" t="s">
        <v>400</v>
      </c>
      <c r="B51" s="265">
        <v>1780</v>
      </c>
    </row>
    <row r="52" ht="19.5" customHeight="1" spans="1:2">
      <c r="A52" s="212" t="s">
        <v>401</v>
      </c>
      <c r="B52" s="265">
        <v>248</v>
      </c>
    </row>
    <row r="53" ht="19.5" customHeight="1" spans="1:2">
      <c r="A53" s="212" t="s">
        <v>402</v>
      </c>
      <c r="B53" s="265">
        <v>17</v>
      </c>
    </row>
    <row r="54" ht="19.5" customHeight="1" spans="1:2">
      <c r="A54" s="212" t="s">
        <v>403</v>
      </c>
      <c r="B54" s="265">
        <v>458</v>
      </c>
    </row>
    <row r="55" ht="19.5" customHeight="1" spans="1:2">
      <c r="A55" s="212" t="s">
        <v>404</v>
      </c>
      <c r="B55" s="265">
        <v>6412</v>
      </c>
    </row>
    <row r="56" ht="19.5" customHeight="1" spans="1:2">
      <c r="A56" s="209" t="s">
        <v>405</v>
      </c>
      <c r="B56" s="265">
        <f>+B57</f>
        <v>0</v>
      </c>
    </row>
    <row r="57" ht="19.5" customHeight="1" spans="1:2">
      <c r="A57" s="212" t="s">
        <v>406</v>
      </c>
      <c r="B57" s="265"/>
    </row>
    <row r="58" ht="19.5" customHeight="1" spans="1:2">
      <c r="A58" s="212" t="s">
        <v>407</v>
      </c>
      <c r="B58" s="265"/>
    </row>
    <row r="59" ht="19.5" customHeight="1" spans="1:2">
      <c r="A59" s="209" t="s">
        <v>408</v>
      </c>
      <c r="B59" s="265">
        <f>+B60</f>
        <v>0</v>
      </c>
    </row>
    <row r="60" ht="19.5" customHeight="1" spans="1:2">
      <c r="A60" s="212" t="s">
        <v>409</v>
      </c>
      <c r="B60" s="265"/>
    </row>
    <row r="61" ht="19.5" customHeight="1" spans="1:2">
      <c r="A61" s="212" t="s">
        <v>410</v>
      </c>
      <c r="B61" s="265"/>
    </row>
    <row r="62" ht="19.5" customHeight="1" spans="1:2">
      <c r="A62" s="212" t="s">
        <v>411</v>
      </c>
      <c r="B62" s="265"/>
    </row>
    <row r="63" ht="19.5" customHeight="1" spans="1:2">
      <c r="A63" s="212" t="s">
        <v>412</v>
      </c>
      <c r="B63" s="265"/>
    </row>
    <row r="64" ht="19.5" customHeight="1" spans="1:2">
      <c r="A64" s="209" t="s">
        <v>413</v>
      </c>
      <c r="B64" s="265">
        <f>+B67+B68</f>
        <v>0</v>
      </c>
    </row>
    <row r="65" ht="19.5" customHeight="1" spans="1:2">
      <c r="A65" s="212" t="s">
        <v>414</v>
      </c>
      <c r="B65" s="265"/>
    </row>
    <row r="66" ht="19.5" customHeight="1" spans="1:2">
      <c r="A66" s="212" t="s">
        <v>415</v>
      </c>
      <c r="B66" s="265"/>
    </row>
    <row r="67" ht="19.5" customHeight="1" spans="1:2">
      <c r="A67" s="212" t="s">
        <v>416</v>
      </c>
      <c r="B67" s="265"/>
    </row>
    <row r="68" ht="19.5" customHeight="1" spans="1:2">
      <c r="A68" s="212" t="s">
        <v>417</v>
      </c>
      <c r="B68" s="265"/>
    </row>
    <row r="69" ht="19.5" customHeight="1" spans="1:2">
      <c r="A69" s="268" t="s">
        <v>358</v>
      </c>
      <c r="B69" s="269">
        <f>+B5+B10+B21+B29+B36+B40+B43+B47+B50+B56+B59+B64</f>
        <v>194070</v>
      </c>
    </row>
  </sheetData>
  <sheetProtection formatCells="0" formatColumns="0" formatRows="0"/>
  <mergeCells count="1">
    <mergeCell ref="A2:B2"/>
  </mergeCells>
  <printOptions horizontalCentered="1"/>
  <pageMargins left="0.707638888888889" right="0.707638888888889" top="0.354166666666667" bottom="0.313888888888889" header="0.313888888888889" footer="0.313888888888889"/>
  <pageSetup paperSize="9" scale="72"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42"/>
  <sheetViews>
    <sheetView showGridLines="0" showZeros="0" view="pageBreakPreview" zoomScaleNormal="100" workbookViewId="0">
      <selection activeCell="A1" sqref="A1"/>
    </sheetView>
  </sheetViews>
  <sheetFormatPr defaultColWidth="9" defaultRowHeight="11.25"/>
  <cols>
    <col min="1" max="1" width="71.1666666666667" customWidth="1"/>
    <col min="2" max="2" width="68.8333333333333" customWidth="1"/>
    <col min="3" max="5" width="12" customWidth="1"/>
    <col min="6" max="6" width="7.5" customWidth="1"/>
    <col min="7" max="7" width="1" customWidth="1"/>
    <col min="8" max="8" width="13.5" customWidth="1"/>
    <col min="9" max="9" width="7.83333333333333" customWidth="1"/>
  </cols>
  <sheetData>
    <row r="1" ht="19.5" customHeight="1" spans="1:1">
      <c r="A1" s="94" t="s">
        <v>54</v>
      </c>
    </row>
    <row r="2" ht="33" customHeight="1" spans="1:252">
      <c r="A2" s="176" t="s">
        <v>418</v>
      </c>
      <c r="B2" s="176"/>
      <c r="C2" s="177"/>
      <c r="D2" s="177"/>
      <c r="E2" s="177"/>
      <c r="F2" s="177"/>
      <c r="G2" s="177"/>
      <c r="H2" s="177"/>
      <c r="I2" s="177"/>
      <c r="J2" s="190"/>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row>
    <row r="3" ht="19.5" customHeight="1" spans="1:252">
      <c r="A3" s="178"/>
      <c r="B3" s="180" t="s">
        <v>88</v>
      </c>
      <c r="C3" s="181"/>
      <c r="D3" s="181"/>
      <c r="E3" s="181"/>
      <c r="F3" s="181"/>
      <c r="G3" s="181"/>
      <c r="H3" s="181"/>
      <c r="I3" s="181"/>
      <c r="J3" s="19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row>
    <row r="4" ht="36" customHeight="1" spans="1:252">
      <c r="A4" s="182" t="s">
        <v>131</v>
      </c>
      <c r="B4" s="182" t="s">
        <v>132</v>
      </c>
      <c r="C4" s="181"/>
      <c r="D4" s="181"/>
      <c r="E4" s="181"/>
      <c r="F4" s="181"/>
      <c r="G4" s="181"/>
      <c r="H4" s="181"/>
      <c r="I4" s="181"/>
      <c r="J4" s="19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92"/>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row>
    <row r="5" ht="27" customHeight="1" spans="1:3">
      <c r="A5" s="183" t="s">
        <v>419</v>
      </c>
      <c r="B5" s="246" t="s">
        <v>420</v>
      </c>
      <c r="C5" s="247"/>
    </row>
    <row r="6" ht="27" customHeight="1" spans="1:2">
      <c r="A6" s="248" t="s">
        <v>421</v>
      </c>
      <c r="B6" s="249">
        <v>1787</v>
      </c>
    </row>
    <row r="7" ht="27" customHeight="1" spans="1:2">
      <c r="A7" s="248" t="s">
        <v>422</v>
      </c>
      <c r="B7" s="249">
        <v>536</v>
      </c>
    </row>
    <row r="8" ht="27" customHeight="1" spans="1:2">
      <c r="A8" s="248" t="s">
        <v>423</v>
      </c>
      <c r="B8" s="249">
        <v>1469</v>
      </c>
    </row>
    <row r="9" ht="27" customHeight="1" spans="1:2">
      <c r="A9" s="248" t="s">
        <v>424</v>
      </c>
      <c r="B9" s="249">
        <v>2305</v>
      </c>
    </row>
    <row r="10" ht="19.5" customHeight="1" spans="1:2">
      <c r="A10" s="183" t="s">
        <v>425</v>
      </c>
      <c r="B10" s="184">
        <f>SUM(B11:B40)</f>
        <v>265711</v>
      </c>
    </row>
    <row r="11" ht="19.5" customHeight="1" spans="1:10">
      <c r="A11" s="250" t="s">
        <v>426</v>
      </c>
      <c r="B11" s="249">
        <v>3834</v>
      </c>
      <c r="J11" s="191"/>
    </row>
    <row r="12" ht="19.5" customHeight="1" spans="1:10">
      <c r="A12" s="250" t="s">
        <v>427</v>
      </c>
      <c r="B12" s="251">
        <v>50661</v>
      </c>
      <c r="J12" s="191"/>
    </row>
    <row r="13" ht="19.5" customHeight="1" spans="1:2">
      <c r="A13" s="250" t="s">
        <v>428</v>
      </c>
      <c r="B13" s="252">
        <v>20850</v>
      </c>
    </row>
    <row r="14" ht="19.5" customHeight="1" spans="1:2">
      <c r="A14" s="250" t="s">
        <v>429</v>
      </c>
      <c r="B14" s="252">
        <v>5300</v>
      </c>
    </row>
    <row r="15" ht="19.5" customHeight="1" spans="1:2">
      <c r="A15" s="250" t="s">
        <v>430</v>
      </c>
      <c r="B15" s="252">
        <v>568</v>
      </c>
    </row>
    <row r="16" ht="19.5" customHeight="1" spans="1:2">
      <c r="A16" s="250" t="s">
        <v>431</v>
      </c>
      <c r="B16" s="252">
        <v>178</v>
      </c>
    </row>
    <row r="17" ht="19.5" customHeight="1" spans="1:2">
      <c r="A17" s="250" t="s">
        <v>432</v>
      </c>
      <c r="B17" s="252">
        <v>2471</v>
      </c>
    </row>
    <row r="18" ht="19.5" customHeight="1" spans="1:2">
      <c r="A18" s="253" t="s">
        <v>433</v>
      </c>
      <c r="B18" s="252">
        <v>5643</v>
      </c>
    </row>
    <row r="19" ht="19.5" customHeight="1" spans="1:2">
      <c r="A19" s="253" t="s">
        <v>434</v>
      </c>
      <c r="B19" s="252">
        <v>16428</v>
      </c>
    </row>
    <row r="20" ht="19.5" customHeight="1" spans="1:2">
      <c r="A20" s="253" t="s">
        <v>435</v>
      </c>
      <c r="B20" s="252">
        <v>220</v>
      </c>
    </row>
    <row r="21" ht="19.5" customHeight="1" spans="1:2">
      <c r="A21" s="253" t="s">
        <v>436</v>
      </c>
      <c r="B21" s="252">
        <v>16376</v>
      </c>
    </row>
    <row r="22" ht="19.5" customHeight="1" spans="1:2">
      <c r="A22" s="253" t="s">
        <v>437</v>
      </c>
      <c r="B22" s="252">
        <v>14414</v>
      </c>
    </row>
    <row r="23" ht="19.5" customHeight="1" spans="1:2">
      <c r="A23" s="250" t="s">
        <v>438</v>
      </c>
      <c r="B23" s="252"/>
    </row>
    <row r="24" ht="19.5" customHeight="1" spans="1:2">
      <c r="A24" s="250" t="s">
        <v>439</v>
      </c>
      <c r="B24" s="252">
        <v>1295</v>
      </c>
    </row>
    <row r="25" ht="19.5" customHeight="1" spans="1:2">
      <c r="A25" s="254" t="s">
        <v>440</v>
      </c>
      <c r="B25" s="255">
        <v>26303</v>
      </c>
    </row>
    <row r="26" ht="19.5" customHeight="1" spans="1:2">
      <c r="A26" s="256" t="s">
        <v>441</v>
      </c>
      <c r="B26" s="252">
        <v>100</v>
      </c>
    </row>
    <row r="27" ht="19.5" customHeight="1" spans="1:2">
      <c r="A27" s="257" t="s">
        <v>442</v>
      </c>
      <c r="B27" s="252">
        <v>434</v>
      </c>
    </row>
    <row r="28" ht="19.5" customHeight="1" spans="1:2">
      <c r="A28" s="257" t="s">
        <v>443</v>
      </c>
      <c r="B28" s="252">
        <v>23273</v>
      </c>
    </row>
    <row r="29" ht="19.5" customHeight="1" spans="1:2">
      <c r="A29" s="256" t="s">
        <v>444</v>
      </c>
      <c r="B29" s="252">
        <v>33714</v>
      </c>
    </row>
    <row r="30" ht="19.5" customHeight="1" spans="1:2">
      <c r="A30" s="256" t="s">
        <v>445</v>
      </c>
      <c r="B30" s="252">
        <v>1619</v>
      </c>
    </row>
    <row r="31" ht="19.5" customHeight="1" spans="1:2">
      <c r="A31" s="256" t="s">
        <v>446</v>
      </c>
      <c r="B31" s="252"/>
    </row>
    <row r="32" ht="19.5" customHeight="1" spans="1:2">
      <c r="A32" s="256" t="s">
        <v>447</v>
      </c>
      <c r="B32" s="252">
        <v>27796</v>
      </c>
    </row>
    <row r="33" ht="19.5" customHeight="1" spans="1:2">
      <c r="A33" s="257" t="s">
        <v>448</v>
      </c>
      <c r="B33" s="252">
        <v>7190</v>
      </c>
    </row>
    <row r="34" ht="19.5" customHeight="1" spans="1:2">
      <c r="A34" s="257" t="s">
        <v>449</v>
      </c>
      <c r="B34" s="252"/>
    </row>
    <row r="35" ht="19.5" customHeight="1" spans="1:2">
      <c r="A35" s="257" t="s">
        <v>450</v>
      </c>
      <c r="B35" s="252"/>
    </row>
    <row r="36" ht="19.5" customHeight="1" spans="1:2">
      <c r="A36" s="257" t="s">
        <v>451</v>
      </c>
      <c r="B36" s="252"/>
    </row>
    <row r="37" ht="19.5" customHeight="1" spans="1:2">
      <c r="A37" s="257" t="s">
        <v>452</v>
      </c>
      <c r="B37" s="252">
        <v>1522</v>
      </c>
    </row>
    <row r="38" ht="19.5" customHeight="1" spans="1:2">
      <c r="A38" s="257" t="s">
        <v>453</v>
      </c>
      <c r="B38" s="252">
        <v>73</v>
      </c>
    </row>
    <row r="39" ht="19.5" customHeight="1" spans="1:2">
      <c r="A39" s="257" t="s">
        <v>454</v>
      </c>
      <c r="B39" s="252">
        <v>500</v>
      </c>
    </row>
    <row r="40" ht="19.5" customHeight="1" spans="1:2">
      <c r="A40" s="257" t="s">
        <v>455</v>
      </c>
      <c r="B40" s="252">
        <v>4949</v>
      </c>
    </row>
    <row r="41" ht="19.5" customHeight="1" spans="1:2">
      <c r="A41" s="183" t="s">
        <v>456</v>
      </c>
      <c r="B41" s="258">
        <v>26261</v>
      </c>
    </row>
    <row r="42" ht="19.5" customHeight="1" spans="1:252">
      <c r="A42" s="182" t="s">
        <v>457</v>
      </c>
      <c r="B42" s="259">
        <f>B41+B10+B5</f>
        <v>298069</v>
      </c>
      <c r="C42" s="181"/>
      <c r="D42" s="181"/>
      <c r="E42" s="181"/>
      <c r="F42" s="181"/>
      <c r="G42" s="181"/>
      <c r="H42" s="181"/>
      <c r="I42" s="181"/>
      <c r="J42" s="19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92"/>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c r="EV42" s="181"/>
      <c r="EW42" s="181"/>
      <c r="EX42" s="181"/>
      <c r="EY42" s="181"/>
      <c r="EZ42" s="181"/>
      <c r="FA42" s="181"/>
      <c r="FB42" s="181"/>
      <c r="FC42" s="181"/>
      <c r="FD42" s="181"/>
      <c r="FE42" s="181"/>
      <c r="FF42" s="181"/>
      <c r="FG42" s="181"/>
      <c r="FH42" s="181"/>
      <c r="FI42" s="181"/>
      <c r="FJ42" s="181"/>
      <c r="FK42" s="181"/>
      <c r="FL42" s="181"/>
      <c r="FM42" s="181"/>
      <c r="FN42" s="181"/>
      <c r="FO42" s="181"/>
      <c r="FP42" s="181"/>
      <c r="FQ42" s="181"/>
      <c r="FR42" s="181"/>
      <c r="FS42" s="181"/>
      <c r="FT42" s="181"/>
      <c r="FU42" s="181"/>
      <c r="FV42" s="181"/>
      <c r="FW42" s="181"/>
      <c r="FX42" s="181"/>
      <c r="FY42" s="181"/>
      <c r="FZ42" s="181"/>
      <c r="GA42" s="181"/>
      <c r="GB42" s="181"/>
      <c r="GC42" s="181"/>
      <c r="GD42" s="181"/>
      <c r="GE42" s="181"/>
      <c r="GF42" s="181"/>
      <c r="GG42" s="181"/>
      <c r="GH42" s="181"/>
      <c r="GI42" s="181"/>
      <c r="GJ42" s="181"/>
      <c r="GK42" s="181"/>
      <c r="GL42" s="181"/>
      <c r="GM42" s="181"/>
      <c r="GN42" s="181"/>
      <c r="GO42" s="181"/>
      <c r="GP42" s="181"/>
      <c r="GQ42" s="181"/>
      <c r="GR42" s="181"/>
      <c r="GS42" s="181"/>
      <c r="GT42" s="181"/>
      <c r="GU42" s="181"/>
      <c r="GV42" s="181"/>
      <c r="GW42" s="181"/>
      <c r="GX42" s="181"/>
      <c r="GY42" s="181"/>
      <c r="GZ42" s="181"/>
      <c r="HA42" s="181"/>
      <c r="HB42" s="181"/>
      <c r="HC42" s="181"/>
      <c r="HD42" s="181"/>
      <c r="HE42" s="181"/>
      <c r="HF42" s="181"/>
      <c r="HG42" s="181"/>
      <c r="HH42" s="181"/>
      <c r="HI42" s="181"/>
      <c r="HJ42" s="181"/>
      <c r="HK42" s="181"/>
      <c r="HL42" s="181"/>
      <c r="HM42" s="181"/>
      <c r="HN42" s="181"/>
      <c r="HO42" s="181"/>
      <c r="HP42" s="181"/>
      <c r="HQ42" s="181"/>
      <c r="HR42" s="181"/>
      <c r="HS42" s="181"/>
      <c r="HT42" s="181"/>
      <c r="HU42" s="181"/>
      <c r="HV42" s="181"/>
      <c r="HW42" s="181"/>
      <c r="HX42" s="181"/>
      <c r="HY42" s="181"/>
      <c r="HZ42" s="181"/>
      <c r="IA42" s="181"/>
      <c r="IB42" s="181"/>
      <c r="IC42" s="181"/>
      <c r="ID42" s="181"/>
      <c r="IE42" s="181"/>
      <c r="IF42" s="181"/>
      <c r="IG42" s="181"/>
      <c r="IH42" s="181"/>
      <c r="II42" s="181"/>
      <c r="IJ42" s="181"/>
      <c r="IK42" s="181"/>
      <c r="IL42" s="181"/>
      <c r="IM42" s="181"/>
      <c r="IN42" s="181"/>
      <c r="IO42" s="181"/>
      <c r="IP42" s="181"/>
      <c r="IQ42" s="181"/>
      <c r="IR42" s="181"/>
    </row>
  </sheetData>
  <sheetProtection formatCells="0" formatColumns="0" formatRows="0"/>
  <mergeCells count="1">
    <mergeCell ref="A2:B2"/>
  </mergeCells>
  <conditionalFormatting sqref="A11:A20 A23:A25">
    <cfRule type="cellIs" dxfId="0" priority="1" stopIfTrue="1" operator="equal">
      <formula>0</formula>
    </cfRule>
  </conditionalFormatting>
  <printOptions horizontalCentered="1"/>
  <pageMargins left="0.707638888888889" right="0.707638888888889" top="0.354166666666667" bottom="0.313888888888889" header="0.313888888888889" footer="0.313888888888889"/>
  <pageSetup paperSize="9" scale="77"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7"/>
  <sheetViews>
    <sheetView showGridLines="0" showZeros="0" workbookViewId="0">
      <selection activeCell="B19" sqref="B19"/>
    </sheetView>
  </sheetViews>
  <sheetFormatPr defaultColWidth="9" defaultRowHeight="11.25" outlineLevelRow="6"/>
  <cols>
    <col min="1" max="2" width="48.6666666666667" customWidth="1"/>
    <col min="3" max="5" width="37" customWidth="1"/>
    <col min="6" max="8" width="12" customWidth="1"/>
    <col min="9" max="9" width="7.5" customWidth="1"/>
    <col min="10" max="10" width="1" customWidth="1"/>
    <col min="11" max="11" width="13.5" customWidth="1"/>
    <col min="12" max="12" width="7.83333333333333" customWidth="1"/>
  </cols>
  <sheetData>
    <row r="1" ht="19.5" customHeight="1" spans="1:2">
      <c r="A1" s="94" t="s">
        <v>56</v>
      </c>
      <c r="B1" s="242"/>
    </row>
    <row r="2" ht="33" customHeight="1" spans="1:255">
      <c r="A2" s="176" t="s">
        <v>458</v>
      </c>
      <c r="B2" s="176"/>
      <c r="C2" s="176"/>
      <c r="D2" s="176"/>
      <c r="E2" s="176"/>
      <c r="F2" s="177"/>
      <c r="G2" s="177"/>
      <c r="H2" s="177"/>
      <c r="I2" s="177"/>
      <c r="J2" s="177"/>
      <c r="K2" s="177"/>
      <c r="L2" s="177"/>
      <c r="M2" s="190"/>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row>
    <row r="3" ht="19.5" customHeight="1" spans="1:255">
      <c r="A3" s="178"/>
      <c r="B3" s="178"/>
      <c r="C3" s="179"/>
      <c r="D3" s="179"/>
      <c r="E3" s="180" t="s">
        <v>88</v>
      </c>
      <c r="F3" s="181"/>
      <c r="G3" s="181"/>
      <c r="H3" s="181"/>
      <c r="I3" s="181"/>
      <c r="J3" s="181"/>
      <c r="K3" s="181"/>
      <c r="L3" s="181"/>
      <c r="M3" s="19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c r="IU3" s="181"/>
    </row>
    <row r="4" ht="36" customHeight="1" spans="1:255">
      <c r="A4" s="182" t="s">
        <v>459</v>
      </c>
      <c r="B4" s="243"/>
      <c r="C4" s="243" t="s">
        <v>132</v>
      </c>
      <c r="D4" s="244"/>
      <c r="E4" s="245"/>
      <c r="F4" s="181"/>
      <c r="G4" s="181"/>
      <c r="H4" s="181"/>
      <c r="I4" s="181"/>
      <c r="J4" s="181"/>
      <c r="K4" s="181"/>
      <c r="L4" s="181"/>
      <c r="M4" s="19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92"/>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row>
    <row r="5" ht="34.5" customHeight="1" spans="1:255">
      <c r="A5" s="182"/>
      <c r="B5" s="182" t="s">
        <v>460</v>
      </c>
      <c r="C5" s="182" t="s">
        <v>461</v>
      </c>
      <c r="D5" s="182" t="s">
        <v>462</v>
      </c>
      <c r="E5" s="182" t="s">
        <v>463</v>
      </c>
      <c r="F5" s="181"/>
      <c r="G5" s="181"/>
      <c r="H5" s="181"/>
      <c r="I5" s="181"/>
      <c r="J5" s="181"/>
      <c r="K5" s="181"/>
      <c r="L5" s="181"/>
      <c r="M5" s="19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92"/>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c r="FY5" s="181"/>
      <c r="FZ5" s="181"/>
      <c r="GA5" s="181"/>
      <c r="GB5" s="181"/>
      <c r="GC5" s="181"/>
      <c r="GD5" s="181"/>
      <c r="GE5" s="181"/>
      <c r="GF5" s="181"/>
      <c r="GG5" s="181"/>
      <c r="GH5" s="181"/>
      <c r="GI5" s="181"/>
      <c r="GJ5" s="181"/>
      <c r="GK5" s="181"/>
      <c r="GL5" s="181"/>
      <c r="GM5" s="181"/>
      <c r="GN5" s="181"/>
      <c r="GO5" s="181"/>
      <c r="GP5" s="181"/>
      <c r="GQ5" s="181"/>
      <c r="GR5" s="181"/>
      <c r="GS5" s="181"/>
      <c r="GT5" s="181"/>
      <c r="GU5" s="181"/>
      <c r="GV5" s="181"/>
      <c r="GW5" s="181"/>
      <c r="GX5" s="181"/>
      <c r="GY5" s="181"/>
      <c r="GZ5" s="181"/>
      <c r="HA5" s="181"/>
      <c r="HB5" s="181"/>
      <c r="HC5" s="181"/>
      <c r="HD5" s="181"/>
      <c r="HE5" s="181"/>
      <c r="HF5" s="181"/>
      <c r="HG5" s="181"/>
      <c r="HH5" s="181"/>
      <c r="HI5" s="181"/>
      <c r="HJ5" s="181"/>
      <c r="HK5" s="181"/>
      <c r="HL5" s="181"/>
      <c r="HM5" s="181"/>
      <c r="HN5" s="181"/>
      <c r="HO5" s="181"/>
      <c r="HP5" s="181"/>
      <c r="HQ5" s="181"/>
      <c r="HR5" s="181"/>
      <c r="HS5" s="181"/>
      <c r="HT5" s="181"/>
      <c r="HU5" s="181"/>
      <c r="HV5" s="181"/>
      <c r="HW5" s="181"/>
      <c r="HX5" s="181"/>
      <c r="HY5" s="181"/>
      <c r="HZ5" s="181"/>
      <c r="IA5" s="181"/>
      <c r="IB5" s="181"/>
      <c r="IC5" s="181"/>
      <c r="ID5" s="181"/>
      <c r="IE5" s="181"/>
      <c r="IF5" s="181"/>
      <c r="IG5" s="181"/>
      <c r="IH5" s="181"/>
      <c r="II5" s="181"/>
      <c r="IJ5" s="181"/>
      <c r="IK5" s="181"/>
      <c r="IL5" s="181"/>
      <c r="IM5" s="181"/>
      <c r="IN5" s="181"/>
      <c r="IO5" s="181"/>
      <c r="IP5" s="181"/>
      <c r="IQ5" s="181"/>
      <c r="IR5" s="181"/>
      <c r="IS5" s="181"/>
      <c r="IT5" s="181"/>
      <c r="IU5" s="181"/>
    </row>
    <row r="6" ht="19.5" customHeight="1" spans="1:5">
      <c r="A6" s="183" t="s">
        <v>464</v>
      </c>
      <c r="B6" s="183" t="s">
        <v>465</v>
      </c>
      <c r="C6" s="184">
        <v>6097</v>
      </c>
      <c r="D6" s="184">
        <v>265711</v>
      </c>
      <c r="E6" s="184">
        <v>26261</v>
      </c>
    </row>
    <row r="7" ht="19.5" customHeight="1" spans="1:255">
      <c r="A7" s="182" t="s">
        <v>457</v>
      </c>
      <c r="B7" s="182"/>
      <c r="C7" s="188"/>
      <c r="D7" s="188"/>
      <c r="E7" s="188"/>
      <c r="F7" s="181"/>
      <c r="G7" s="181"/>
      <c r="H7" s="181"/>
      <c r="I7" s="181"/>
      <c r="J7" s="181"/>
      <c r="K7" s="181"/>
      <c r="L7" s="181"/>
      <c r="M7" s="19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92"/>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c r="HI7" s="181"/>
      <c r="HJ7" s="181"/>
      <c r="HK7" s="181"/>
      <c r="HL7" s="181"/>
      <c r="HM7" s="181"/>
      <c r="HN7" s="181"/>
      <c r="HO7" s="181"/>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row>
  </sheetData>
  <sheetProtection formatCells="0" formatColumns="0" formatRows="0"/>
  <mergeCells count="2">
    <mergeCell ref="A2:E2"/>
    <mergeCell ref="C4:E4"/>
  </mergeCells>
  <printOptions horizontalCentered="1"/>
  <pageMargins left="0.707638888888889" right="0.707638888888889" top="0.354166666666667" bottom="0.313888888888889" header="0.313888888888889" footer="0.313888888888889"/>
  <pageSetup paperSize="9" scale="84" orientation="landscape"/>
  <headerFooter alignWithMargins="0"/>
</worksheet>
</file>

<file path=docProps/app.xml><?xml version="1.0" encoding="utf-8"?>
<Properties xmlns="http://schemas.openxmlformats.org/officeDocument/2006/extended-properties" xmlns:vt="http://schemas.openxmlformats.org/officeDocument/2006/docPropsVTypes">
  <Company>省财政厅</Company>
  <Application>Microsoft Excel</Application>
  <HeadingPairs>
    <vt:vector size="2" baseType="variant">
      <vt:variant>
        <vt:lpstr>工作表</vt:lpstr>
      </vt:variant>
      <vt:variant>
        <vt:i4>28</vt:i4>
      </vt:variant>
    </vt:vector>
  </HeadingPairs>
  <TitlesOfParts>
    <vt:vector size="28" baseType="lpstr">
      <vt:lpstr>目录 </vt:lpstr>
      <vt:lpstr>目录</vt:lpstr>
      <vt:lpstr>1一般公共预算收入总表</vt:lpstr>
      <vt:lpstr>2地方收入明细表</vt:lpstr>
      <vt:lpstr>3一般公共预算支出总表</vt:lpstr>
      <vt:lpstr>4 一般公共预算本级支出预算表</vt:lpstr>
      <vt:lpstr>5 一般公共预算本级基本支出预算表</vt:lpstr>
      <vt:lpstr>6一般公共预算税收返还和转移支付预算分项目表</vt:lpstr>
      <vt:lpstr>7 一般公共预算税收返还和转移支付预算分地区表</vt:lpstr>
      <vt:lpstr>8一般债务限额余额情况表</vt:lpstr>
      <vt:lpstr>9政府性基金收入预算表</vt:lpstr>
      <vt:lpstr>10政府性基金支出预算表</vt:lpstr>
      <vt:lpstr>11 政府性基金本级支出预算表</vt:lpstr>
      <vt:lpstr>12政府性基金转移支付预算分项目表</vt:lpstr>
      <vt:lpstr>13政府性基金转移支付预算分地区表</vt:lpstr>
      <vt:lpstr>14政府专项债务限额余额情况表</vt:lpstr>
      <vt:lpstr>15国有资本经营收入预算表</vt:lpstr>
      <vt:lpstr>16国有资本经营支出预算表</vt:lpstr>
      <vt:lpstr>17本级国有资本经营支出预算表</vt:lpstr>
      <vt:lpstr>18国有资本经营预算对下转移支付表</vt:lpstr>
      <vt:lpstr>19社会保险基金收入预算表</vt:lpstr>
      <vt:lpstr>20社会保险基金支出预算表</vt:lpstr>
      <vt:lpstr>21 地方政府20年债务限额和余额、发行及还本付息</vt:lpstr>
      <vt:lpstr>22 地方政府21年债券还本付息预算、债务限额</vt:lpstr>
      <vt:lpstr>23地方政府新增一般债券使用安排计划表</vt:lpstr>
      <vt:lpstr>24“三公”经费预算安排情况</vt:lpstr>
      <vt:lpstr>25专项转移支付(分项目）情况表</vt:lpstr>
      <vt:lpstr>26专项转移支付（分地区）情况表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tjhq</dc:creator>
  <cp:lastModifiedBy>xiushow</cp:lastModifiedBy>
  <dcterms:created xsi:type="dcterms:W3CDTF">2013-07-01T05:47:00Z</dcterms:created>
  <cp:lastPrinted>2021-05-16T12:29:00Z</cp:lastPrinted>
  <dcterms:modified xsi:type="dcterms:W3CDTF">2022-09-14T01:45:49Z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11602248</vt:i4>
  </property>
  <property fmtid="{D5CDD505-2E9C-101B-9397-08002B2CF9AE}" pid="3" name="KSOProductBuildVer">
    <vt:lpwstr>2052-11.1.0.12358</vt:lpwstr>
  </property>
  <property fmtid="{D5CDD505-2E9C-101B-9397-08002B2CF9AE}" pid="4" name="KSOReadingLayout">
    <vt:bool>false</vt:bool>
  </property>
  <property fmtid="{D5CDD505-2E9C-101B-9397-08002B2CF9AE}" pid="5" name="ICV">
    <vt:lpwstr>DE54E440045A4A98883B12D63470A669</vt:lpwstr>
  </property>
</Properties>
</file>