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附件1（基础数据）" sheetId="1" r:id="rId1"/>
    <sheet name="附件4(施工图审查服务费）" sheetId="3" r:id="rId2"/>
    <sheet name="附件5（施工图审查服务费）" sheetId="5" r:id="rId3"/>
  </sheets>
  <definedNames>
    <definedName name="_xlnm.Print_Titles" localSheetId="2">'附件5（施工图审查服务费）'!$1:$3</definedName>
  </definedNames>
  <calcPr calcId="144525"/>
</workbook>
</file>

<file path=xl/sharedStrings.xml><?xml version="1.0" encoding="utf-8"?>
<sst xmlns="http://schemas.openxmlformats.org/spreadsheetml/2006/main" count="180" uniqueCount="170">
  <si>
    <t>附件1</t>
  </si>
  <si>
    <t>部门整体支出绩效评价基础数据表</t>
  </si>
  <si>
    <t>单位：万元</t>
  </si>
  <si>
    <t>财政供养人员情况</t>
  </si>
  <si>
    <t>编制数①</t>
  </si>
  <si>
    <r>
      <rPr>
        <b/>
        <sz val="10.5"/>
        <color rgb="FF000000"/>
        <rFont val="Times New Roman"/>
        <charset val="134"/>
      </rPr>
      <t>20</t>
    </r>
    <r>
      <rPr>
        <b/>
        <sz val="10.5"/>
        <color rgb="FF000000"/>
        <rFont val="宋体"/>
        <charset val="134"/>
      </rPr>
      <t>21年实际在职人数②</t>
    </r>
  </si>
  <si>
    <r>
      <rPr>
        <b/>
        <sz val="10.5"/>
        <color rgb="FF000000"/>
        <rFont val="宋体"/>
        <charset val="134"/>
      </rPr>
      <t>控制率②</t>
    </r>
    <r>
      <rPr>
        <b/>
        <sz val="10.5"/>
        <color rgb="FF000000"/>
        <rFont val="Times New Roman"/>
        <charset val="134"/>
      </rPr>
      <t>/</t>
    </r>
    <r>
      <rPr>
        <b/>
        <sz val="10.5"/>
        <color rgb="FF000000"/>
        <rFont val="宋体"/>
        <charset val="134"/>
      </rPr>
      <t>①</t>
    </r>
  </si>
  <si>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</si>
  <si>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</si>
  <si>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</si>
  <si>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</si>
  <si>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三公经费(等于以下合计)</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</si>
  <si>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</si>
  <si>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</si>
  <si>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</si>
  <si>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</si>
  <si>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</si>
  <si>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项目支出（等于以下合计）</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</si>
  <si>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</si>
  <si>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</si>
  <si>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rgb="FF000000"/>
        <rFont val="Times New Roman"/>
        <charset val="134"/>
      </rPr>
      <t xml:space="preserve">    3</t>
    </r>
    <r>
      <rPr>
        <sz val="10.5"/>
        <color rgb="FF000000"/>
        <rFont val="宋体"/>
        <charset val="134"/>
      </rPr>
      <t>、专项资金</t>
    </r>
  </si>
  <si>
    <t>施工图审查服务费</t>
  </si>
  <si>
    <t>危房改造补助资金</t>
  </si>
  <si>
    <t>......</t>
  </si>
  <si>
    <t>公用经费（大于以下合计）</t>
  </si>
  <si>
    <t xml:space="preserve">    其中：办公费</t>
  </si>
  <si>
    <t xml:space="preserve">          水费、电费、差旅费</t>
  </si>
  <si>
    <t xml:space="preserve">          会议费、培训费</t>
  </si>
  <si>
    <t>政府采购金额</t>
  </si>
  <si>
    <t>楼堂馆所控制情况          （2021年完工项目）</t>
  </si>
  <si>
    <t>批复规模 （㎡）</t>
  </si>
  <si>
    <t>实际规模（㎡）</t>
  </si>
  <si>
    <t>规模控制率</t>
  </si>
  <si>
    <t>预算投资（万元）</t>
  </si>
  <si>
    <t>实际投资  （万元）</t>
  </si>
  <si>
    <t>投资概算控制率</t>
  </si>
  <si>
    <t>厉行节约保障措施</t>
  </si>
  <si>
    <t>附件4</t>
  </si>
  <si>
    <r>
      <rPr>
        <b/>
        <sz val="18"/>
        <color rgb="FF000000"/>
        <rFont val="宋体"/>
        <charset val="134"/>
      </rPr>
      <t>项目支出绩效自评表</t>
    </r>
    <r>
      <rPr>
        <b/>
        <sz val="20"/>
        <color rgb="FF000000"/>
        <rFont val="宋体"/>
        <charset val="134"/>
      </rPr>
      <t xml:space="preserve">
</t>
    </r>
  </si>
  <si>
    <t>项目支出名称</t>
  </si>
  <si>
    <t>主管部门</t>
  </si>
  <si>
    <t>江华瑶族自治县住建局</t>
  </si>
  <si>
    <t>实施单位</t>
  </si>
  <si>
    <t>各第三方施工图审查服务公司</t>
  </si>
  <si>
    <t>项目资金
（万元）</t>
  </si>
  <si>
    <t>年初预算数</t>
  </si>
  <si>
    <t>年终决算数</t>
  </si>
  <si>
    <t>全年执行数</t>
  </si>
  <si>
    <t>执行率</t>
  </si>
  <si>
    <t>分值</t>
  </si>
  <si>
    <t>得分</t>
  </si>
  <si>
    <t>年度资金总额　</t>
  </si>
  <si>
    <t>10分</t>
  </si>
  <si>
    <t>年度总体目标</t>
  </si>
  <si>
    <r>
      <rPr>
        <sz val="10.5"/>
        <color indexed="8"/>
        <rFont val="宋体"/>
        <charset val="134"/>
      </rPr>
      <t>预期目标</t>
    </r>
    <r>
      <rPr>
        <sz val="10.5"/>
        <color indexed="8"/>
        <rFont val="Arial"/>
        <charset val="134"/>
      </rPr>
      <t xml:space="preserve">	</t>
    </r>
  </si>
  <si>
    <t>实际完成情况　</t>
  </si>
  <si>
    <t>绩效指标</t>
  </si>
  <si>
    <t>一级指标</t>
  </si>
  <si>
    <t>二级指标</t>
  </si>
  <si>
    <t>三级指标</t>
  </si>
  <si>
    <t>年度指标值</t>
  </si>
  <si>
    <t>实际完成值</t>
  </si>
  <si>
    <t>偏差原因分析及改进措施</t>
  </si>
  <si>
    <t>产出指标(10分)</t>
  </si>
  <si>
    <t>数量指标</t>
  </si>
  <si>
    <t>新建项目实行政府购买服务比例</t>
  </si>
  <si>
    <r>
      <rPr>
        <sz val="10.5"/>
        <color rgb="FF000000"/>
        <rFont val="Times New Roman"/>
        <charset val="134"/>
      </rPr>
      <t>10</t>
    </r>
    <r>
      <rPr>
        <sz val="10.5"/>
        <color rgb="FF000000"/>
        <rFont val="宋体"/>
        <charset val="134"/>
      </rPr>
      <t>分</t>
    </r>
  </si>
  <si>
    <t>质量指标</t>
  </si>
  <si>
    <t>实行一个项目委托一家机构审查（多审合一、多图联审），抗震、防雷、消防设计合格，学校、医院按抗震烈度7度设防。</t>
  </si>
  <si>
    <t>时效指标</t>
  </si>
  <si>
    <t>2021年及以前年度未结算新建项目</t>
  </si>
  <si>
    <t>成本指标</t>
  </si>
  <si>
    <t xml:space="preserve">施工图审查服务费标准
</t>
  </si>
  <si>
    <r>
      <rPr>
        <sz val="9"/>
        <color rgb="FF000000"/>
        <rFont val="宋体"/>
        <charset val="134"/>
      </rPr>
      <t>图审最低</t>
    </r>
    <r>
      <rPr>
        <sz val="9"/>
        <color rgb="FF000000"/>
        <rFont val="Times New Roman"/>
        <charset val="134"/>
      </rPr>
      <t>3000</t>
    </r>
    <r>
      <rPr>
        <sz val="9"/>
        <color rgb="FF000000"/>
        <rFont val="宋体"/>
        <charset val="134"/>
      </rPr>
      <t>元，地勘</t>
    </r>
    <r>
      <rPr>
        <sz val="9"/>
        <color rgb="FF000000"/>
        <rFont val="Times New Roman"/>
        <charset val="134"/>
      </rPr>
      <t>1500</t>
    </r>
    <r>
      <rPr>
        <sz val="9"/>
        <color rgb="FF000000"/>
        <rFont val="宋体"/>
        <charset val="134"/>
      </rPr>
      <t>元</t>
    </r>
  </si>
  <si>
    <r>
      <rPr>
        <sz val="10.5"/>
        <color rgb="FF000000"/>
        <rFont val="宋体"/>
        <charset val="134"/>
      </rPr>
      <t>图审最低</t>
    </r>
    <r>
      <rPr>
        <sz val="10.5"/>
        <color rgb="FF000000"/>
        <rFont val="Times New Roman"/>
        <charset val="134"/>
      </rPr>
      <t>3000</t>
    </r>
    <r>
      <rPr>
        <sz val="10.5"/>
        <color rgb="FF000000"/>
        <rFont val="宋体"/>
        <charset val="134"/>
      </rPr>
      <t>元，地勘</t>
    </r>
    <r>
      <rPr>
        <sz val="10.5"/>
        <color rgb="FF000000"/>
        <rFont val="Times New Roman"/>
        <charset val="134"/>
      </rPr>
      <t>1500</t>
    </r>
    <r>
      <rPr>
        <sz val="10.5"/>
        <color rgb="FF000000"/>
        <rFont val="宋体"/>
        <charset val="134"/>
      </rPr>
      <t>元</t>
    </r>
  </si>
  <si>
    <r>
      <rPr>
        <sz val="9"/>
        <color rgb="FF000000"/>
        <rFont val="宋体"/>
        <charset val="134"/>
      </rPr>
      <t>≦</t>
    </r>
    <r>
      <rPr>
        <sz val="9"/>
        <color rgb="FF000000"/>
        <rFont val="Times New Roman"/>
        <charset val="134"/>
      </rPr>
      <t>2</t>
    </r>
    <r>
      <rPr>
        <sz val="9"/>
        <color rgb="FF000000"/>
        <rFont val="宋体"/>
        <charset val="134"/>
      </rPr>
      <t>元</t>
    </r>
    <r>
      <rPr>
        <sz val="9"/>
        <color rgb="FF000000"/>
        <rFont val="Times New Roman"/>
        <charset val="134"/>
      </rPr>
      <t>/</t>
    </r>
    <r>
      <rPr>
        <sz val="9"/>
        <color rgb="FF000000"/>
        <rFont val="宋体"/>
        <charset val="134"/>
      </rPr>
      <t>平方米</t>
    </r>
  </si>
  <si>
    <r>
      <rPr>
        <sz val="10.5"/>
        <color rgb="FF000000"/>
        <rFont val="宋体"/>
        <charset val="134"/>
      </rPr>
      <t>≦</t>
    </r>
    <r>
      <rPr>
        <sz val="10.5"/>
        <color rgb="FF000000"/>
        <rFont val="Times New Roman"/>
        <charset val="134"/>
      </rPr>
      <t>2</t>
    </r>
    <r>
      <rPr>
        <sz val="10.5"/>
        <color rgb="FF000000"/>
        <rFont val="宋体"/>
        <charset val="134"/>
      </rPr>
      <t>元</t>
    </r>
    <r>
      <rPr>
        <sz val="10.5"/>
        <color rgb="FF000000"/>
        <rFont val="Times New Roman"/>
        <charset val="134"/>
      </rPr>
      <t>/</t>
    </r>
    <r>
      <rPr>
        <sz val="10.5"/>
        <color rgb="FF000000"/>
        <rFont val="宋体"/>
        <charset val="134"/>
      </rPr>
      <t>平方米</t>
    </r>
  </si>
  <si>
    <t>效益指标（10分）</t>
  </si>
  <si>
    <t>经济效益指标</t>
  </si>
  <si>
    <t>减轻企业负担，政府负担施工图审费</t>
  </si>
  <si>
    <t>企业施工图审费零支出</t>
  </si>
  <si>
    <t>零支出</t>
  </si>
  <si>
    <t>社会效益指标</t>
  </si>
  <si>
    <t>工程建设项目质量安全、消防合格的标准。</t>
  </si>
  <si>
    <t>工程质量安全、消防安全有保障。</t>
  </si>
  <si>
    <t>有保障</t>
  </si>
  <si>
    <t>生态效益指标</t>
  </si>
  <si>
    <t>新建绿色建筑占竣工验收新建建筑的比例</t>
  </si>
  <si>
    <t>可持续影响指标</t>
  </si>
  <si>
    <t>保障建设项目在设计使用时限内，满足使用功能。</t>
  </si>
  <si>
    <r>
      <rPr>
        <sz val="10.5"/>
        <color rgb="FF000000"/>
        <rFont val="SimSun"/>
        <charset val="134"/>
      </rPr>
      <t>≧</t>
    </r>
    <r>
      <rPr>
        <sz val="10.5"/>
        <color rgb="FF000000"/>
        <rFont val="Times New Roman"/>
        <charset val="134"/>
      </rPr>
      <t>25</t>
    </r>
    <r>
      <rPr>
        <sz val="10.5"/>
        <color rgb="FF000000"/>
        <rFont val="宋体"/>
        <charset val="134"/>
      </rPr>
      <t>年</t>
    </r>
  </si>
  <si>
    <t>满足使用功能</t>
  </si>
  <si>
    <t>满意度指标（10分）</t>
  </si>
  <si>
    <t>服务对象满意度指标</t>
  </si>
  <si>
    <t>受益企业/单位满意度</t>
  </si>
  <si>
    <r>
      <rPr>
        <sz val="10.5"/>
        <color rgb="FF000000"/>
        <rFont val="SimSun"/>
        <charset val="134"/>
      </rPr>
      <t>≧</t>
    </r>
    <r>
      <rPr>
        <sz val="10.5"/>
        <color rgb="FF000000"/>
        <rFont val="Times New Roman"/>
        <charset val="134"/>
      </rPr>
      <t>99%</t>
    </r>
  </si>
  <si>
    <t>总分</t>
  </si>
  <si>
    <r>
      <rPr>
        <sz val="10.5"/>
        <color rgb="FF000000"/>
        <rFont val="Times New Roman"/>
        <charset val="134"/>
      </rPr>
      <t>30</t>
    </r>
    <r>
      <rPr>
        <sz val="10.5"/>
        <color rgb="FF000000"/>
        <rFont val="宋体"/>
        <charset val="134"/>
      </rPr>
      <t>分</t>
    </r>
  </si>
  <si>
    <t>附件5</t>
  </si>
  <si>
    <t>施工图审查服务费资金绩效评价（评分）总表</t>
  </si>
  <si>
    <t>指标解释</t>
  </si>
  <si>
    <t>指标说明</t>
  </si>
  <si>
    <t>备注</t>
  </si>
  <si>
    <t>投入（26分）</t>
  </si>
  <si>
    <t>项目立项（16分）</t>
  </si>
  <si>
    <t>项目立项规范性（6分）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</si>
  <si>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</si>
  <si>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</si>
  <si>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</si>
  <si>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</si>
  <si>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</si>
  <si>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绩效指标明确性（6分）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</si>
  <si>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</si>
  <si>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</si>
  <si>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</si>
  <si>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</si>
  <si>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</si>
  <si>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</si>
  <si>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t>对应表4年度资金总额执行情况</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</si>
  <si>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</si>
  <si>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</si>
  <si>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</si>
  <si>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过程（44分）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</si>
  <si>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</si>
  <si>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</si>
  <si>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</si>
  <si>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</si>
  <si>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</si>
  <si>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</si>
  <si>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</si>
  <si>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</si>
  <si>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</si>
  <si>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</si>
  <si>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财务管理（24分）</t>
  </si>
  <si>
    <t>管理制度健全性（7分）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</si>
  <si>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</si>
  <si>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</si>
  <si>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资金使用合规性（9分）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</si>
  <si>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</si>
  <si>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</si>
  <si>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财务监控有效性（8分）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</si>
  <si>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</si>
  <si>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</si>
  <si>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产出（10分）</t>
  </si>
  <si>
    <t>项目产出（10分）</t>
  </si>
  <si>
    <t>实际完成率（7.5分）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</si>
  <si>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</si>
  <si>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</si>
  <si>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对应表4产出指标</t>
  </si>
  <si>
    <t>完成及时率（2.5分）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</si>
  <si>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</si>
  <si>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</si>
  <si>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</si>
  <si>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项目效益（10分）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</si>
  <si>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</si>
  <si>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</si>
  <si>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</si>
  <si>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t>对应表4效益指标</t>
  </si>
  <si>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</si>
  <si>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</si>
  <si>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</si>
  <si>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</si>
  <si>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</si>
  <si>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</si>
  <si>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满意度（10分）</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</si>
  <si>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</si>
  <si>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</si>
  <si>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</si>
  <si>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t>对应表4满意度指标</t>
  </si>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</sst>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9">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10"/>
      <color indexed="8"/>
      <name val="宋体"/>
      <charset val="134"/>
    </font>
    <font>
      <sz val="9"/>
      <color indexed="0"/>
      <name val="宋体"/>
      <charset val="134"/>
    </font>
    <font>
      <sz val="10.5"/>
      <color indexed="8"/>
      <name val="Times New Roman"/>
      <charset val="134"/>
    </font>
    <font>
      <b/>
      <sz val="18"/>
      <color rgb="FF000000"/>
      <name val="宋体"/>
      <charset val="134"/>
    </font>
    <font>
      <sz val="10.5"/>
      <color indexed="8"/>
      <name val="宋体"/>
      <charset val="134"/>
    </font>
    <font>
      <sz val="10.5"/>
      <color rgb="FF000000"/>
      <name val="宋体"/>
      <charset val="134"/>
    </font>
    <font>
      <sz val="10.5"/>
      <color indexed="0"/>
      <name val="Times New Roman"/>
      <charset val="134"/>
    </font>
    <font>
      <sz val="10"/>
      <color rgb="FF000000"/>
      <name val="宋体"/>
      <charset val="134"/>
    </font>
    <font>
      <sz val="10.5"/>
      <color rgb="FF000000"/>
      <name val="Times New Roman"/>
      <charset val="134"/>
    </font>
    <font>
      <sz val="9"/>
      <color rgb="FF000000"/>
      <name val="宋体"/>
      <charset val="134"/>
    </font>
    <font>
      <sz val="10.5"/>
      <color rgb="FF000000"/>
      <name val="SimSun"/>
      <charset val="134"/>
    </font>
    <font>
      <b/>
      <sz val="18"/>
      <color indexed="8"/>
      <name val="宋体"/>
      <charset val="134"/>
    </font>
    <font>
      <b/>
      <sz val="11"/>
      <color indexed="8"/>
      <name val="宋体"/>
      <charset val="134"/>
    </font>
    <font>
      <b/>
      <sz val="10.5"/>
      <color rgb="FF000000"/>
      <name val="宋体"/>
      <charset val="134"/>
    </font>
    <font>
      <b/>
      <sz val="10.5"/>
      <color rgb="FF000000"/>
      <name val="Times New Roman"/>
      <charset val="134"/>
    </font>
    <font>
      <b/>
      <sz val="10.5"/>
      <color indexed="8"/>
      <name val="宋体"/>
      <charset val="134"/>
    </font>
    <font>
      <sz val="10.5"/>
      <name val="Times New Roman"/>
      <charset val="134"/>
    </font>
    <font>
      <sz val="11"/>
      <name val="宋体"/>
      <charset val="134"/>
    </font>
    <font>
      <sz val="12"/>
      <name val="宋体"/>
      <charset val="134"/>
    </font>
    <font>
      <sz val="11"/>
      <color rgb="FF3F3F7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theme="1"/>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20"/>
      <color rgb="FF000000"/>
      <name val="宋体"/>
      <charset val="134"/>
    </font>
    <font>
      <sz val="10.5"/>
      <color indexed="8"/>
      <name val="Arial"/>
      <charset val="134"/>
    </font>
    <font>
      <sz val="9"/>
      <color rgb="FF000000"/>
      <name val="Times New Roman"/>
      <charset val="134"/>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right/>
      <top/>
      <bottom style="thin">
        <color indexed="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25" fillId="0" borderId="0" applyFont="0" applyFill="0" applyBorder="0" applyAlignment="0" applyProtection="0">
      <alignment vertical="center"/>
    </xf>
    <xf numFmtId="0" fontId="29" fillId="5" borderId="0" applyNumberFormat="0" applyBorder="0" applyAlignment="0" applyProtection="0">
      <alignment vertical="center"/>
    </xf>
    <xf numFmtId="0" fontId="26" fillId="2" borderId="19"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43" fontId="25" fillId="0" borderId="0" applyFont="0" applyFill="0" applyBorder="0" applyAlignment="0" applyProtection="0">
      <alignment vertical="center"/>
    </xf>
    <xf numFmtId="0" fontId="28" fillId="11" borderId="0" applyNumberFormat="0" applyBorder="0" applyAlignment="0" applyProtection="0">
      <alignment vertical="center"/>
    </xf>
    <xf numFmtId="0" fontId="34" fillId="0" borderId="0" applyNumberFormat="0" applyFill="0" applyBorder="0" applyAlignment="0" applyProtection="0">
      <alignment vertical="center"/>
    </xf>
    <xf numFmtId="9" fontId="25"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15" borderId="21" applyNumberFormat="0" applyFont="0" applyAlignment="0" applyProtection="0">
      <alignment vertical="center"/>
    </xf>
    <xf numFmtId="0" fontId="28" fillId="18" borderId="0" applyNumberFormat="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3" applyNumberFormat="0" applyFill="0" applyAlignment="0" applyProtection="0">
      <alignment vertical="center"/>
    </xf>
    <xf numFmtId="0" fontId="43" fillId="0" borderId="23" applyNumberFormat="0" applyFill="0" applyAlignment="0" applyProtection="0">
      <alignment vertical="center"/>
    </xf>
    <xf numFmtId="0" fontId="28" fillId="4" borderId="0" applyNumberFormat="0" applyBorder="0" applyAlignment="0" applyProtection="0">
      <alignment vertical="center"/>
    </xf>
    <xf numFmtId="0" fontId="33" fillId="0" borderId="24" applyNumberFormat="0" applyFill="0" applyAlignment="0" applyProtection="0">
      <alignment vertical="center"/>
    </xf>
    <xf numFmtId="0" fontId="28" fillId="20" borderId="0" applyNumberFormat="0" applyBorder="0" applyAlignment="0" applyProtection="0">
      <alignment vertical="center"/>
    </xf>
    <xf numFmtId="0" fontId="44" fillId="9" borderId="25" applyNumberFormat="0" applyAlignment="0" applyProtection="0">
      <alignment vertical="center"/>
    </xf>
    <xf numFmtId="0" fontId="31" fillId="9" borderId="19" applyNumberFormat="0" applyAlignment="0" applyProtection="0">
      <alignment vertical="center"/>
    </xf>
    <xf numFmtId="0" fontId="45" fillId="26" borderId="26" applyNumberFormat="0" applyAlignment="0" applyProtection="0">
      <alignment vertical="center"/>
    </xf>
    <xf numFmtId="0" fontId="29" fillId="27" borderId="0" applyNumberFormat="0" applyBorder="0" applyAlignment="0" applyProtection="0">
      <alignment vertical="center"/>
    </xf>
    <xf numFmtId="0" fontId="28" fillId="22" borderId="0" applyNumberFormat="0" applyBorder="0" applyAlignment="0" applyProtection="0">
      <alignment vertical="center"/>
    </xf>
    <xf numFmtId="0" fontId="38" fillId="0" borderId="22" applyNumberFormat="0" applyFill="0" applyAlignment="0" applyProtection="0">
      <alignment vertical="center"/>
    </xf>
    <xf numFmtId="0" fontId="35" fillId="0" borderId="20" applyNumberFormat="0" applyFill="0" applyAlignment="0" applyProtection="0">
      <alignment vertical="center"/>
    </xf>
    <xf numFmtId="0" fontId="27" fillId="3" borderId="0" applyNumberFormat="0" applyBorder="0" applyAlignment="0" applyProtection="0">
      <alignment vertical="center"/>
    </xf>
    <xf numFmtId="0" fontId="32" fillId="10" borderId="0" applyNumberFormat="0" applyBorder="0" applyAlignment="0" applyProtection="0">
      <alignment vertical="center"/>
    </xf>
    <xf numFmtId="0" fontId="29" fillId="28" borderId="0" applyNumberFormat="0" applyBorder="0" applyAlignment="0" applyProtection="0">
      <alignment vertical="center"/>
    </xf>
    <xf numFmtId="0" fontId="28" fillId="25" borderId="0" applyNumberFormat="0" applyBorder="0" applyAlignment="0" applyProtection="0">
      <alignment vertical="center"/>
    </xf>
    <xf numFmtId="0" fontId="29" fillId="17" borderId="0" applyNumberFormat="0" applyBorder="0" applyAlignment="0" applyProtection="0">
      <alignment vertical="center"/>
    </xf>
    <xf numFmtId="0" fontId="29" fillId="14" borderId="0" applyNumberFormat="0" applyBorder="0" applyAlignment="0" applyProtection="0">
      <alignment vertical="center"/>
    </xf>
    <xf numFmtId="0" fontId="29" fillId="8" borderId="0" applyNumberFormat="0" applyBorder="0" applyAlignment="0" applyProtection="0">
      <alignment vertical="center"/>
    </xf>
    <xf numFmtId="0" fontId="29" fillId="24" borderId="0" applyNumberFormat="0" applyBorder="0" applyAlignment="0" applyProtection="0">
      <alignment vertical="center"/>
    </xf>
    <xf numFmtId="0" fontId="28" fillId="13" borderId="0" applyNumberFormat="0" applyBorder="0" applyAlignment="0" applyProtection="0">
      <alignment vertical="center"/>
    </xf>
    <xf numFmtId="0" fontId="28" fillId="23"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28" fillId="21"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8" fillId="19" borderId="0" applyNumberFormat="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0" fillId="0" borderId="1" xfId="0" applyBorder="1">
      <alignment vertical="center"/>
    </xf>
    <xf numFmtId="0" fontId="7" fillId="0" borderId="2" xfId="0" applyFont="1" applyFill="1" applyBorder="1" applyAlignment="1">
      <alignment horizontal="center" vertical="center" wrapText="1"/>
    </xf>
    <xf numFmtId="0" fontId="0" fillId="0" borderId="1" xfId="0"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7" fillId="0" borderId="4" xfId="0" applyFont="1" applyFill="1" applyBorder="1" applyAlignment="1">
      <alignment vertical="center" wrapText="1"/>
    </xf>
    <xf numFmtId="0" fontId="9" fillId="0" borderId="0" xfId="0" applyFont="1" applyAlignment="1">
      <alignment horizontal="justify" vertical="center"/>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2" xfId="0" applyBorder="1" applyAlignment="1">
      <alignment horizontal="center" vertical="center" wrapText="1"/>
    </xf>
    <xf numFmtId="0" fontId="11"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Fill="1" applyBorder="1">
      <alignment vertical="center"/>
    </xf>
    <xf numFmtId="0" fontId="11"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lignment vertical="center"/>
    </xf>
    <xf numFmtId="0" fontId="1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1" xfId="0" applyFont="1" applyFill="1" applyBorder="1">
      <alignment vertical="center"/>
    </xf>
    <xf numFmtId="9" fontId="13" fillId="0" borderId="1" xfId="0" applyNumberFormat="1"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1" fillId="0" borderId="7" xfId="0" applyFont="1" applyFill="1" applyBorder="1" applyAlignment="1">
      <alignment horizontal="center"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16"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8"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9" fontId="13" fillId="0" borderId="1" xfId="0" applyNumberFormat="1" applyFont="1" applyBorder="1" applyAlignment="1">
      <alignment horizontal="left" vertical="center" wrapText="1"/>
    </xf>
    <xf numFmtId="0" fontId="15"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9"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0" fillId="0" borderId="13" xfId="0" applyBorder="1">
      <alignment vertical="center"/>
    </xf>
    <xf numFmtId="0" fontId="21"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15" xfId="0" applyBorder="1">
      <alignment vertical="center"/>
    </xf>
    <xf numFmtId="9" fontId="9" fillId="0" borderId="15" xfId="0" applyNumberFormat="1" applyFont="1" applyBorder="1" applyAlignment="1">
      <alignment horizontal="center" vertical="center" wrapText="1"/>
    </xf>
    <xf numFmtId="0" fontId="21" fillId="0" borderId="15" xfId="0" applyFont="1" applyBorder="1" applyAlignment="1">
      <alignment horizontal="center" vertical="center" wrapText="1"/>
    </xf>
    <xf numFmtId="0" fontId="22" fillId="0" borderId="14"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center" vertical="center" wrapText="1"/>
    </xf>
    <xf numFmtId="0" fontId="0" fillId="0" borderId="17" xfId="0" applyBorder="1">
      <alignment vertical="center"/>
    </xf>
    <xf numFmtId="0" fontId="15"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21" fillId="0" borderId="1" xfId="0" applyFont="1" applyBorder="1" applyAlignment="1">
      <alignment horizontal="left" vertical="center" wrapText="1"/>
    </xf>
    <xf numFmtId="0" fontId="23" fillId="0" borderId="15" xfId="0" applyFont="1" applyBorder="1" applyAlignment="1">
      <alignment horizontal="center" vertical="center" wrapText="1"/>
    </xf>
    <xf numFmtId="0" fontId="24" fillId="0" borderId="15" xfId="0" applyFont="1" applyBorder="1">
      <alignment vertical="center"/>
    </xf>
    <xf numFmtId="0" fontId="9" fillId="0" borderId="1" xfId="0" applyFont="1" applyBorder="1" applyAlignment="1">
      <alignment horizontal="left" vertical="center" wrapText="1"/>
    </xf>
    <xf numFmtId="0" fontId="0" fillId="0" borderId="18"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K19" sqref="K19"/>
    </sheetView>
  </sheetViews>
  <sheetFormatPr defaultColWidth="9" defaultRowHeight="13.5" outlineLevelCol="6"/>
  <cols>
    <col min="1" max="1" width="25" customWidth="1"/>
    <col min="2" max="2" width="11.625" customWidth="1"/>
    <col min="3" max="3" width="9.375" customWidth="1"/>
    <col min="4" max="4" width="11.25" customWidth="1"/>
    <col min="5" max="5" width="10.875" customWidth="1"/>
    <col min="6" max="6" width="11.5" customWidth="1"/>
    <col min="7" max="7" width="8.875" customWidth="1"/>
  </cols>
  <sheetData>
    <row r="1" ht="20" customHeight="1" spans="1:1">
      <c r="A1" s="1" t="s">
        <v>0</v>
      </c>
    </row>
    <row r="2" ht="26" customHeight="1" spans="1:7">
      <c r="A2" s="67" t="s">
        <v>1</v>
      </c>
      <c r="B2" s="67"/>
      <c r="C2" s="67"/>
      <c r="D2" s="67"/>
      <c r="E2" s="67"/>
      <c r="F2" s="67"/>
      <c r="G2" s="67"/>
    </row>
    <row r="3" ht="22" customHeight="1" spans="1:7">
      <c r="A3" s="67"/>
      <c r="B3" s="67"/>
      <c r="C3" s="67"/>
      <c r="D3" s="67"/>
      <c r="E3" s="67"/>
      <c r="F3" s="68" t="s">
        <v>2</v>
      </c>
      <c r="G3" s="68"/>
    </row>
    <row r="4" ht="25.5" customHeight="1" spans="1:7">
      <c r="A4" s="69" t="s">
        <v>3</v>
      </c>
      <c r="B4" s="70" t="s">
        <v>4</v>
      </c>
      <c r="C4" s="71"/>
      <c r="D4" s="72" t="s">
        <v>5</v>
      </c>
      <c r="E4" s="71"/>
      <c r="F4" s="70" t="s">
        <v>6</v>
      </c>
      <c r="G4" s="71"/>
    </row>
    <row r="5" ht="22" customHeight="1" spans="1:7">
      <c r="A5" s="73"/>
      <c r="B5" s="74">
        <v>50</v>
      </c>
      <c r="C5" s="75"/>
      <c r="D5" s="74">
        <v>50</v>
      </c>
      <c r="E5" s="75"/>
      <c r="F5" s="76">
        <v>1</v>
      </c>
      <c r="G5" s="75"/>
    </row>
    <row r="6" ht="27" customHeight="1" spans="1:7">
      <c r="A6" s="73" t="s">
        <v>7</v>
      </c>
      <c r="B6" s="77" t="s">
        <v>8</v>
      </c>
      <c r="C6" s="75"/>
      <c r="D6" s="77" t="s">
        <v>9</v>
      </c>
      <c r="E6" s="75"/>
      <c r="F6" s="77" t="s">
        <v>10</v>
      </c>
      <c r="G6" s="75"/>
    </row>
    <row r="7" ht="26" customHeight="1" spans="1:7">
      <c r="A7" s="78" t="s">
        <v>11</v>
      </c>
      <c r="B7" s="74">
        <v>3.42</v>
      </c>
      <c r="C7" s="75"/>
      <c r="D7" s="74">
        <v>3.42</v>
      </c>
      <c r="E7" s="75"/>
      <c r="F7" s="74">
        <v>3.42</v>
      </c>
      <c r="G7" s="75"/>
    </row>
    <row r="8" ht="29" customHeight="1" spans="1:7">
      <c r="A8" s="79" t="s">
        <v>12</v>
      </c>
      <c r="B8" s="74">
        <v>2.2</v>
      </c>
      <c r="C8" s="75"/>
      <c r="D8" s="74">
        <v>2.2</v>
      </c>
      <c r="E8" s="75"/>
      <c r="F8" s="74">
        <v>2.2</v>
      </c>
      <c r="G8" s="75"/>
    </row>
    <row r="9" ht="29" customHeight="1" spans="1:7">
      <c r="A9" s="79" t="s">
        <v>13</v>
      </c>
      <c r="B9" s="74">
        <v>0</v>
      </c>
      <c r="C9" s="75"/>
      <c r="D9" s="74">
        <v>0</v>
      </c>
      <c r="E9" s="75"/>
      <c r="F9" s="74">
        <v>0</v>
      </c>
      <c r="G9" s="75"/>
    </row>
    <row r="10" ht="29" customHeight="1" spans="1:7">
      <c r="A10" s="79" t="s">
        <v>14</v>
      </c>
      <c r="B10" s="74">
        <v>2.2</v>
      </c>
      <c r="C10" s="75"/>
      <c r="D10" s="74">
        <v>2.2</v>
      </c>
      <c r="E10" s="75"/>
      <c r="F10" s="74">
        <v>2.2</v>
      </c>
      <c r="G10" s="75"/>
    </row>
    <row r="11" ht="29" customHeight="1" spans="1:7">
      <c r="A11" s="79" t="s">
        <v>15</v>
      </c>
      <c r="B11" s="74">
        <v>0</v>
      </c>
      <c r="C11" s="75"/>
      <c r="D11" s="74">
        <v>0</v>
      </c>
      <c r="E11" s="75"/>
      <c r="F11" s="74">
        <v>0</v>
      </c>
      <c r="G11" s="75"/>
    </row>
    <row r="12" ht="29" customHeight="1" spans="1:7">
      <c r="A12" s="79" t="s">
        <v>16</v>
      </c>
      <c r="B12" s="74">
        <v>1.22</v>
      </c>
      <c r="C12" s="75"/>
      <c r="D12" s="74">
        <v>1.22</v>
      </c>
      <c r="E12" s="75"/>
      <c r="F12" s="74">
        <v>1.22</v>
      </c>
      <c r="G12" s="75"/>
    </row>
    <row r="13" ht="29" customHeight="1" spans="1:7">
      <c r="A13" s="78" t="s">
        <v>17</v>
      </c>
      <c r="B13" s="74">
        <v>2417.56</v>
      </c>
      <c r="C13" s="75"/>
      <c r="D13" s="74">
        <f>D14+D15+D16</f>
        <v>996.06</v>
      </c>
      <c r="E13" s="75"/>
      <c r="F13" s="74">
        <f>F14+F15+F16</f>
        <v>996.06</v>
      </c>
      <c r="G13" s="75"/>
    </row>
    <row r="14" ht="29" customHeight="1" spans="1:7">
      <c r="A14" s="79" t="s">
        <v>18</v>
      </c>
      <c r="B14" s="74">
        <v>119.36</v>
      </c>
      <c r="C14" s="75"/>
      <c r="D14" s="74">
        <v>378.3</v>
      </c>
      <c r="E14" s="75"/>
      <c r="F14" s="74">
        <v>378.3</v>
      </c>
      <c r="G14" s="75"/>
    </row>
    <row r="15" ht="29" customHeight="1" spans="1:7">
      <c r="A15" s="80" t="s">
        <v>19</v>
      </c>
      <c r="B15" s="81">
        <v>30.16</v>
      </c>
      <c r="C15" s="82"/>
      <c r="D15" s="81">
        <v>218.88</v>
      </c>
      <c r="E15" s="82"/>
      <c r="F15" s="81">
        <v>218.88</v>
      </c>
      <c r="G15" s="82"/>
    </row>
    <row r="16" ht="29" customHeight="1" spans="1:7">
      <c r="A16" s="83" t="s">
        <v>20</v>
      </c>
      <c r="B16" s="84">
        <v>2268.04</v>
      </c>
      <c r="C16" s="8"/>
      <c r="D16" s="84">
        <v>398.88</v>
      </c>
      <c r="E16" s="8"/>
      <c r="F16" s="84">
        <v>398.88</v>
      </c>
      <c r="G16" s="8"/>
    </row>
    <row r="17" ht="29" customHeight="1" spans="1:7">
      <c r="A17" s="49" t="s">
        <v>21</v>
      </c>
      <c r="B17" s="85">
        <v>130.78</v>
      </c>
      <c r="C17" s="86"/>
      <c r="D17" s="85">
        <v>265.88</v>
      </c>
      <c r="E17" s="86"/>
      <c r="F17" s="85">
        <v>265.88</v>
      </c>
      <c r="G17" s="86"/>
    </row>
    <row r="18" ht="29" customHeight="1" spans="1:7">
      <c r="A18" s="49" t="s">
        <v>22</v>
      </c>
      <c r="B18" s="85">
        <v>2137.26</v>
      </c>
      <c r="C18" s="86"/>
      <c r="D18" s="85">
        <v>133</v>
      </c>
      <c r="E18" s="86"/>
      <c r="F18" s="85">
        <v>133</v>
      </c>
      <c r="G18" s="86"/>
    </row>
    <row r="19" ht="29" customHeight="1" spans="1:7">
      <c r="A19" s="87" t="s">
        <v>23</v>
      </c>
      <c r="B19" s="85"/>
      <c r="C19" s="86"/>
      <c r="D19" s="85"/>
      <c r="E19" s="86"/>
      <c r="F19" s="85"/>
      <c r="G19" s="86"/>
    </row>
    <row r="20" ht="29" customHeight="1" spans="1:7">
      <c r="A20" s="78" t="s">
        <v>24</v>
      </c>
      <c r="B20" s="74">
        <v>181.32</v>
      </c>
      <c r="C20" s="75"/>
      <c r="D20" s="74">
        <v>84.76</v>
      </c>
      <c r="E20" s="75"/>
      <c r="F20" s="74">
        <v>84.76</v>
      </c>
      <c r="G20" s="75"/>
    </row>
    <row r="21" ht="29" customHeight="1" spans="1:7">
      <c r="A21" s="79" t="s">
        <v>25</v>
      </c>
      <c r="B21" s="88">
        <v>11.2</v>
      </c>
      <c r="C21" s="89"/>
      <c r="D21" s="88">
        <v>17.22</v>
      </c>
      <c r="E21" s="89"/>
      <c r="F21" s="88">
        <v>17.22</v>
      </c>
      <c r="G21" s="89"/>
    </row>
    <row r="22" ht="29" customHeight="1" spans="1:7">
      <c r="A22" s="79" t="s">
        <v>26</v>
      </c>
      <c r="B22" s="88">
        <v>14.2</v>
      </c>
      <c r="C22" s="89"/>
      <c r="D22" s="88">
        <v>30.99</v>
      </c>
      <c r="E22" s="89"/>
      <c r="F22" s="88">
        <v>30.99</v>
      </c>
      <c r="G22" s="89"/>
    </row>
    <row r="23" ht="29" customHeight="1" spans="1:7">
      <c r="A23" s="79" t="s">
        <v>27</v>
      </c>
      <c r="B23" s="88"/>
      <c r="C23" s="89"/>
      <c r="D23" s="88">
        <v>7.37</v>
      </c>
      <c r="E23" s="89"/>
      <c r="F23" s="88">
        <v>7.37</v>
      </c>
      <c r="G23" s="89"/>
    </row>
    <row r="24" ht="29" customHeight="1" spans="1:7">
      <c r="A24" s="78" t="s">
        <v>28</v>
      </c>
      <c r="B24" s="74">
        <v>49.28</v>
      </c>
      <c r="C24" s="75"/>
      <c r="D24" s="74">
        <v>207.18</v>
      </c>
      <c r="E24" s="75"/>
      <c r="F24" s="74">
        <v>196.83</v>
      </c>
      <c r="G24" s="75"/>
    </row>
    <row r="25" ht="33" customHeight="1" spans="1:7">
      <c r="A25" s="24" t="s">
        <v>29</v>
      </c>
      <c r="B25" s="24" t="s">
        <v>30</v>
      </c>
      <c r="C25" s="24" t="s">
        <v>31</v>
      </c>
      <c r="D25" s="84" t="s">
        <v>32</v>
      </c>
      <c r="E25" s="84" t="s">
        <v>33</v>
      </c>
      <c r="F25" s="24" t="s">
        <v>34</v>
      </c>
      <c r="G25" s="84" t="s">
        <v>35</v>
      </c>
    </row>
    <row r="26" ht="27" customHeight="1" spans="1:7">
      <c r="A26" s="24"/>
      <c r="B26" s="84"/>
      <c r="C26" s="90"/>
      <c r="D26" s="90"/>
      <c r="E26" s="90"/>
      <c r="F26" s="90"/>
      <c r="G26" s="90"/>
    </row>
    <row r="27" ht="39" customHeight="1" spans="1:7">
      <c r="A27" s="73" t="s">
        <v>36</v>
      </c>
      <c r="B27" s="74"/>
      <c r="C27" s="91"/>
      <c r="D27" s="91"/>
      <c r="E27" s="91"/>
      <c r="F27" s="91"/>
      <c r="G27" s="75"/>
    </row>
  </sheetData>
  <mergeCells count="68">
    <mergeCell ref="A2:G2"/>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7:G27"/>
    <mergeCell ref="A4:A5"/>
    <mergeCell ref="A25:A26"/>
  </mergeCells>
  <printOptions horizontalCentered="1"/>
  <pageMargins left="0.393055555555556" right="0.314583333333333" top="0.393055555555556" bottom="0.354166666666667" header="0.298611111111111" footer="0.298611111111111"/>
  <pageSetup paperSize="9"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workbookViewId="0">
      <selection activeCell="J14" sqref="J14"/>
    </sheetView>
  </sheetViews>
  <sheetFormatPr defaultColWidth="9" defaultRowHeight="13.5"/>
  <cols>
    <col min="1" max="1" width="13.875" customWidth="1"/>
    <col min="2" max="2" width="7.875" customWidth="1"/>
    <col min="3" max="3" width="11.125" customWidth="1"/>
    <col min="5" max="5" width="11" customWidth="1"/>
    <col min="6" max="6" width="10.625" customWidth="1"/>
    <col min="7" max="7" width="11.5" customWidth="1"/>
    <col min="10" max="10" width="16.375" customWidth="1"/>
  </cols>
  <sheetData>
    <row r="1" ht="33" customHeight="1" spans="1:10">
      <c r="A1" s="1" t="s">
        <v>37</v>
      </c>
      <c r="B1" s="1"/>
      <c r="C1" s="1"/>
      <c r="D1" s="1"/>
      <c r="E1" s="1"/>
      <c r="F1" s="1"/>
      <c r="G1" s="1"/>
      <c r="H1" s="1"/>
      <c r="I1" s="1"/>
      <c r="J1" s="1"/>
    </row>
    <row r="2" ht="30" customHeight="1" spans="1:10">
      <c r="A2" s="22" t="s">
        <v>38</v>
      </c>
      <c r="B2" s="2"/>
      <c r="C2" s="2"/>
      <c r="D2" s="2"/>
      <c r="E2" s="2"/>
      <c r="F2" s="2"/>
      <c r="G2" s="2"/>
      <c r="H2" s="2"/>
      <c r="I2" s="2"/>
      <c r="J2" s="2"/>
    </row>
    <row r="3" ht="21" customHeight="1" spans="1:10">
      <c r="A3" s="22"/>
      <c r="B3" s="2"/>
      <c r="C3" s="2"/>
      <c r="D3" s="2"/>
      <c r="E3" s="2"/>
      <c r="F3" s="2"/>
      <c r="G3" s="2"/>
      <c r="H3" s="2"/>
      <c r="I3" s="2"/>
      <c r="J3" s="64" t="s">
        <v>2</v>
      </c>
    </row>
    <row r="4" ht="27" customHeight="1" spans="1:10">
      <c r="A4" s="23" t="s">
        <v>39</v>
      </c>
      <c r="B4" s="8" t="s">
        <v>21</v>
      </c>
      <c r="C4" s="8"/>
      <c r="D4" s="8"/>
      <c r="E4" s="8"/>
      <c r="F4" s="8"/>
      <c r="G4" s="8"/>
      <c r="H4" s="8"/>
      <c r="I4" s="8"/>
      <c r="J4" s="8"/>
    </row>
    <row r="5" ht="27" customHeight="1" spans="1:10">
      <c r="A5" s="10" t="s">
        <v>40</v>
      </c>
      <c r="B5" s="10" t="s">
        <v>41</v>
      </c>
      <c r="C5" s="10"/>
      <c r="D5" s="10"/>
      <c r="E5" s="10"/>
      <c r="F5" s="10"/>
      <c r="G5" s="10" t="s">
        <v>42</v>
      </c>
      <c r="H5" s="8" t="s">
        <v>43</v>
      </c>
      <c r="I5" s="8"/>
      <c r="J5" s="8"/>
    </row>
    <row r="6" ht="27" customHeight="1" spans="1:10">
      <c r="A6" s="23" t="s">
        <v>44</v>
      </c>
      <c r="B6" s="23"/>
      <c r="C6" s="23"/>
      <c r="D6" s="23"/>
      <c r="E6" s="24" t="s">
        <v>45</v>
      </c>
      <c r="F6" s="24" t="s">
        <v>46</v>
      </c>
      <c r="G6" s="10" t="s">
        <v>47</v>
      </c>
      <c r="H6" s="10" t="s">
        <v>48</v>
      </c>
      <c r="I6" s="10" t="s">
        <v>49</v>
      </c>
      <c r="J6" s="10" t="s">
        <v>50</v>
      </c>
    </row>
    <row r="7" ht="27" customHeight="1" spans="1:10">
      <c r="A7" s="23"/>
      <c r="B7" s="25" t="s">
        <v>51</v>
      </c>
      <c r="C7" s="26"/>
      <c r="D7" s="26"/>
      <c r="E7" s="26">
        <v>265.88</v>
      </c>
      <c r="F7" s="26">
        <v>265.88</v>
      </c>
      <c r="G7" s="10">
        <v>265.88</v>
      </c>
      <c r="H7" s="27">
        <v>1</v>
      </c>
      <c r="I7" s="10" t="s">
        <v>52</v>
      </c>
      <c r="J7" s="10">
        <v>10</v>
      </c>
    </row>
    <row r="8" ht="27" customHeight="1" spans="1:10">
      <c r="A8" s="28" t="s">
        <v>53</v>
      </c>
      <c r="B8" s="29" t="s">
        <v>54</v>
      </c>
      <c r="C8" s="26"/>
      <c r="D8" s="26"/>
      <c r="E8" s="26"/>
      <c r="F8" s="26"/>
      <c r="G8" s="10" t="s">
        <v>55</v>
      </c>
      <c r="H8" s="10"/>
      <c r="I8" s="10"/>
      <c r="J8" s="10"/>
    </row>
    <row r="9" ht="27" customHeight="1" spans="1:10">
      <c r="A9" s="30"/>
      <c r="B9" s="31"/>
      <c r="C9" s="31"/>
      <c r="D9" s="31"/>
      <c r="E9" s="31"/>
      <c r="F9" s="31"/>
      <c r="G9" s="8"/>
      <c r="H9" s="8"/>
      <c r="I9" s="8"/>
      <c r="J9" s="8"/>
    </row>
    <row r="10" ht="27" customHeight="1" spans="1:10">
      <c r="A10" s="32" t="s">
        <v>56</v>
      </c>
      <c r="B10" s="33" t="s">
        <v>57</v>
      </c>
      <c r="C10" s="34" t="s">
        <v>58</v>
      </c>
      <c r="D10" s="34" t="s">
        <v>59</v>
      </c>
      <c r="E10" s="35"/>
      <c r="F10" s="36" t="s">
        <v>60</v>
      </c>
      <c r="G10" s="37" t="s">
        <v>61</v>
      </c>
      <c r="H10" s="38" t="s">
        <v>49</v>
      </c>
      <c r="I10" s="38" t="s">
        <v>50</v>
      </c>
      <c r="J10" s="37" t="s">
        <v>62</v>
      </c>
    </row>
    <row r="11" ht="27" customHeight="1" spans="1:10">
      <c r="A11" s="32"/>
      <c r="B11" s="29" t="s">
        <v>63</v>
      </c>
      <c r="C11" s="39" t="s">
        <v>64</v>
      </c>
      <c r="D11" s="40" t="s">
        <v>65</v>
      </c>
      <c r="E11" s="41"/>
      <c r="F11" s="42">
        <v>1</v>
      </c>
      <c r="G11" s="43">
        <v>1</v>
      </c>
      <c r="H11" s="44" t="s">
        <v>66</v>
      </c>
      <c r="I11" s="65">
        <v>3</v>
      </c>
      <c r="J11" s="66"/>
    </row>
    <row r="12" ht="63" customHeight="1" spans="1:10">
      <c r="A12" s="32"/>
      <c r="B12" s="29"/>
      <c r="C12" s="39" t="s">
        <v>67</v>
      </c>
      <c r="D12" s="40" t="s">
        <v>68</v>
      </c>
      <c r="E12" s="41"/>
      <c r="F12" s="42">
        <v>1</v>
      </c>
      <c r="G12" s="43">
        <v>1</v>
      </c>
      <c r="H12" s="45"/>
      <c r="I12" s="65">
        <v>3</v>
      </c>
      <c r="J12" s="66"/>
    </row>
    <row r="13" ht="27" customHeight="1" spans="1:10">
      <c r="A13" s="32"/>
      <c r="B13" s="29"/>
      <c r="C13" s="39" t="s">
        <v>69</v>
      </c>
      <c r="D13" s="40" t="s">
        <v>70</v>
      </c>
      <c r="E13" s="41"/>
      <c r="F13" s="42">
        <v>1</v>
      </c>
      <c r="G13" s="43">
        <v>1</v>
      </c>
      <c r="H13" s="45"/>
      <c r="I13" s="65">
        <v>2</v>
      </c>
      <c r="J13" s="66"/>
    </row>
    <row r="14" ht="41" customHeight="1" spans="1:10">
      <c r="A14" s="32"/>
      <c r="B14" s="29"/>
      <c r="C14" s="39" t="s">
        <v>71</v>
      </c>
      <c r="D14" s="46" t="s">
        <v>72</v>
      </c>
      <c r="E14" s="47"/>
      <c r="F14" s="48" t="s">
        <v>73</v>
      </c>
      <c r="G14" s="49" t="s">
        <v>74</v>
      </c>
      <c r="H14" s="45"/>
      <c r="I14" s="65">
        <v>1</v>
      </c>
      <c r="J14" s="66"/>
    </row>
    <row r="15" ht="27" customHeight="1" spans="1:10">
      <c r="A15" s="32"/>
      <c r="B15" s="29"/>
      <c r="C15" s="50"/>
      <c r="D15" s="51"/>
      <c r="E15" s="52"/>
      <c r="F15" s="53" t="s">
        <v>75</v>
      </c>
      <c r="G15" s="54" t="s">
        <v>76</v>
      </c>
      <c r="H15" s="38"/>
      <c r="I15" s="65">
        <v>1</v>
      </c>
      <c r="J15" s="66"/>
    </row>
    <row r="16" ht="39" customHeight="1" spans="1:10">
      <c r="A16" s="32"/>
      <c r="B16" s="55" t="s">
        <v>77</v>
      </c>
      <c r="C16" s="29" t="s">
        <v>78</v>
      </c>
      <c r="D16" s="56" t="s">
        <v>79</v>
      </c>
      <c r="E16" s="41"/>
      <c r="F16" s="57" t="s">
        <v>80</v>
      </c>
      <c r="G16" s="54" t="s">
        <v>81</v>
      </c>
      <c r="H16" s="44" t="s">
        <v>66</v>
      </c>
      <c r="I16" s="65">
        <v>3</v>
      </c>
      <c r="J16" s="66"/>
    </row>
    <row r="17" ht="39" customHeight="1" spans="1:10">
      <c r="A17" s="32"/>
      <c r="B17" s="55"/>
      <c r="C17" s="29" t="s">
        <v>82</v>
      </c>
      <c r="D17" s="56" t="s">
        <v>83</v>
      </c>
      <c r="E17" s="41"/>
      <c r="F17" s="57" t="s">
        <v>84</v>
      </c>
      <c r="G17" s="54" t="s">
        <v>85</v>
      </c>
      <c r="H17" s="45"/>
      <c r="I17" s="65">
        <v>3</v>
      </c>
      <c r="J17" s="66"/>
    </row>
    <row r="18" ht="39" customHeight="1" spans="1:10">
      <c r="A18" s="32"/>
      <c r="B18" s="55"/>
      <c r="C18" s="29" t="s">
        <v>86</v>
      </c>
      <c r="D18" s="56" t="s">
        <v>87</v>
      </c>
      <c r="E18" s="41"/>
      <c r="F18" s="42">
        <v>0.45</v>
      </c>
      <c r="G18" s="43">
        <v>0.45</v>
      </c>
      <c r="H18" s="45"/>
      <c r="I18" s="65">
        <v>2</v>
      </c>
      <c r="J18" s="66"/>
    </row>
    <row r="19" ht="39" customHeight="1" spans="1:10">
      <c r="A19" s="32"/>
      <c r="B19" s="55"/>
      <c r="C19" s="26" t="s">
        <v>88</v>
      </c>
      <c r="D19" s="56" t="s">
        <v>89</v>
      </c>
      <c r="E19" s="41"/>
      <c r="F19" s="58" t="s">
        <v>90</v>
      </c>
      <c r="G19" s="49" t="s">
        <v>91</v>
      </c>
      <c r="H19" s="38"/>
      <c r="I19" s="65">
        <v>2</v>
      </c>
      <c r="J19" s="66"/>
    </row>
    <row r="20" ht="59" customHeight="1" spans="1:10">
      <c r="A20" s="32"/>
      <c r="B20" s="29" t="s">
        <v>92</v>
      </c>
      <c r="C20" s="34" t="s">
        <v>93</v>
      </c>
      <c r="D20" s="40" t="s">
        <v>94</v>
      </c>
      <c r="E20" s="41"/>
      <c r="F20" s="58" t="s">
        <v>95</v>
      </c>
      <c r="G20" s="59">
        <v>1</v>
      </c>
      <c r="H20" s="60" t="s">
        <v>66</v>
      </c>
      <c r="I20" s="65">
        <v>10</v>
      </c>
      <c r="J20" s="66"/>
    </row>
    <row r="21" ht="34" customHeight="1" spans="1:10">
      <c r="A21" s="37"/>
      <c r="B21" s="61" t="s">
        <v>96</v>
      </c>
      <c r="C21" s="62"/>
      <c r="D21" s="62"/>
      <c r="E21" s="62"/>
      <c r="F21" s="62"/>
      <c r="G21" s="63"/>
      <c r="H21" s="60" t="s">
        <v>97</v>
      </c>
      <c r="I21" s="65">
        <f>SUM(I11:I20)</f>
        <v>30</v>
      </c>
      <c r="J21" s="66"/>
    </row>
    <row r="22" ht="27" customHeight="1"/>
  </sheetData>
  <mergeCells count="30">
    <mergeCell ref="A1:J1"/>
    <mergeCell ref="A2:J2"/>
    <mergeCell ref="B4:J4"/>
    <mergeCell ref="B5:F5"/>
    <mergeCell ref="H5:J5"/>
    <mergeCell ref="B6:D6"/>
    <mergeCell ref="B7:D7"/>
    <mergeCell ref="B8:F8"/>
    <mergeCell ref="G8:J8"/>
    <mergeCell ref="B9:F9"/>
    <mergeCell ref="G9:J9"/>
    <mergeCell ref="D10:E10"/>
    <mergeCell ref="D11:E11"/>
    <mergeCell ref="D12:E12"/>
    <mergeCell ref="D13:E13"/>
    <mergeCell ref="D16:E16"/>
    <mergeCell ref="D17:E17"/>
    <mergeCell ref="D18:E18"/>
    <mergeCell ref="D19:E19"/>
    <mergeCell ref="D20:E20"/>
    <mergeCell ref="B21:G21"/>
    <mergeCell ref="A6:A7"/>
    <mergeCell ref="A8:A9"/>
    <mergeCell ref="A10:A21"/>
    <mergeCell ref="B11:B15"/>
    <mergeCell ref="B16:B19"/>
    <mergeCell ref="C14:C15"/>
    <mergeCell ref="H11:H15"/>
    <mergeCell ref="H16:H19"/>
    <mergeCell ref="D14:E15"/>
  </mergeCells>
  <printOptions horizontalCentered="1"/>
  <pageMargins left="0.354166666666667" right="0.275" top="0.554861111111111" bottom="0.357638888888889" header="0.298611111111111" footer="0.298611111111111"/>
  <pageSetup paperSize="9" scale="85"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I9" sqref="I9"/>
    </sheetView>
  </sheetViews>
  <sheetFormatPr defaultColWidth="9" defaultRowHeight="13.5" outlineLevelCol="6"/>
  <cols>
    <col min="1" max="1" width="5.125" customWidth="1"/>
    <col min="2" max="2" width="4.625" customWidth="1"/>
    <col min="3" max="3" width="8.125" customWidth="1"/>
    <col min="4" max="4" width="35.5" customWidth="1"/>
    <col min="5" max="5" width="44.375" customWidth="1"/>
    <col min="6" max="6" width="7.5" customWidth="1"/>
  </cols>
  <sheetData>
    <row r="1" ht="21" customHeight="1" spans="1:1">
      <c r="A1" s="1" t="s">
        <v>98</v>
      </c>
    </row>
    <row r="2" ht="33" customHeight="1" spans="1:7">
      <c r="A2" s="2" t="s">
        <v>99</v>
      </c>
      <c r="B2" s="2"/>
      <c r="C2" s="2"/>
      <c r="D2" s="2"/>
      <c r="E2" s="2"/>
      <c r="F2" s="2"/>
      <c r="G2" s="2"/>
    </row>
    <row r="3" ht="26" customHeight="1" spans="1:7">
      <c r="A3" s="3" t="s">
        <v>57</v>
      </c>
      <c r="B3" s="3" t="s">
        <v>58</v>
      </c>
      <c r="C3" s="4" t="s">
        <v>59</v>
      </c>
      <c r="D3" s="4" t="s">
        <v>100</v>
      </c>
      <c r="E3" s="4" t="s">
        <v>101</v>
      </c>
      <c r="F3" s="4" t="s">
        <v>50</v>
      </c>
      <c r="G3" s="4" t="s">
        <v>102</v>
      </c>
    </row>
    <row r="4" ht="49" customHeight="1" spans="1:7">
      <c r="A4" s="5" t="s">
        <v>103</v>
      </c>
      <c r="B4" s="5" t="s">
        <v>104</v>
      </c>
      <c r="C4" s="5" t="s">
        <v>105</v>
      </c>
      <c r="D4" s="6" t="s">
        <v>106</v>
      </c>
      <c r="E4" s="6" t="s">
        <v>107</v>
      </c>
      <c r="F4" s="7">
        <v>6</v>
      </c>
      <c r="G4" s="8"/>
    </row>
    <row r="5" ht="58" customHeight="1" spans="1:7">
      <c r="A5" s="5"/>
      <c r="B5" s="5"/>
      <c r="C5" s="5" t="s">
        <v>108</v>
      </c>
      <c r="D5" s="6" t="s">
        <v>109</v>
      </c>
      <c r="E5" s="6" t="s">
        <v>110</v>
      </c>
      <c r="F5" s="7">
        <v>4</v>
      </c>
      <c r="G5" s="8"/>
    </row>
    <row r="6" ht="58" customHeight="1" spans="1:7">
      <c r="A6" s="5"/>
      <c r="B6" s="5"/>
      <c r="C6" s="5" t="s">
        <v>111</v>
      </c>
      <c r="D6" s="6" t="s">
        <v>112</v>
      </c>
      <c r="E6" s="6" t="s">
        <v>113</v>
      </c>
      <c r="F6" s="7">
        <v>6</v>
      </c>
      <c r="G6" s="8"/>
    </row>
    <row r="7" ht="39" customHeight="1" spans="1:7">
      <c r="A7" s="5"/>
      <c r="B7" s="5" t="s">
        <v>114</v>
      </c>
      <c r="C7" s="5" t="s">
        <v>115</v>
      </c>
      <c r="D7" s="6" t="s">
        <v>116</v>
      </c>
      <c r="E7" s="6" t="s">
        <v>117</v>
      </c>
      <c r="F7" s="7">
        <v>4</v>
      </c>
      <c r="G7" s="9" t="s">
        <v>118</v>
      </c>
    </row>
    <row r="8" ht="20" customHeight="1" spans="1:7">
      <c r="A8" s="5"/>
      <c r="B8" s="5"/>
      <c r="C8" s="8"/>
      <c r="D8" s="8"/>
      <c r="E8" s="8"/>
      <c r="F8" s="10"/>
      <c r="G8" s="11"/>
    </row>
    <row r="9" ht="59" customHeight="1" spans="1:7">
      <c r="A9" s="5"/>
      <c r="B9" s="5"/>
      <c r="C9" s="5" t="s">
        <v>119</v>
      </c>
      <c r="D9" s="6" t="s">
        <v>120</v>
      </c>
      <c r="E9" s="6" t="s">
        <v>121</v>
      </c>
      <c r="F9" s="7">
        <v>6</v>
      </c>
      <c r="G9" s="12"/>
    </row>
    <row r="10" ht="42" customHeight="1" spans="1:7">
      <c r="A10" s="5" t="s">
        <v>122</v>
      </c>
      <c r="B10" s="13" t="s">
        <v>123</v>
      </c>
      <c r="C10" s="5" t="s">
        <v>124</v>
      </c>
      <c r="D10" s="6" t="s">
        <v>125</v>
      </c>
      <c r="E10" s="6" t="s">
        <v>126</v>
      </c>
      <c r="F10" s="7">
        <v>6</v>
      </c>
      <c r="G10" s="8"/>
    </row>
    <row r="11" ht="48" spans="1:7">
      <c r="A11" s="5"/>
      <c r="B11" s="13"/>
      <c r="C11" s="5" t="s">
        <v>127</v>
      </c>
      <c r="D11" s="6" t="s">
        <v>128</v>
      </c>
      <c r="E11" s="6" t="s">
        <v>129</v>
      </c>
      <c r="F11" s="7">
        <v>6</v>
      </c>
      <c r="G11" s="8"/>
    </row>
    <row r="12" ht="43" customHeight="1" spans="1:7">
      <c r="A12" s="5"/>
      <c r="B12" s="13"/>
      <c r="C12" s="5" t="s">
        <v>130</v>
      </c>
      <c r="D12" s="6" t="s">
        <v>131</v>
      </c>
      <c r="E12" s="6" t="s">
        <v>132</v>
      </c>
      <c r="F12" s="7">
        <v>8</v>
      </c>
      <c r="G12" s="8"/>
    </row>
    <row r="13" ht="36" customHeight="1" spans="1:7">
      <c r="A13" s="5"/>
      <c r="B13" s="5" t="s">
        <v>133</v>
      </c>
      <c r="C13" s="5" t="s">
        <v>134</v>
      </c>
      <c r="D13" s="6" t="s">
        <v>135</v>
      </c>
      <c r="E13" s="13" t="s">
        <v>136</v>
      </c>
      <c r="F13" s="7">
        <v>7</v>
      </c>
      <c r="G13" s="8"/>
    </row>
    <row r="14" ht="62" customHeight="1" spans="1:7">
      <c r="A14" s="5"/>
      <c r="B14" s="5"/>
      <c r="C14" s="5" t="s">
        <v>137</v>
      </c>
      <c r="D14" s="6" t="s">
        <v>138</v>
      </c>
      <c r="E14" s="6" t="s">
        <v>139</v>
      </c>
      <c r="F14" s="7">
        <v>9</v>
      </c>
      <c r="G14" s="8"/>
    </row>
    <row r="15" ht="42" customHeight="1" spans="1:7">
      <c r="A15" s="5"/>
      <c r="B15" s="5"/>
      <c r="C15" s="5" t="s">
        <v>140</v>
      </c>
      <c r="D15" s="13" t="s">
        <v>141</v>
      </c>
      <c r="E15" s="13" t="s">
        <v>142</v>
      </c>
      <c r="F15" s="7">
        <v>8</v>
      </c>
      <c r="G15" s="8"/>
    </row>
    <row r="16" ht="48" spans="1:7">
      <c r="A16" s="5" t="s">
        <v>143</v>
      </c>
      <c r="B16" s="5" t="s">
        <v>144</v>
      </c>
      <c r="C16" s="5" t="s">
        <v>145</v>
      </c>
      <c r="D16" s="6" t="s">
        <v>146</v>
      </c>
      <c r="E16" s="13" t="s">
        <v>147</v>
      </c>
      <c r="F16" s="7">
        <v>7.5</v>
      </c>
      <c r="G16" s="9" t="s">
        <v>148</v>
      </c>
    </row>
    <row r="17" ht="51" customHeight="1" spans="1:7">
      <c r="A17" s="5"/>
      <c r="B17" s="5"/>
      <c r="C17" s="5" t="s">
        <v>149</v>
      </c>
      <c r="D17" s="6" t="s">
        <v>150</v>
      </c>
      <c r="E17" s="13" t="s">
        <v>151</v>
      </c>
      <c r="F17" s="7">
        <v>2.5</v>
      </c>
      <c r="G17" s="12"/>
    </row>
    <row r="18" ht="25" customHeight="1" spans="1:7">
      <c r="A18" s="5" t="s">
        <v>152</v>
      </c>
      <c r="B18" s="14" t="s">
        <v>153</v>
      </c>
      <c r="C18" s="5" t="s">
        <v>154</v>
      </c>
      <c r="D18" s="6" t="s">
        <v>155</v>
      </c>
      <c r="E18" s="14" t="s">
        <v>156</v>
      </c>
      <c r="F18" s="10">
        <v>3</v>
      </c>
      <c r="G18" s="9" t="s">
        <v>157</v>
      </c>
    </row>
    <row r="19" ht="30" customHeight="1" spans="1:7">
      <c r="A19" s="5"/>
      <c r="B19" s="15"/>
      <c r="C19" s="5" t="s">
        <v>158</v>
      </c>
      <c r="D19" s="6" t="s">
        <v>159</v>
      </c>
      <c r="E19" s="15"/>
      <c r="F19" s="7">
        <v>2</v>
      </c>
      <c r="G19" s="11"/>
    </row>
    <row r="20" ht="30" customHeight="1" spans="1:7">
      <c r="A20" s="5"/>
      <c r="B20" s="15"/>
      <c r="C20" s="5" t="s">
        <v>160</v>
      </c>
      <c r="D20" s="6" t="s">
        <v>161</v>
      </c>
      <c r="E20" s="15"/>
      <c r="F20" s="7">
        <v>2</v>
      </c>
      <c r="G20" s="11"/>
    </row>
    <row r="21" ht="29" customHeight="1" spans="1:7">
      <c r="A21" s="5"/>
      <c r="B21" s="16"/>
      <c r="C21" s="5" t="s">
        <v>162</v>
      </c>
      <c r="D21" s="6" t="s">
        <v>163</v>
      </c>
      <c r="E21" s="16"/>
      <c r="F21" s="7">
        <v>3</v>
      </c>
      <c r="G21" s="12"/>
    </row>
    <row r="22" ht="51" customHeight="1" spans="1:7">
      <c r="A22" s="5"/>
      <c r="B22" s="17" t="s">
        <v>164</v>
      </c>
      <c r="C22" s="18" t="s">
        <v>165</v>
      </c>
      <c r="D22" s="6" t="s">
        <v>166</v>
      </c>
      <c r="E22" s="19" t="s">
        <v>167</v>
      </c>
      <c r="F22" s="7">
        <v>10</v>
      </c>
      <c r="G22" s="20" t="s">
        <v>168</v>
      </c>
    </row>
    <row r="23" ht="27" customHeight="1" spans="1:7">
      <c r="A23" s="5" t="s">
        <v>169</v>
      </c>
      <c r="B23" s="5"/>
      <c r="C23" s="5"/>
      <c r="D23" s="5"/>
      <c r="E23" s="5"/>
      <c r="F23" s="7">
        <f>SUM(F4:F22)</f>
        <v>100</v>
      </c>
      <c r="G23" s="8"/>
    </row>
    <row r="24" spans="1:1">
      <c r="A24" s="21"/>
    </row>
  </sheetData>
  <mergeCells count="20">
    <mergeCell ref="A2:G2"/>
    <mergeCell ref="A23:E23"/>
    <mergeCell ref="A4:A9"/>
    <mergeCell ref="A10:A15"/>
    <mergeCell ref="A16:A17"/>
    <mergeCell ref="A18:A22"/>
    <mergeCell ref="B4:B6"/>
    <mergeCell ref="B7:B9"/>
    <mergeCell ref="B10:B12"/>
    <mergeCell ref="B13:B15"/>
    <mergeCell ref="B16:B17"/>
    <mergeCell ref="B18:B21"/>
    <mergeCell ref="C7:C8"/>
    <mergeCell ref="D7:D8"/>
    <mergeCell ref="E7:E8"/>
    <mergeCell ref="E18:E21"/>
    <mergeCell ref="F7:F8"/>
    <mergeCell ref="G7:G9"/>
    <mergeCell ref="G16:G17"/>
    <mergeCell ref="G18:G21"/>
  </mergeCells>
  <printOptions horizontalCentered="1"/>
  <pageMargins left="0.236111111111111" right="0.236111111111111" top="0.275" bottom="0.236111111111111" header="0.196527777777778" footer="0.196527777777778"/>
  <pageSetup paperSize="9" scale="8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附件1（基础数据）</vt:lpstr>
      <vt:lpstr>附件4(施工图审查服务费）</vt:lpstr>
      <vt:lpstr>附件5（施工图审查服务费）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小伍</cp:lastModifiedBy>
  <dcterms:created xsi:type="dcterms:W3CDTF">2021-04-19T11:46:00Z</dcterms:created>
  <dcterms:modified xsi:type="dcterms:W3CDTF">2022-05-23T02:44:09Z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ies>
</file>