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2"/>
  </bookViews>
  <sheets>
    <sheet name="附件1（基础数据）" sheetId="1" r:id="rId1"/>
    <sheet name="附件2（整体指标）" sheetId="2" r:id="rId2"/>
    <sheet name="附件3（整体总）" sheetId="4" r:id="rId3"/>
  </sheets>
  <calcPr calcId="144525"/>
</workbook>
</file>

<file path=xl/sharedStrings.xml><?xml version="1.0" encoding="utf-8"?>
<sst xmlns="http://schemas.openxmlformats.org/spreadsheetml/2006/main" count="198" uniqueCount="168">
  <si>
    <t>附件1</t>
  </si>
  <si>
    <t>部门整体支出绩效评价基础数据表</t>
  </si>
  <si>
    <t>单位：万元</t>
  </si>
  <si>
    <t>财政供养人员情况</t>
  </si>
  <si>
    <t>编制数①</t>
  </si>
  <si>
    <r>
      <rPr>
        <b/>
        <sz val="10.5"/>
        <color rgb="FF000000"/>
        <rFont val="Times New Roman"/>
        <charset val="134"/>
      </rPr>
      <t>20</t>
    </r>
    <r>
      <rPr>
        <b/>
        <sz val="10.5"/>
        <color rgb="FF000000"/>
        <rFont val="宋体"/>
        <charset val="134"/>
      </rPr>
      <t>21年实际在职人数②</t>
    </r>
  </si>
  <si>
    <r>
      <rPr>
        <b/>
        <sz val="10.5"/>
        <color rgb="FF000000"/>
        <rFont val="宋体"/>
        <charset val="134"/>
      </rPr>
      <t>控制率②</t>
    </r>
    <r>
      <rPr>
        <b/>
        <sz val="10.5"/>
        <color rgb="FF000000"/>
        <rFont val="Times New Roman"/>
        <charset val="134"/>
      </rPr>
      <t>/</t>
    </r>
    <r>
      <rPr>
        <b/>
        <sz val="10.5"/>
        <color rgb="FF000000"/>
        <rFont val="宋体"/>
        <charset val="134"/>
      </rPr>
      <t>①</t>
    </r>
  </si>
  <si>
    <t>经费控制情况</t>
  </si>
  <si>
    <r>
      <rPr>
        <b/>
        <sz val="10.5"/>
        <color rgb="FF000000"/>
        <rFont val="Times New Roman"/>
        <charset val="134"/>
      </rPr>
      <t>2020</t>
    </r>
    <r>
      <rPr>
        <b/>
        <sz val="10.5"/>
        <color rgb="FF000000"/>
        <rFont val="宋体"/>
        <charset val="134"/>
      </rPr>
      <t>年决算数</t>
    </r>
  </si>
  <si>
    <r>
      <rPr>
        <b/>
        <sz val="10.5"/>
        <color rgb="FF000000"/>
        <rFont val="Times New Roman"/>
        <charset val="134"/>
      </rPr>
      <t>20</t>
    </r>
    <r>
      <rPr>
        <b/>
        <sz val="10.5"/>
        <color rgb="FF000000"/>
        <rFont val="宋体"/>
        <charset val="134"/>
      </rPr>
      <t>21年预算数</t>
    </r>
  </si>
  <si>
    <r>
      <rPr>
        <b/>
        <sz val="10.5"/>
        <color rgb="FF000000"/>
        <rFont val="Times New Roman"/>
        <charset val="134"/>
      </rPr>
      <t>20</t>
    </r>
    <r>
      <rPr>
        <b/>
        <sz val="10.5"/>
        <color rgb="FF000000"/>
        <rFont val="宋体"/>
        <charset val="134"/>
      </rPr>
      <t>21年决算数</t>
    </r>
  </si>
  <si>
    <t>三公经费(等于以下合计)</t>
  </si>
  <si>
    <r>
      <rPr>
        <sz val="10.5"/>
        <color indexed="8"/>
        <rFont val="Times New Roman"/>
        <charset val="134"/>
      </rPr>
      <t xml:space="preserve">   1</t>
    </r>
    <r>
      <rPr>
        <sz val="10.5"/>
        <color indexed="8"/>
        <rFont val="宋体"/>
        <charset val="134"/>
      </rPr>
      <t>、公务用车购置和维护经费</t>
    </r>
  </si>
  <si>
    <t xml:space="preserve">       其中：公车购置</t>
  </si>
  <si>
    <t xml:space="preserve">             公车运行维护</t>
  </si>
  <si>
    <r>
      <rPr>
        <sz val="10.5"/>
        <color indexed="8"/>
        <rFont val="Times New Roman"/>
        <charset val="134"/>
      </rPr>
      <t xml:space="preserve">   2</t>
    </r>
    <r>
      <rPr>
        <sz val="10.5"/>
        <color indexed="8"/>
        <rFont val="宋体"/>
        <charset val="134"/>
      </rPr>
      <t>、出国经费</t>
    </r>
  </si>
  <si>
    <r>
      <rPr>
        <sz val="10.5"/>
        <color indexed="8"/>
        <rFont val="Times New Roman"/>
        <charset val="134"/>
      </rPr>
      <t xml:space="preserve">   3</t>
    </r>
    <r>
      <rPr>
        <sz val="10.5"/>
        <color indexed="8"/>
        <rFont val="宋体"/>
        <charset val="134"/>
      </rPr>
      <t>、公务接待</t>
    </r>
  </si>
  <si>
    <t>项目支出（等于以下合计）</t>
  </si>
  <si>
    <r>
      <rPr>
        <sz val="10.5"/>
        <color indexed="8"/>
        <rFont val="Times New Roman"/>
        <charset val="134"/>
      </rPr>
      <t xml:space="preserve">    1</t>
    </r>
    <r>
      <rPr>
        <sz val="10.5"/>
        <color indexed="8"/>
        <rFont val="宋体"/>
        <charset val="134"/>
      </rPr>
      <t>、业务工作经费</t>
    </r>
  </si>
  <si>
    <r>
      <rPr>
        <sz val="10.5"/>
        <color indexed="8"/>
        <rFont val="Times New Roman"/>
        <charset val="134"/>
      </rPr>
      <t xml:space="preserve">    2</t>
    </r>
    <r>
      <rPr>
        <sz val="10.5"/>
        <color indexed="8"/>
        <rFont val="宋体"/>
        <charset val="134"/>
      </rPr>
      <t>、运行维护经费</t>
    </r>
  </si>
  <si>
    <r>
      <rPr>
        <sz val="10.5"/>
        <color rgb="FF000000"/>
        <rFont val="Times New Roman"/>
        <charset val="134"/>
      </rPr>
      <t xml:space="preserve">    3</t>
    </r>
    <r>
      <rPr>
        <sz val="10.5"/>
        <color rgb="FF000000"/>
        <rFont val="宋体"/>
        <charset val="134"/>
      </rPr>
      <t>、专项资金</t>
    </r>
  </si>
  <si>
    <t xml:space="preserve">  1、城区机动车辆整治工作经费</t>
  </si>
  <si>
    <t xml:space="preserve">  2、春运工作经费</t>
  </si>
  <si>
    <t xml:space="preserve">  3、农村公路建设管理费</t>
  </si>
  <si>
    <t xml:space="preserve">  4、监控中心运转经费</t>
  </si>
  <si>
    <t xml:space="preserve">  5、交通运输安全生产综合管理经费</t>
  </si>
  <si>
    <t xml:space="preserve">  6、城市客运服务设施维修专项经费</t>
  </si>
  <si>
    <t xml:space="preserve">  7、公交卡管理服务中心运转经费</t>
  </si>
  <si>
    <t xml:space="preserve">  8、农村公路养护</t>
  </si>
  <si>
    <t xml:space="preserve">  9、船舶保险费</t>
  </si>
  <si>
    <t xml:space="preserve">  10、水上安全监管经费</t>
  </si>
  <si>
    <t xml:space="preserve">  11、海巡艇巡航及维护费</t>
  </si>
  <si>
    <t xml:space="preserve">  12、交通建设工程质量安全监督经费</t>
  </si>
  <si>
    <r>
      <rPr>
        <sz val="10"/>
        <rFont val="宋体"/>
        <charset val="134"/>
      </rPr>
      <t xml:space="preserve">  13</t>
    </r>
    <r>
      <rPr>
        <sz val="10"/>
        <color rgb="FF000000"/>
        <rFont val="宋体"/>
        <charset val="134"/>
      </rPr>
      <t>、基层武装工作经费</t>
    </r>
  </si>
  <si>
    <t xml:space="preserve">  14、涔天河临时码头及相关配套设施工程款</t>
  </si>
  <si>
    <t>公用经费（大于以下合计）</t>
  </si>
  <si>
    <t xml:space="preserve">    其中：办公费</t>
  </si>
  <si>
    <t xml:space="preserve">          水费、电费、差旅费</t>
  </si>
  <si>
    <t xml:space="preserve">          会议费、培训费</t>
  </si>
  <si>
    <t>政府采购金额</t>
  </si>
  <si>
    <t>楼堂馆所控制情况          （2021年完工项目）</t>
  </si>
  <si>
    <t>批复规模 （㎡）</t>
  </si>
  <si>
    <t>实际规模（㎡）</t>
  </si>
  <si>
    <t>规模控制率</t>
  </si>
  <si>
    <t>预算投资（万元）</t>
  </si>
  <si>
    <t>实际投资  （万元）</t>
  </si>
  <si>
    <t>投资概算控制率</t>
  </si>
  <si>
    <t>厉行节约保障措施</t>
  </si>
  <si>
    <t>规范了公务接待和公务用车管理</t>
  </si>
  <si>
    <t>附件2</t>
  </si>
  <si>
    <r>
      <rPr>
        <b/>
        <sz val="18"/>
        <color rgb="FF000000"/>
        <rFont val="宋体"/>
        <charset val="134"/>
      </rPr>
      <t>部门整体支出绩效目标自评表</t>
    </r>
    <r>
      <rPr>
        <sz val="18"/>
        <color rgb="FF000000"/>
        <rFont val="宋体"/>
        <charset val="134"/>
      </rPr>
      <t xml:space="preserve">
</t>
    </r>
  </si>
  <si>
    <t>县级预算部门名称</t>
  </si>
  <si>
    <t>江华瑶族自治县交通运输局</t>
  </si>
  <si>
    <t>年度预算申请（万元）</t>
  </si>
  <si>
    <t>年初预算数</t>
  </si>
  <si>
    <t>年终决算数</t>
  </si>
  <si>
    <t>全年执行数</t>
  </si>
  <si>
    <t>执行率</t>
  </si>
  <si>
    <t>分值</t>
  </si>
  <si>
    <t>得分</t>
  </si>
  <si>
    <t>年度资金总额</t>
  </si>
  <si>
    <r>
      <rPr>
        <sz val="10.5"/>
        <color rgb="FF000000"/>
        <rFont val="Times New Roman"/>
        <charset val="134"/>
      </rPr>
      <t>10</t>
    </r>
    <r>
      <rPr>
        <sz val="10.5"/>
        <color rgb="FF000000"/>
        <rFont val="宋体"/>
        <charset val="134"/>
      </rPr>
      <t>分</t>
    </r>
  </si>
  <si>
    <r>
      <rPr>
        <sz val="10.5"/>
        <color rgb="FF000000"/>
        <rFont val="Times New Roman"/>
        <charset val="134"/>
      </rPr>
      <t>5</t>
    </r>
    <r>
      <rPr>
        <sz val="10.5"/>
        <color rgb="FF000000"/>
        <rFont val="宋体"/>
        <charset val="134"/>
      </rPr>
      <t>分</t>
    </r>
  </si>
  <si>
    <r>
      <rPr>
        <sz val="10.5"/>
        <color rgb="FF000000"/>
        <rFont val="宋体"/>
        <charset val="134"/>
      </rPr>
      <t>按收入性质分：</t>
    </r>
    <r>
      <rPr>
        <sz val="10.5"/>
        <color rgb="FF000000"/>
        <rFont val="Times New Roman"/>
        <charset val="134"/>
      </rPr>
      <t>37,201.04</t>
    </r>
  </si>
  <si>
    <t>按支出性质分：37,201.04</t>
  </si>
  <si>
    <t xml:space="preserve">  其中：  一般公共预算：</t>
  </si>
  <si>
    <t>其中：</t>
  </si>
  <si>
    <t>政府性基金拨款：</t>
  </si>
  <si>
    <t>基本支出：</t>
  </si>
  <si>
    <t>纳入专户管理的非税收入拨款：</t>
  </si>
  <si>
    <t>项目支出：</t>
  </si>
  <si>
    <t>其他资金：</t>
  </si>
  <si>
    <t>年度总体目标</t>
  </si>
  <si>
    <t>预期目标</t>
  </si>
  <si>
    <t>实际完成情况　</t>
  </si>
  <si>
    <t>目标 1：保障日常办公正常运行，保障机构正常运转，完成日常工作任务。
目标 2：保证县城区机动车辆整治顺利进行。
目标 3：促进公交行业健康发展；加强监管，营造安全、畅通、高效、便捷的运输市场环境，保障运输安全，维护市场秩序；做好春运工作，保障人民群众春运期间的安全出行；做好货运专业人员应急演练工作和执法人员培训工作。
目标 4：推进交通运输项目前期工作，加强在建交通运输项目监管。
目标 5：保障交通运输工会劳动竞赛、职工活动、困难职工慰问等各项工作的完成；加强新闻和对外宣传工作，树立江华交通运输良好形象。
目标6：保障水上交通安全监督管理、中小型水路基础设施建设管理工作顺利进行。
目标7：维护好道路运输市场秩序、保障道路运输安全、保护道路运输有关各方当事人的合法权益，促进道路运输事业的健康发展。
目标8：做好全县权限内交通建设质量、安全及造价管理。
目标9：保障全县农村公路、桥梁的日常养护和抢修工作等。　　</t>
  </si>
  <si>
    <t>年度预期目标均已完成</t>
  </si>
  <si>
    <t>绩效指标</t>
  </si>
  <si>
    <t>一级指标</t>
  </si>
  <si>
    <t>二级指标</t>
  </si>
  <si>
    <t>三级指标</t>
  </si>
  <si>
    <t>年度指标值</t>
  </si>
  <si>
    <t>实际完成值</t>
  </si>
  <si>
    <t>偏差原因分析及改进措施</t>
  </si>
  <si>
    <t>产出指标(10分)</t>
  </si>
  <si>
    <t>数量指标</t>
  </si>
  <si>
    <t>开展机动车辆整治工作</t>
  </si>
  <si>
    <t>240次</t>
  </si>
  <si>
    <t>10分</t>
  </si>
  <si>
    <t>养护里程</t>
  </si>
  <si>
    <t>1907.86公里</t>
  </si>
  <si>
    <t>1916.92公里</t>
  </si>
  <si>
    <t>质量指标</t>
  </si>
  <si>
    <t>保障道路桥梁安全</t>
  </si>
  <si>
    <t>≥95%</t>
  </si>
  <si>
    <t>时效指标</t>
  </si>
  <si>
    <t>按期完成农村公路养护等工作</t>
  </si>
  <si>
    <t>成本指标</t>
  </si>
  <si>
    <t>控制在成本范围内</t>
  </si>
  <si>
    <t>效益指标（10分）</t>
  </si>
  <si>
    <t>经济效益指标</t>
  </si>
  <si>
    <t>带动公路沿线经济发展</t>
  </si>
  <si>
    <t>社会效益指标</t>
  </si>
  <si>
    <t>推进江华交通运输事业建设，促进公交行业健康发展；保障运输安全，维护市场秩序；做好春运工作，保障人民群众春运期间的安全出行。推进交通运输项目建设。</t>
  </si>
  <si>
    <t>可持续影响指标</t>
  </si>
  <si>
    <t>群众出行满意度</t>
  </si>
  <si>
    <t>满意度指标（10分）</t>
  </si>
  <si>
    <t>服务对象满意度指标</t>
  </si>
  <si>
    <t>总分</t>
  </si>
  <si>
    <r>
      <rPr>
        <sz val="10.5"/>
        <color rgb="FF000000"/>
        <rFont val="Times New Roman"/>
        <charset val="134"/>
      </rPr>
      <t>30</t>
    </r>
    <r>
      <rPr>
        <sz val="10.5"/>
        <color rgb="FF000000"/>
        <rFont val="宋体"/>
        <charset val="134"/>
      </rPr>
      <t>分</t>
    </r>
  </si>
  <si>
    <t>附件3</t>
  </si>
  <si>
    <t>部门整体支出绩效评价（评分）总表</t>
  </si>
  <si>
    <t>评价标准</t>
  </si>
  <si>
    <t>指标说明</t>
  </si>
  <si>
    <t>备注</t>
  </si>
  <si>
    <t>投入</t>
  </si>
  <si>
    <t>预算配置</t>
  </si>
  <si>
    <t>在职人员控制率</t>
  </si>
  <si>
    <r>
      <rPr>
        <sz val="10"/>
        <color indexed="0"/>
        <rFont val="Times New Roman"/>
        <charset val="134"/>
      </rPr>
      <t>以</t>
    </r>
    <r>
      <rPr>
        <sz val="10"/>
        <color indexed="0"/>
        <rFont val="Times New Roman"/>
        <charset val="134"/>
      </rPr>
      <t>100%</t>
    </r>
    <r>
      <rPr>
        <sz val="10"/>
        <color indexed="0"/>
        <rFont val="宋体"/>
        <charset val="134"/>
      </rPr>
      <t>为标准。在职人员控制率</t>
    </r>
    <r>
      <rPr>
        <sz val="10"/>
        <color indexed="0"/>
        <rFont val="Times New Roman"/>
        <charset val="134"/>
      </rPr>
      <t>≦100%</t>
    </r>
    <r>
      <rPr>
        <sz val="10"/>
        <color indexed="0"/>
        <rFont val="宋体"/>
        <charset val="134"/>
      </rPr>
      <t>，计</t>
    </r>
    <r>
      <rPr>
        <sz val="10"/>
        <color indexed="0"/>
        <rFont val="Times New Roman"/>
        <charset val="134"/>
      </rPr>
      <t>5</t>
    </r>
    <r>
      <rPr>
        <sz val="10"/>
        <color indexed="0"/>
        <rFont val="宋体"/>
        <charset val="134"/>
      </rPr>
      <t>分；每超过一个百分点扣</t>
    </r>
    <r>
      <rPr>
        <sz val="10"/>
        <color indexed="0"/>
        <rFont val="Times New Roman"/>
        <charset val="134"/>
      </rPr>
      <t>0.5</t>
    </r>
    <r>
      <rPr>
        <sz val="10"/>
        <color indexed="0"/>
        <rFont val="宋体"/>
        <charset val="134"/>
      </rPr>
      <t>分，扣完为止。</t>
    </r>
  </si>
  <si>
    <r>
      <rPr>
        <sz val="10"/>
        <color indexed="0"/>
        <rFont val="宋体"/>
        <charset val="134"/>
      </rPr>
      <t>在职人员控制率</t>
    </r>
    <r>
      <rPr>
        <sz val="10"/>
        <color indexed="0"/>
        <rFont val="Times New Roman"/>
        <charset val="134"/>
      </rPr>
      <t>=</t>
    </r>
    <r>
      <rPr>
        <sz val="10"/>
        <color indexed="0"/>
        <rFont val="宋体"/>
        <charset val="134"/>
      </rPr>
      <t>（在职人员数</t>
    </r>
    <r>
      <rPr>
        <sz val="10"/>
        <color indexed="0"/>
        <rFont val="Times New Roman"/>
        <charset val="134"/>
      </rPr>
      <t>/</t>
    </r>
    <r>
      <rPr>
        <sz val="10"/>
        <color indexed="0"/>
        <rFont val="宋体"/>
        <charset val="134"/>
      </rPr>
      <t>编制数）</t>
    </r>
    <r>
      <rPr>
        <sz val="10"/>
        <color indexed="0"/>
        <rFont val="Times New Roman"/>
        <charset val="134"/>
      </rPr>
      <t>×100%</t>
    </r>
    <r>
      <rPr>
        <sz val="10"/>
        <color indexed="0"/>
        <rFont val="宋体"/>
        <charset val="134"/>
      </rPr>
      <t>，在职人员数：部门（单位）实际在职人数，以市财政局确定的部门决算编制口径为准。编制数：机构编制部门核定批复的部门（单位）的人员编制数。</t>
    </r>
  </si>
  <si>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变动率</t>
    </r>
  </si>
  <si>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变动率≦</t>
    </r>
    <r>
      <rPr>
        <sz val="10"/>
        <color indexed="0"/>
        <rFont val="Times New Roman"/>
        <charset val="134"/>
      </rPr>
      <t>0,</t>
    </r>
    <r>
      <rPr>
        <sz val="10"/>
        <color indexed="0"/>
        <rFont val="宋体"/>
        <charset val="134"/>
      </rPr>
      <t>计</t>
    </r>
    <r>
      <rPr>
        <sz val="10"/>
        <color indexed="0"/>
        <rFont val="Times New Roman"/>
        <charset val="134"/>
      </rPr>
      <t>5</t>
    </r>
    <r>
      <rPr>
        <sz val="10"/>
        <color indexed="0"/>
        <rFont val="宋体"/>
        <charset val="134"/>
      </rPr>
      <t>分；</t>
    </r>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t>
    </r>
    <r>
      <rPr>
        <sz val="10"/>
        <color indexed="0"/>
        <rFont val="Times New Roman"/>
        <charset val="134"/>
      </rPr>
      <t>0</t>
    </r>
    <r>
      <rPr>
        <sz val="10"/>
        <color indexed="0"/>
        <rFont val="宋体"/>
        <charset val="134"/>
      </rPr>
      <t>，每超过一个百分点扣</t>
    </r>
    <r>
      <rPr>
        <sz val="10"/>
        <color indexed="0"/>
        <rFont val="Times New Roman"/>
        <charset val="134"/>
      </rPr>
      <t>0.5</t>
    </r>
    <r>
      <rPr>
        <sz val="10"/>
        <color indexed="0"/>
        <rFont val="宋体"/>
        <charset val="134"/>
      </rPr>
      <t>分，扣完为止。</t>
    </r>
  </si>
  <si>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变动率</t>
    </r>
    <r>
      <rPr>
        <sz val="10"/>
        <color indexed="0"/>
        <rFont val="Times New Roman"/>
        <charset val="134"/>
      </rPr>
      <t>=[</t>
    </r>
    <r>
      <rPr>
        <sz val="10"/>
        <color indexed="0"/>
        <rFont val="宋体"/>
        <charset val="134"/>
      </rPr>
      <t>（本年度</t>
    </r>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预算数</t>
    </r>
    <r>
      <rPr>
        <sz val="10"/>
        <color indexed="0"/>
        <rFont val="Times New Roman"/>
        <charset val="134"/>
      </rPr>
      <t>-</t>
    </r>
    <r>
      <rPr>
        <sz val="10"/>
        <color indexed="0"/>
        <rFont val="宋体"/>
        <charset val="134"/>
      </rPr>
      <t>上年度</t>
    </r>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预算数）</t>
    </r>
    <r>
      <rPr>
        <sz val="10"/>
        <color indexed="0"/>
        <rFont val="Times New Roman"/>
        <charset val="134"/>
      </rPr>
      <t>/</t>
    </r>
    <r>
      <rPr>
        <sz val="10"/>
        <color indexed="0"/>
        <rFont val="宋体"/>
        <charset val="134"/>
      </rPr>
      <t>上年度</t>
    </r>
    <r>
      <rPr>
        <sz val="10"/>
        <color indexed="0"/>
        <rFont val="Times New Roman"/>
        <charset val="134"/>
      </rPr>
      <t>“</t>
    </r>
    <r>
      <rPr>
        <sz val="10"/>
        <color indexed="0"/>
        <rFont val="宋体"/>
        <charset val="134"/>
      </rPr>
      <t>三公经费</t>
    </r>
    <r>
      <rPr>
        <sz val="10"/>
        <color indexed="0"/>
        <rFont val="Times New Roman"/>
        <charset val="134"/>
      </rPr>
      <t>”</t>
    </r>
    <r>
      <rPr>
        <sz val="10"/>
        <color indexed="0"/>
        <rFont val="宋体"/>
        <charset val="134"/>
      </rPr>
      <t>预算数</t>
    </r>
    <r>
      <rPr>
        <sz val="10"/>
        <color indexed="0"/>
        <rFont val="Times New Roman"/>
        <charset val="134"/>
      </rPr>
      <t>]×100%</t>
    </r>
  </si>
  <si>
    <t>过                                                                                                                                       程</t>
  </si>
  <si>
    <t>预算执行</t>
  </si>
  <si>
    <t>预算完成率</t>
  </si>
  <si>
    <r>
      <rPr>
        <sz val="10"/>
        <color indexed="0"/>
        <rFont val="Times New Roman"/>
        <charset val="134"/>
      </rPr>
      <t>100%</t>
    </r>
    <r>
      <rPr>
        <sz val="10"/>
        <color indexed="0"/>
        <rFont val="宋体"/>
        <charset val="134"/>
      </rPr>
      <t>计满分，每低于</t>
    </r>
    <r>
      <rPr>
        <sz val="10"/>
        <color indexed="0"/>
        <rFont val="Times New Roman"/>
        <charset val="134"/>
      </rPr>
      <t>5%</t>
    </r>
    <r>
      <rPr>
        <sz val="10"/>
        <color indexed="0"/>
        <rFont val="宋体"/>
        <charset val="134"/>
      </rPr>
      <t>扣</t>
    </r>
    <r>
      <rPr>
        <sz val="10"/>
        <color indexed="0"/>
        <rFont val="Times New Roman"/>
        <charset val="134"/>
      </rPr>
      <t>2</t>
    </r>
    <r>
      <rPr>
        <sz val="10"/>
        <color indexed="0"/>
        <rFont val="宋体"/>
        <charset val="134"/>
      </rPr>
      <t>分，扣完为止。</t>
    </r>
  </si>
  <si>
    <r>
      <rPr>
        <sz val="10"/>
        <color indexed="0"/>
        <rFont val="宋体"/>
        <charset val="134"/>
      </rPr>
      <t>预算完成率</t>
    </r>
    <r>
      <rPr>
        <sz val="10"/>
        <color indexed="0"/>
        <rFont val="Times New Roman"/>
        <charset val="134"/>
      </rPr>
      <t>=</t>
    </r>
    <r>
      <rPr>
        <sz val="10"/>
        <color indexed="0"/>
        <rFont val="宋体"/>
        <charset val="134"/>
      </rPr>
      <t>（上年结转</t>
    </r>
    <r>
      <rPr>
        <sz val="10"/>
        <color indexed="0"/>
        <rFont val="Times New Roman"/>
        <charset val="134"/>
      </rPr>
      <t>+</t>
    </r>
    <r>
      <rPr>
        <sz val="10"/>
        <color indexed="0"/>
        <rFont val="宋体"/>
        <charset val="134"/>
      </rPr>
      <t>年初预算</t>
    </r>
    <r>
      <rPr>
        <sz val="10"/>
        <color indexed="0"/>
        <rFont val="Times New Roman"/>
        <charset val="134"/>
      </rPr>
      <t>+</t>
    </r>
    <r>
      <rPr>
        <sz val="10"/>
        <color indexed="0"/>
        <rFont val="宋体"/>
        <charset val="134"/>
      </rPr>
      <t>本年追加预算</t>
    </r>
    <r>
      <rPr>
        <sz val="10"/>
        <color indexed="0"/>
        <rFont val="Times New Roman"/>
        <charset val="134"/>
      </rPr>
      <t>-</t>
    </r>
    <r>
      <rPr>
        <sz val="10"/>
        <color indexed="0"/>
        <rFont val="宋体"/>
        <charset val="134"/>
      </rPr>
      <t>年末结余）</t>
    </r>
    <r>
      <rPr>
        <sz val="10"/>
        <color indexed="0"/>
        <rFont val="Times New Roman"/>
        <charset val="134"/>
      </rPr>
      <t>/</t>
    </r>
    <r>
      <rPr>
        <sz val="10"/>
        <color indexed="0"/>
        <rFont val="宋体"/>
        <charset val="134"/>
      </rPr>
      <t>（上年结转</t>
    </r>
    <r>
      <rPr>
        <sz val="10"/>
        <color indexed="0"/>
        <rFont val="Times New Roman"/>
        <charset val="134"/>
      </rPr>
      <t>+</t>
    </r>
    <r>
      <rPr>
        <sz val="10"/>
        <color indexed="0"/>
        <rFont val="宋体"/>
        <charset val="134"/>
      </rPr>
      <t>年初预算</t>
    </r>
    <r>
      <rPr>
        <sz val="10"/>
        <color indexed="0"/>
        <rFont val="Times New Roman"/>
        <charset val="134"/>
      </rPr>
      <t>+</t>
    </r>
    <r>
      <rPr>
        <sz val="10"/>
        <color indexed="0"/>
        <rFont val="宋体"/>
        <charset val="134"/>
      </rPr>
      <t>本年追加预算）</t>
    </r>
    <r>
      <rPr>
        <sz val="10"/>
        <color indexed="0"/>
        <rFont val="Times New Roman"/>
        <charset val="134"/>
      </rPr>
      <t>×100%</t>
    </r>
    <r>
      <rPr>
        <sz val="10"/>
        <color indexed="0"/>
        <rFont val="宋体"/>
        <charset val="134"/>
      </rPr>
      <t>。</t>
    </r>
  </si>
  <si>
    <t>对应表2年度资金总额执行情况</t>
  </si>
  <si>
    <t>预算控制率</t>
  </si>
  <si>
    <r>
      <rPr>
        <sz val="10"/>
        <color indexed="0"/>
        <rFont val="Times New Roman"/>
        <charset val="134"/>
      </rPr>
      <t>预算控制率</t>
    </r>
    <r>
      <rPr>
        <sz val="10"/>
        <color indexed="0"/>
        <rFont val="Times New Roman"/>
        <charset val="134"/>
      </rPr>
      <t>=0</t>
    </r>
    <r>
      <rPr>
        <sz val="10"/>
        <color indexed="0"/>
        <rFont val="宋体"/>
        <charset val="134"/>
      </rPr>
      <t>，计</t>
    </r>
    <r>
      <rPr>
        <sz val="10"/>
        <color indexed="0"/>
        <rFont val="Times New Roman"/>
        <charset val="134"/>
      </rPr>
      <t>5</t>
    </r>
    <r>
      <rPr>
        <sz val="10"/>
        <color indexed="0"/>
        <rFont val="宋体"/>
        <charset val="134"/>
      </rPr>
      <t>分；</t>
    </r>
    <r>
      <rPr>
        <sz val="10"/>
        <color indexed="0"/>
        <rFont val="Times New Roman"/>
        <charset val="134"/>
      </rPr>
      <t>0-10%</t>
    </r>
    <r>
      <rPr>
        <sz val="10"/>
        <color indexed="0"/>
        <rFont val="宋体"/>
        <charset val="134"/>
      </rPr>
      <t>（含），计</t>
    </r>
    <r>
      <rPr>
        <sz val="10"/>
        <color indexed="0"/>
        <rFont val="Times New Roman"/>
        <charset val="134"/>
      </rPr>
      <t>4</t>
    </r>
    <r>
      <rPr>
        <sz val="10"/>
        <color indexed="0"/>
        <rFont val="宋体"/>
        <charset val="134"/>
      </rPr>
      <t>分；</t>
    </r>
    <r>
      <rPr>
        <sz val="10"/>
        <color indexed="0"/>
        <rFont val="Times New Roman"/>
        <charset val="134"/>
      </rPr>
      <t>10-20%</t>
    </r>
    <r>
      <rPr>
        <sz val="10"/>
        <color indexed="0"/>
        <rFont val="宋体"/>
        <charset val="134"/>
      </rPr>
      <t>（含），计</t>
    </r>
    <r>
      <rPr>
        <sz val="10"/>
        <color indexed="0"/>
        <rFont val="Times New Roman"/>
        <charset val="134"/>
      </rPr>
      <t>3</t>
    </r>
    <r>
      <rPr>
        <sz val="10"/>
        <color indexed="0"/>
        <rFont val="宋体"/>
        <charset val="134"/>
      </rPr>
      <t>分；</t>
    </r>
    <r>
      <rPr>
        <sz val="10"/>
        <color indexed="0"/>
        <rFont val="Times New Roman"/>
        <charset val="134"/>
      </rPr>
      <t>20-30%</t>
    </r>
    <r>
      <rPr>
        <sz val="10"/>
        <color indexed="0"/>
        <rFont val="宋体"/>
        <charset val="134"/>
      </rPr>
      <t>（含），计</t>
    </r>
    <r>
      <rPr>
        <sz val="10"/>
        <color indexed="0"/>
        <rFont val="Times New Roman"/>
        <charset val="134"/>
      </rPr>
      <t>2</t>
    </r>
    <r>
      <rPr>
        <sz val="10"/>
        <color indexed="0"/>
        <rFont val="宋体"/>
        <charset val="134"/>
      </rPr>
      <t>分；大于</t>
    </r>
    <r>
      <rPr>
        <sz val="10"/>
        <color indexed="0"/>
        <rFont val="Times New Roman"/>
        <charset val="134"/>
      </rPr>
      <t>30%</t>
    </r>
    <r>
      <rPr>
        <sz val="10"/>
        <color indexed="0"/>
        <rFont val="宋体"/>
        <charset val="134"/>
      </rPr>
      <t>不得分。</t>
    </r>
  </si>
  <si>
    <r>
      <rPr>
        <sz val="10"/>
        <color indexed="0"/>
        <rFont val="Times New Roman"/>
        <charset val="134"/>
      </rPr>
      <t>预算控制率</t>
    </r>
    <r>
      <rPr>
        <sz val="10"/>
        <color indexed="0"/>
        <rFont val="Times New Roman"/>
        <charset val="134"/>
      </rPr>
      <t>=</t>
    </r>
    <r>
      <rPr>
        <sz val="10"/>
        <color indexed="0"/>
        <rFont val="宋体"/>
        <charset val="134"/>
      </rPr>
      <t>（本年追加预算</t>
    </r>
    <r>
      <rPr>
        <sz val="10"/>
        <color indexed="0"/>
        <rFont val="Times New Roman"/>
        <charset val="134"/>
      </rPr>
      <t>/</t>
    </r>
    <r>
      <rPr>
        <sz val="10"/>
        <color indexed="0"/>
        <rFont val="宋体"/>
        <charset val="134"/>
      </rPr>
      <t>年初预算）</t>
    </r>
    <r>
      <rPr>
        <sz val="10"/>
        <color indexed="0"/>
        <rFont val="Times New Roman"/>
        <charset val="134"/>
      </rPr>
      <t>×100%</t>
    </r>
    <r>
      <rPr>
        <sz val="10"/>
        <color indexed="0"/>
        <rFont val="宋体"/>
        <charset val="134"/>
      </rPr>
      <t>。</t>
    </r>
  </si>
  <si>
    <t>新建楼堂馆所面积控制率</t>
  </si>
  <si>
    <r>
      <rPr>
        <sz val="10"/>
        <color indexed="0"/>
        <rFont val="Times New Roman"/>
        <charset val="134"/>
      </rPr>
      <t>100%</t>
    </r>
    <r>
      <rPr>
        <sz val="10"/>
        <color indexed="0"/>
        <rFont val="宋体"/>
        <charset val="134"/>
      </rPr>
      <t>以下（含）计满分，每超出</t>
    </r>
    <r>
      <rPr>
        <sz val="10"/>
        <color indexed="0"/>
        <rFont val="Times New Roman"/>
        <charset val="134"/>
      </rPr>
      <t>5%</t>
    </r>
    <r>
      <rPr>
        <sz val="10"/>
        <color indexed="0"/>
        <rFont val="宋体"/>
        <charset val="134"/>
      </rPr>
      <t>扣</t>
    </r>
    <r>
      <rPr>
        <sz val="10"/>
        <color indexed="0"/>
        <rFont val="Times New Roman"/>
        <charset val="134"/>
      </rPr>
      <t>2</t>
    </r>
    <r>
      <rPr>
        <sz val="10"/>
        <color indexed="0"/>
        <rFont val="宋体"/>
        <charset val="134"/>
      </rPr>
      <t>分，扣完为止。没有楼堂馆所项目的部门按满分计算。</t>
    </r>
  </si>
  <si>
    <r>
      <rPr>
        <sz val="10"/>
        <color indexed="0"/>
        <rFont val="宋体"/>
        <charset val="134"/>
      </rPr>
      <t>楼堂馆所面积控制率</t>
    </r>
    <r>
      <rPr>
        <sz val="10"/>
        <color indexed="0"/>
        <rFont val="Times New Roman"/>
        <charset val="134"/>
      </rPr>
      <t>=</t>
    </r>
    <r>
      <rPr>
        <sz val="10"/>
        <color indexed="0"/>
        <rFont val="宋体"/>
        <charset val="134"/>
      </rPr>
      <t>实际建设面积</t>
    </r>
    <r>
      <rPr>
        <sz val="10"/>
        <color indexed="0"/>
        <rFont val="Times New Roman"/>
        <charset val="134"/>
      </rPr>
      <t>/</t>
    </r>
    <r>
      <rPr>
        <sz val="10"/>
        <color indexed="0"/>
        <rFont val="宋体"/>
        <charset val="134"/>
      </rPr>
      <t>批准建设面积</t>
    </r>
    <r>
      <rPr>
        <sz val="10"/>
        <color indexed="0"/>
        <rFont val="Times New Roman"/>
        <charset val="134"/>
      </rPr>
      <t xml:space="preserve">×100% </t>
    </r>
    <r>
      <rPr>
        <sz val="10"/>
        <color indexed="0"/>
        <rFont val="宋体"/>
        <charset val="134"/>
      </rPr>
      <t>。该指标以2020年完工的新建楼堂馆所为评价内容。</t>
    </r>
  </si>
  <si>
    <t>新建楼堂馆所投资概算控制率</t>
  </si>
  <si>
    <r>
      <rPr>
        <sz val="10"/>
        <color indexed="0"/>
        <rFont val="Times New Roman"/>
        <charset val="134"/>
      </rPr>
      <t>100%</t>
    </r>
    <r>
      <rPr>
        <sz val="10"/>
        <color indexed="0"/>
        <rFont val="宋体"/>
        <charset val="134"/>
      </rPr>
      <t>以下（含）计满分，每超出</t>
    </r>
    <r>
      <rPr>
        <sz val="10"/>
        <color indexed="0"/>
        <rFont val="Times New Roman"/>
        <charset val="134"/>
      </rPr>
      <t>5%</t>
    </r>
    <r>
      <rPr>
        <sz val="10"/>
        <color indexed="0"/>
        <rFont val="宋体"/>
        <charset val="134"/>
      </rPr>
      <t>扣</t>
    </r>
    <r>
      <rPr>
        <sz val="10"/>
        <color indexed="0"/>
        <rFont val="Times New Roman"/>
        <charset val="134"/>
      </rPr>
      <t>2</t>
    </r>
    <r>
      <rPr>
        <sz val="10"/>
        <color indexed="0"/>
        <rFont val="宋体"/>
        <charset val="134"/>
      </rPr>
      <t>分，扣完为止。</t>
    </r>
  </si>
  <si>
    <r>
      <rPr>
        <sz val="10"/>
        <color indexed="0"/>
        <rFont val="宋体"/>
        <charset val="134"/>
      </rPr>
      <t>楼堂馆所投资预算控制率</t>
    </r>
    <r>
      <rPr>
        <sz val="10"/>
        <color indexed="0"/>
        <rFont val="Times New Roman"/>
        <charset val="134"/>
      </rPr>
      <t>=</t>
    </r>
    <r>
      <rPr>
        <sz val="10"/>
        <color indexed="0"/>
        <rFont val="宋体"/>
        <charset val="134"/>
      </rPr>
      <t>实际投资金额</t>
    </r>
    <r>
      <rPr>
        <sz val="10"/>
        <color indexed="0"/>
        <rFont val="Times New Roman"/>
        <charset val="134"/>
      </rPr>
      <t>/</t>
    </r>
    <r>
      <rPr>
        <sz val="10"/>
        <color indexed="0"/>
        <rFont val="宋体"/>
        <charset val="134"/>
      </rPr>
      <t>批准投资金额</t>
    </r>
    <r>
      <rPr>
        <sz val="10"/>
        <color indexed="0"/>
        <rFont val="Times New Roman"/>
        <charset val="134"/>
      </rPr>
      <t xml:space="preserve">×100% </t>
    </r>
    <r>
      <rPr>
        <sz val="10"/>
        <color indexed="0"/>
        <rFont val="宋体"/>
        <charset val="134"/>
      </rPr>
      <t>。该指标以2020年完工的新建楼堂馆所为评价内容。</t>
    </r>
  </si>
  <si>
    <t>预算管理</t>
  </si>
  <si>
    <t>政府采购执行率</t>
  </si>
  <si>
    <r>
      <rPr>
        <sz val="10"/>
        <color indexed="0"/>
        <rFont val="Times New Roman"/>
        <charset val="134"/>
      </rPr>
      <t>100%</t>
    </r>
    <r>
      <rPr>
        <sz val="10"/>
        <color indexed="0"/>
        <rFont val="宋体"/>
        <charset val="134"/>
      </rPr>
      <t>计满分，每超过（降低）</t>
    </r>
    <r>
      <rPr>
        <sz val="10"/>
        <color indexed="0"/>
        <rFont val="Times New Roman"/>
        <charset val="134"/>
      </rPr>
      <t>5%</t>
    </r>
    <r>
      <rPr>
        <sz val="10"/>
        <color indexed="0"/>
        <rFont val="宋体"/>
        <charset val="134"/>
      </rPr>
      <t>扣</t>
    </r>
    <r>
      <rPr>
        <sz val="10"/>
        <color indexed="0"/>
        <rFont val="Times New Roman"/>
        <charset val="134"/>
      </rPr>
      <t>2</t>
    </r>
    <r>
      <rPr>
        <sz val="10"/>
        <color indexed="0"/>
        <rFont val="宋体"/>
        <charset val="134"/>
      </rPr>
      <t>分。扣完为止。</t>
    </r>
  </si>
  <si>
    <r>
      <rPr>
        <sz val="10"/>
        <color indexed="0"/>
        <rFont val="Times New Roman"/>
        <charset val="134"/>
      </rPr>
      <t>政府采购执行率</t>
    </r>
    <r>
      <rPr>
        <sz val="10"/>
        <color indexed="0"/>
        <rFont val="Times New Roman"/>
        <charset val="134"/>
      </rPr>
      <t>=</t>
    </r>
    <r>
      <rPr>
        <sz val="10"/>
        <color indexed="0"/>
        <rFont val="宋体"/>
        <charset val="134"/>
      </rPr>
      <t>（实际政府采购金额</t>
    </r>
    <r>
      <rPr>
        <sz val="10"/>
        <color indexed="0"/>
        <rFont val="Times New Roman"/>
        <charset val="134"/>
      </rPr>
      <t>/</t>
    </r>
    <r>
      <rPr>
        <sz val="10"/>
        <color indexed="0"/>
        <rFont val="宋体"/>
        <charset val="134"/>
      </rPr>
      <t>政府采购预算数）</t>
    </r>
    <r>
      <rPr>
        <sz val="10"/>
        <color indexed="0"/>
        <rFont val="Times New Roman"/>
        <charset val="134"/>
      </rPr>
      <t>×100%</t>
    </r>
  </si>
  <si>
    <t>管理制度健全性</t>
  </si>
  <si>
    <t>①有内部财务管理制度、会计核算制度等管理制度，2分；②有本部门厉行节约制度,2分；③相关管理制度合法、合规、完整，2分；④相关管理制度得到有效执行，2分。</t>
  </si>
  <si>
    <t>资金使用合规性</t>
  </si>
  <si>
    <t>①支出符合国家财经法规和财务管理制度规定以及有关专项资金管理办法的规定；②资金拨付有完整的审批程序和手续；③项目支出按规定经过评估论证；④支出符合部门预算批复的用途；⑤资金使用无截留、挤占、挪用、虚列支出等情况。以上情况每出现一例不符合要求的扣1分，扣完为止。</t>
  </si>
  <si>
    <t>预决算信息公开性</t>
  </si>
  <si>
    <r>
      <rPr>
        <sz val="10"/>
        <color indexed="0"/>
        <rFont val="宋体"/>
        <charset val="134"/>
      </rPr>
      <t>①按规定内容公开预决算信息，</t>
    </r>
    <r>
      <rPr>
        <sz val="10"/>
        <color indexed="0"/>
        <rFont val="Times New Roman"/>
        <charset val="134"/>
      </rPr>
      <t>2</t>
    </r>
    <r>
      <rPr>
        <sz val="10"/>
        <color indexed="0"/>
        <rFont val="宋体"/>
        <charset val="134"/>
      </rPr>
      <t>分；②按规定时限公开预决算信息，</t>
    </r>
    <r>
      <rPr>
        <sz val="10"/>
        <color indexed="0"/>
        <rFont val="Times New Roman"/>
        <charset val="134"/>
      </rPr>
      <t>2</t>
    </r>
    <r>
      <rPr>
        <sz val="10"/>
        <color indexed="0"/>
        <rFont val="宋体"/>
        <charset val="134"/>
      </rPr>
      <t>分；③基础数据信息和会计信息资料真实，</t>
    </r>
    <r>
      <rPr>
        <sz val="10"/>
        <color indexed="0"/>
        <rFont val="Times New Roman"/>
        <charset val="134"/>
      </rPr>
      <t>2</t>
    </r>
    <r>
      <rPr>
        <sz val="10"/>
        <color indexed="0"/>
        <rFont val="宋体"/>
        <charset val="134"/>
      </rPr>
      <t>分；④基础数据信息和会计信息资料完整，</t>
    </r>
    <r>
      <rPr>
        <sz val="10"/>
        <color indexed="0"/>
        <rFont val="Times New Roman"/>
        <charset val="134"/>
      </rPr>
      <t>2</t>
    </r>
    <r>
      <rPr>
        <sz val="10"/>
        <color indexed="0"/>
        <rFont val="宋体"/>
        <charset val="134"/>
      </rPr>
      <t>分；⑤基础数据信息和汇集信息资料准确，</t>
    </r>
    <r>
      <rPr>
        <sz val="10"/>
        <color indexed="0"/>
        <rFont val="Times New Roman"/>
        <charset val="134"/>
      </rPr>
      <t>2</t>
    </r>
    <r>
      <rPr>
        <sz val="10"/>
        <color indexed="0"/>
        <rFont val="宋体"/>
        <charset val="134"/>
      </rPr>
      <t>分。</t>
    </r>
    <r>
      <rPr>
        <sz val="10"/>
        <color indexed="0"/>
        <rFont val="Times New Roman"/>
        <charset val="134"/>
      </rPr>
      <t xml:space="preserve">  </t>
    </r>
  </si>
  <si>
    <t>预决算信息是指与部门预算、执行、决算、监督、绩效等管理相关的信息。</t>
  </si>
  <si>
    <t>产出及效率</t>
  </si>
  <si>
    <t>职责履行</t>
  </si>
  <si>
    <t>总体目标实际完成率</t>
  </si>
  <si>
    <t>根据评价部门制定的计划工作任务及内容考核实际完成情况及质量。该项得分=（实际完成情况/计划工作内容）*10</t>
  </si>
  <si>
    <r>
      <rPr>
        <sz val="10"/>
        <color indexed="0"/>
        <rFont val="宋体"/>
        <charset val="134"/>
      </rPr>
      <t>履职</t>
    </r>
    <r>
      <rPr>
        <sz val="10"/>
        <color indexed="0"/>
        <rFont val="Times New Roman"/>
        <charset val="134"/>
      </rPr>
      <t> </t>
    </r>
    <r>
      <rPr>
        <sz val="10"/>
        <color indexed="0"/>
        <rFont val="宋体"/>
        <charset val="134"/>
      </rPr>
      <t>效益（与附件</t>
    </r>
    <r>
      <rPr>
        <sz val="10"/>
        <color indexed="0"/>
        <rFont val="Times New Roman"/>
        <charset val="134"/>
      </rPr>
      <t>2</t>
    </r>
    <r>
      <rPr>
        <sz val="10"/>
        <color indexed="0"/>
        <rFont val="宋体"/>
        <charset val="134"/>
      </rPr>
      <t>指标打分标准一致）</t>
    </r>
  </si>
  <si>
    <t>产出指标</t>
  </si>
  <si>
    <t>此两项指标为设置部门整体支出绩效评价指标时必须考虑的共性要素，可根据部门实际情况有选择的进行设置，并将其细化为相应的个性化指标。</t>
  </si>
  <si>
    <t>对应表2产出指标</t>
  </si>
  <si>
    <t>效益指标</t>
  </si>
  <si>
    <t>对应表2效益指标</t>
  </si>
  <si>
    <t>社会公众或服务对象满意度</t>
  </si>
  <si>
    <r>
      <rPr>
        <sz val="10"/>
        <color indexed="0"/>
        <rFont val="Times New Roman"/>
        <charset val="134"/>
      </rPr>
      <t>90%</t>
    </r>
    <r>
      <rPr>
        <sz val="10"/>
        <color indexed="0"/>
        <rFont val="宋体"/>
        <charset val="134"/>
      </rPr>
      <t>（含）以上计</t>
    </r>
    <r>
      <rPr>
        <sz val="10"/>
        <color indexed="0"/>
        <rFont val="Times New Roman"/>
        <charset val="134"/>
      </rPr>
      <t>10</t>
    </r>
    <r>
      <rPr>
        <sz val="10"/>
        <color indexed="0"/>
        <rFont val="宋体"/>
        <charset val="134"/>
      </rPr>
      <t>分；</t>
    </r>
  </si>
  <si>
    <t>社会公众或服务对象是指部门（单位）履行职责而影响到的部门、群体或个人，一般采取社会调查的方式。</t>
  </si>
  <si>
    <t>对应表2满意度指标</t>
  </si>
  <si>
    <r>
      <rPr>
        <sz val="10"/>
        <color indexed="0"/>
        <rFont val="Times New Roman"/>
        <charset val="134"/>
      </rPr>
      <t>80%</t>
    </r>
    <r>
      <rPr>
        <sz val="10"/>
        <color indexed="0"/>
        <rFont val="宋体"/>
        <charset val="134"/>
      </rPr>
      <t>（含）</t>
    </r>
    <r>
      <rPr>
        <sz val="10"/>
        <color indexed="0"/>
        <rFont val="Times New Roman"/>
        <charset val="134"/>
      </rPr>
      <t>-90%</t>
    </r>
    <r>
      <rPr>
        <sz val="10"/>
        <color indexed="0"/>
        <rFont val="宋体"/>
        <charset val="134"/>
      </rPr>
      <t>，计</t>
    </r>
    <r>
      <rPr>
        <sz val="10"/>
        <color indexed="0"/>
        <rFont val="Times New Roman"/>
        <charset val="134"/>
      </rPr>
      <t>8</t>
    </r>
    <r>
      <rPr>
        <sz val="10"/>
        <color indexed="0"/>
        <rFont val="宋体"/>
        <charset val="134"/>
      </rPr>
      <t>分；</t>
    </r>
  </si>
  <si>
    <r>
      <rPr>
        <sz val="10"/>
        <color indexed="0"/>
        <rFont val="Times New Roman"/>
        <charset val="134"/>
      </rPr>
      <t>70%</t>
    </r>
    <r>
      <rPr>
        <sz val="10"/>
        <color indexed="0"/>
        <rFont val="宋体"/>
        <charset val="134"/>
      </rPr>
      <t>（含）</t>
    </r>
    <r>
      <rPr>
        <sz val="10"/>
        <color indexed="0"/>
        <rFont val="Times New Roman"/>
        <charset val="134"/>
      </rPr>
      <t>-80%</t>
    </r>
    <r>
      <rPr>
        <sz val="10"/>
        <color indexed="0"/>
        <rFont val="宋体"/>
        <charset val="134"/>
      </rPr>
      <t>，计</t>
    </r>
    <r>
      <rPr>
        <sz val="10"/>
        <color indexed="0"/>
        <rFont val="Times New Roman"/>
        <charset val="134"/>
      </rPr>
      <t>6</t>
    </r>
    <r>
      <rPr>
        <sz val="10"/>
        <color indexed="0"/>
        <rFont val="宋体"/>
        <charset val="134"/>
      </rPr>
      <t>分；</t>
    </r>
  </si>
  <si>
    <r>
      <rPr>
        <sz val="10"/>
        <color indexed="0"/>
        <rFont val="Times New Roman"/>
        <charset val="134"/>
      </rPr>
      <t>60%</t>
    </r>
    <r>
      <rPr>
        <sz val="10"/>
        <color indexed="0"/>
        <rFont val="宋体"/>
        <charset val="134"/>
      </rPr>
      <t>（含）</t>
    </r>
    <r>
      <rPr>
        <sz val="10"/>
        <color indexed="0"/>
        <rFont val="Times New Roman"/>
        <charset val="134"/>
      </rPr>
      <t>-70%</t>
    </r>
    <r>
      <rPr>
        <sz val="10"/>
        <color indexed="0"/>
        <rFont val="宋体"/>
        <charset val="134"/>
      </rPr>
      <t>，计</t>
    </r>
    <r>
      <rPr>
        <sz val="10"/>
        <color indexed="0"/>
        <rFont val="Times New Roman"/>
        <charset val="134"/>
      </rPr>
      <t>4</t>
    </r>
    <r>
      <rPr>
        <sz val="10"/>
        <color indexed="0"/>
        <rFont val="宋体"/>
        <charset val="134"/>
      </rPr>
      <t>分；</t>
    </r>
  </si>
  <si>
    <r>
      <rPr>
        <sz val="10"/>
        <color indexed="0"/>
        <rFont val="宋体"/>
        <charset val="134"/>
      </rPr>
      <t>低于</t>
    </r>
    <r>
      <rPr>
        <sz val="10"/>
        <color indexed="0"/>
        <rFont val="Times New Roman"/>
        <charset val="134"/>
      </rPr>
      <t>60%</t>
    </r>
    <r>
      <rPr>
        <sz val="10"/>
        <color indexed="0"/>
        <rFont val="宋体"/>
        <charset val="134"/>
      </rPr>
      <t>计</t>
    </r>
    <r>
      <rPr>
        <sz val="10"/>
        <color indexed="0"/>
        <rFont val="Times New Roman"/>
        <charset val="134"/>
      </rPr>
      <t>0</t>
    </r>
    <r>
      <rPr>
        <sz val="10"/>
        <color indexed="0"/>
        <rFont val="宋体"/>
        <charset val="134"/>
      </rPr>
      <t>分。</t>
    </r>
  </si>
  <si>
    <t>合计（总分）100</t>
  </si>
</sst>
</file>

<file path=xl/styles.xml><?xml version="1.0" encoding="utf-8"?>
<styleSheet xmlns="http://schemas.openxmlformats.org/spreadsheetml/2006/main">
  <numFmts count="6">
    <numFmt numFmtId="42" formatCode="_ &quot;￥&quot;* #,##0_ ;_ &quot;￥&quot;* \-#,##0_ ;_ &quot;￥&quot;* &quot;-&quot;_ ;_ @_ "/>
    <numFmt numFmtId="43" formatCode="_ * #,##0.00_ ;_ * \-#,##0.00_ ;_ * &quot;-&quot;??_ ;_ @_ "/>
    <numFmt numFmtId="176" formatCode="#,##0.00_ "/>
    <numFmt numFmtId="44" formatCode="_ &quot;￥&quot;* #,##0.00_ ;_ &quot;￥&quot;* \-#,##0.00_ ;_ &quot;￥&quot;* &quot;-&quot;??_ ;_ @_ "/>
    <numFmt numFmtId="41" formatCode="_ * #,##0_ ;_ * \-#,##0_ ;_ * &quot;-&quot;_ ;_ @_ "/>
    <numFmt numFmtId="177" formatCode="0.00_ "/>
  </numFmts>
  <fonts count="51">
    <font>
      <sz val="11"/>
      <color indexed="8"/>
      <name val="宋体"/>
      <charset val="134"/>
    </font>
    <font>
      <sz val="14"/>
      <color indexed="8"/>
      <name val="宋体"/>
      <charset val="134"/>
    </font>
    <font>
      <b/>
      <sz val="20"/>
      <color indexed="8"/>
      <name val="宋体"/>
      <charset val="134"/>
    </font>
    <font>
      <b/>
      <sz val="11"/>
      <color indexed="0"/>
      <name val="宋体"/>
      <charset val="134"/>
    </font>
    <font>
      <sz val="10"/>
      <color indexed="0"/>
      <name val="Times New Roman"/>
      <charset val="134"/>
    </font>
    <font>
      <sz val="10"/>
      <color indexed="0"/>
      <name val="宋体"/>
      <charset val="134"/>
    </font>
    <font>
      <sz val="10.5"/>
      <color indexed="8"/>
      <name val="Times New Roman"/>
      <charset val="134"/>
    </font>
    <font>
      <b/>
      <sz val="11"/>
      <color indexed="8"/>
      <name val="宋体"/>
      <charset val="134"/>
    </font>
    <font>
      <sz val="12"/>
      <color indexed="0"/>
      <name val="Times New Roman"/>
      <charset val="134"/>
    </font>
    <font>
      <sz val="10"/>
      <color indexed="8"/>
      <name val="宋体"/>
      <charset val="134"/>
    </font>
    <font>
      <b/>
      <sz val="18"/>
      <color rgb="FF000000"/>
      <name val="宋体"/>
      <charset val="134"/>
    </font>
    <font>
      <sz val="18"/>
      <color indexed="0"/>
      <name val="Times New Roman"/>
      <charset val="134"/>
    </font>
    <font>
      <sz val="10.5"/>
      <color indexed="0"/>
      <name val="宋体"/>
      <charset val="134"/>
    </font>
    <font>
      <sz val="10.5"/>
      <color rgb="FF000000"/>
      <name val="宋体"/>
      <charset val="134"/>
    </font>
    <font>
      <sz val="10.5"/>
      <color indexed="8"/>
      <name val="宋体"/>
      <charset val="134"/>
    </font>
    <font>
      <sz val="10.5"/>
      <color indexed="0"/>
      <name val="Times New Roman"/>
      <charset val="134"/>
    </font>
    <font>
      <sz val="10"/>
      <color rgb="FF000000"/>
      <name val="宋体"/>
      <charset val="134"/>
    </font>
    <font>
      <sz val="10.5"/>
      <name val="宋体"/>
      <charset val="134"/>
    </font>
    <font>
      <sz val="11"/>
      <name val="宋体"/>
      <charset val="134"/>
    </font>
    <font>
      <sz val="10.5"/>
      <color rgb="FF000000"/>
      <name val="Times New Roman"/>
      <charset val="134"/>
    </font>
    <font>
      <sz val="11"/>
      <color theme="1"/>
      <name val="宋体"/>
      <charset val="134"/>
    </font>
    <font>
      <sz val="11"/>
      <color rgb="FF000000"/>
      <name val="宋体"/>
      <charset val="134"/>
    </font>
    <font>
      <sz val="12"/>
      <color rgb="FF000000"/>
      <name val="宋体"/>
      <charset val="134"/>
    </font>
    <font>
      <b/>
      <sz val="18"/>
      <color indexed="8"/>
      <name val="宋体"/>
      <charset val="134"/>
    </font>
    <font>
      <b/>
      <sz val="10.5"/>
      <color rgb="FF000000"/>
      <name val="宋体"/>
      <charset val="134"/>
    </font>
    <font>
      <b/>
      <sz val="10.5"/>
      <color rgb="FF000000"/>
      <name val="Times New Roman"/>
      <charset val="134"/>
    </font>
    <font>
      <b/>
      <sz val="10.5"/>
      <color indexed="8"/>
      <name val="宋体"/>
      <charset val="134"/>
    </font>
    <font>
      <sz val="10"/>
      <name val="宋体"/>
      <charset val="134"/>
    </font>
    <font>
      <sz val="11"/>
      <color rgb="FFFF0000"/>
      <name val="宋体"/>
      <charset val="134"/>
    </font>
    <font>
      <sz val="11"/>
      <color rgb="FFFA7D00"/>
      <name val="宋体"/>
      <charset val="0"/>
      <scheme val="minor"/>
    </font>
    <font>
      <sz val="11"/>
      <color theme="0"/>
      <name val="宋体"/>
      <charset val="0"/>
      <scheme val="minor"/>
    </font>
    <font>
      <sz val="12"/>
      <name val="宋体"/>
      <charset val="134"/>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1"/>
      <color rgb="FFFA7D00"/>
      <name val="宋体"/>
      <charset val="0"/>
      <scheme val="minor"/>
    </font>
    <font>
      <sz val="11"/>
      <color theme="1"/>
      <name val="宋体"/>
      <charset val="134"/>
      <scheme val="minor"/>
    </font>
    <font>
      <sz val="11"/>
      <color rgb="FF006100"/>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sz val="11"/>
      <color rgb="FF3F3F76"/>
      <name val="宋体"/>
      <charset val="0"/>
      <scheme val="minor"/>
    </font>
    <font>
      <b/>
      <sz val="11"/>
      <color theme="1"/>
      <name val="宋体"/>
      <charset val="0"/>
      <scheme val="minor"/>
    </font>
    <font>
      <b/>
      <sz val="18"/>
      <color theme="3"/>
      <name val="宋体"/>
      <charset val="134"/>
      <scheme val="minor"/>
    </font>
    <font>
      <b/>
      <sz val="11"/>
      <color rgb="FF3F3F3F"/>
      <name val="宋体"/>
      <charset val="0"/>
      <scheme val="minor"/>
    </font>
    <font>
      <b/>
      <sz val="15"/>
      <color theme="3"/>
      <name val="宋体"/>
      <charset val="134"/>
      <scheme val="minor"/>
    </font>
    <font>
      <sz val="18"/>
      <color rgb="FF000000"/>
      <name val="宋体"/>
      <charset val="134"/>
    </font>
  </fonts>
  <fills count="33">
    <fill>
      <patternFill patternType="none"/>
    </fill>
    <fill>
      <patternFill patternType="gray125"/>
    </fill>
    <fill>
      <patternFill patternType="solid">
        <fgColor theme="4"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3">
    <border>
      <left/>
      <right/>
      <top/>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indexed="0"/>
      </right>
      <top/>
      <bottom/>
      <diagonal/>
    </border>
    <border>
      <left/>
      <right/>
      <top/>
      <bottom style="thin">
        <color indexed="0"/>
      </bottom>
      <diagonal/>
    </border>
    <border>
      <left style="thin">
        <color indexed="0"/>
      </left>
      <right style="thin">
        <color indexed="0"/>
      </right>
      <top/>
      <bottom/>
      <diagonal/>
    </border>
    <border>
      <left/>
      <right/>
      <top style="thin">
        <color indexed="0"/>
      </top>
      <bottom style="thin">
        <color indexed="0"/>
      </bottom>
      <diagonal/>
    </border>
    <border>
      <left style="thin">
        <color indexed="0"/>
      </left>
      <right/>
      <top/>
      <bottom style="thin">
        <color indexed="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indexed="0"/>
      </left>
      <right/>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31" fillId="0" borderId="0" applyFont="0" applyFill="0" applyBorder="0" applyAlignment="0" applyProtection="0">
      <alignment vertical="center"/>
    </xf>
    <xf numFmtId="0" fontId="32" fillId="15" borderId="0" applyNumberFormat="0" applyBorder="0" applyAlignment="0" applyProtection="0">
      <alignment vertical="center"/>
    </xf>
    <xf numFmtId="0" fontId="45" fillId="22" borderId="28"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2" fillId="10" borderId="0" applyNumberFormat="0" applyBorder="0" applyAlignment="0" applyProtection="0">
      <alignment vertical="center"/>
    </xf>
    <xf numFmtId="0" fontId="35" fillId="6" borderId="0" applyNumberFormat="0" applyBorder="0" applyAlignment="0" applyProtection="0">
      <alignment vertical="center"/>
    </xf>
    <xf numFmtId="43" fontId="31" fillId="0" borderId="0" applyFont="0" applyFill="0" applyBorder="0" applyAlignment="0" applyProtection="0">
      <alignment vertical="center"/>
    </xf>
    <xf numFmtId="0" fontId="30" fillId="3" borderId="0" applyNumberFormat="0" applyBorder="0" applyAlignment="0" applyProtection="0">
      <alignment vertical="center"/>
    </xf>
    <xf numFmtId="0" fontId="42" fillId="0" borderId="0" applyNumberFormat="0" applyFill="0" applyBorder="0" applyAlignment="0" applyProtection="0">
      <alignment vertical="center"/>
    </xf>
    <xf numFmtId="9" fontId="31" fillId="0" borderId="0" applyFont="0" applyFill="0" applyBorder="0" applyAlignment="0" applyProtection="0">
      <alignment vertical="center"/>
    </xf>
    <xf numFmtId="0" fontId="44" fillId="0" borderId="0" applyNumberFormat="0" applyFill="0" applyBorder="0" applyAlignment="0" applyProtection="0">
      <alignment vertical="center"/>
    </xf>
    <xf numFmtId="0" fontId="40" fillId="14" borderId="29" applyNumberFormat="0" applyFont="0" applyAlignment="0" applyProtection="0">
      <alignment vertical="center"/>
    </xf>
    <xf numFmtId="0" fontId="30" fillId="21" borderId="0" applyNumberFormat="0" applyBorder="0" applyAlignment="0" applyProtection="0">
      <alignment vertical="center"/>
    </xf>
    <xf numFmtId="0" fontId="34"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49" fillId="0" borderId="27" applyNumberFormat="0" applyFill="0" applyAlignment="0" applyProtection="0">
      <alignment vertical="center"/>
    </xf>
    <xf numFmtId="0" fontId="37" fillId="0" borderId="27" applyNumberFormat="0" applyFill="0" applyAlignment="0" applyProtection="0">
      <alignment vertical="center"/>
    </xf>
    <xf numFmtId="0" fontId="30" fillId="2" borderId="0" applyNumberFormat="0" applyBorder="0" applyAlignment="0" applyProtection="0">
      <alignment vertical="center"/>
    </xf>
    <xf numFmtId="0" fontId="34" fillId="0" borderId="31" applyNumberFormat="0" applyFill="0" applyAlignment="0" applyProtection="0">
      <alignment vertical="center"/>
    </xf>
    <xf numFmtId="0" fontId="30" fillId="20" borderId="0" applyNumberFormat="0" applyBorder="0" applyAlignment="0" applyProtection="0">
      <alignment vertical="center"/>
    </xf>
    <xf numFmtId="0" fontId="48" fillId="13" borderId="32" applyNumberFormat="0" applyAlignment="0" applyProtection="0">
      <alignment vertical="center"/>
    </xf>
    <xf numFmtId="0" fontId="39" fillId="13" borderId="28" applyNumberFormat="0" applyAlignment="0" applyProtection="0">
      <alignment vertical="center"/>
    </xf>
    <xf numFmtId="0" fontId="36" fillId="9" borderId="26" applyNumberFormat="0" applyAlignment="0" applyProtection="0">
      <alignment vertical="center"/>
    </xf>
    <xf numFmtId="0" fontId="32" fillId="28" borderId="0" applyNumberFormat="0" applyBorder="0" applyAlignment="0" applyProtection="0">
      <alignment vertical="center"/>
    </xf>
    <xf numFmtId="0" fontId="30" fillId="24" borderId="0" applyNumberFormat="0" applyBorder="0" applyAlignment="0" applyProtection="0">
      <alignment vertical="center"/>
    </xf>
    <xf numFmtId="0" fontId="29" fillId="0" borderId="25" applyNumberFormat="0" applyFill="0" applyAlignment="0" applyProtection="0">
      <alignment vertical="center"/>
    </xf>
    <xf numFmtId="0" fontId="46" fillId="0" borderId="30" applyNumberFormat="0" applyFill="0" applyAlignment="0" applyProtection="0">
      <alignment vertical="center"/>
    </xf>
    <xf numFmtId="0" fontId="41" fillId="18" borderId="0" applyNumberFormat="0" applyBorder="0" applyAlignment="0" applyProtection="0">
      <alignment vertical="center"/>
    </xf>
    <xf numFmtId="0" fontId="43" fillId="19" borderId="0" applyNumberFormat="0" applyBorder="0" applyAlignment="0" applyProtection="0">
      <alignment vertical="center"/>
    </xf>
    <xf numFmtId="0" fontId="32" fillId="12" borderId="0" applyNumberFormat="0" applyBorder="0" applyAlignment="0" applyProtection="0">
      <alignment vertical="center"/>
    </xf>
    <xf numFmtId="0" fontId="30" fillId="27" borderId="0" applyNumberFormat="0" applyBorder="0" applyAlignment="0" applyProtection="0">
      <alignment vertical="center"/>
    </xf>
    <xf numFmtId="0" fontId="32" fillId="11" borderId="0" applyNumberFormat="0" applyBorder="0" applyAlignment="0" applyProtection="0">
      <alignment vertical="center"/>
    </xf>
    <xf numFmtId="0" fontId="32" fillId="8" borderId="0" applyNumberFormat="0" applyBorder="0" applyAlignment="0" applyProtection="0">
      <alignment vertical="center"/>
    </xf>
    <xf numFmtId="0" fontId="32" fillId="17" borderId="0" applyNumberFormat="0" applyBorder="0" applyAlignment="0" applyProtection="0">
      <alignment vertical="center"/>
    </xf>
    <xf numFmtId="0" fontId="32" fillId="5" borderId="0" applyNumberFormat="0" applyBorder="0" applyAlignment="0" applyProtection="0">
      <alignment vertical="center"/>
    </xf>
    <xf numFmtId="0" fontId="30" fillId="26" borderId="0" applyNumberFormat="0" applyBorder="0" applyAlignment="0" applyProtection="0">
      <alignment vertical="center"/>
    </xf>
    <xf numFmtId="0" fontId="30" fillId="23" borderId="0" applyNumberFormat="0" applyBorder="0" applyAlignment="0" applyProtection="0">
      <alignment vertical="center"/>
    </xf>
    <xf numFmtId="0" fontId="32" fillId="16" borderId="0" applyNumberFormat="0" applyBorder="0" applyAlignment="0" applyProtection="0">
      <alignment vertical="center"/>
    </xf>
    <xf numFmtId="0" fontId="32" fillId="4" borderId="0" applyNumberFormat="0" applyBorder="0" applyAlignment="0" applyProtection="0">
      <alignment vertical="center"/>
    </xf>
    <xf numFmtId="0" fontId="30" fillId="25" borderId="0" applyNumberFormat="0" applyBorder="0" applyAlignment="0" applyProtection="0">
      <alignment vertical="center"/>
    </xf>
    <xf numFmtId="0" fontId="32" fillId="7"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2" fillId="31" borderId="0" applyNumberFormat="0" applyBorder="0" applyAlignment="0" applyProtection="0">
      <alignment vertical="center"/>
    </xf>
    <xf numFmtId="0" fontId="30" fillId="32" borderId="0" applyNumberFormat="0" applyBorder="0" applyAlignment="0" applyProtection="0">
      <alignment vertical="center"/>
    </xf>
  </cellStyleXfs>
  <cellXfs count="164">
    <xf numFmtId="0" fontId="0" fillId="0" borderId="0" xfId="0">
      <alignment vertical="center"/>
    </xf>
    <xf numFmtId="0" fontId="0" fillId="0" borderId="0" xfId="0" applyAlignment="1">
      <alignment horizontal="center" vertical="center"/>
    </xf>
    <xf numFmtId="0" fontId="1" fillId="0" borderId="0" xfId="0" applyFont="1" applyFill="1">
      <alignment vertical="center"/>
    </xf>
    <xf numFmtId="0" fontId="2" fillId="0" borderId="0" xfId="0" applyFont="1" applyFill="1" applyAlignment="1">
      <alignment horizontal="center"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4" fillId="0" borderId="8" xfId="0" applyFont="1" applyFill="1" applyBorder="1" applyAlignment="1">
      <alignment horizontal="left" vertical="center" wrapText="1"/>
    </xf>
    <xf numFmtId="0" fontId="5" fillId="0" borderId="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5" fillId="0" borderId="5"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0" fillId="0" borderId="7" xfId="0" applyFill="1" applyBorder="1">
      <alignment vertical="center"/>
    </xf>
    <xf numFmtId="0" fontId="0" fillId="0" borderId="6" xfId="0" applyFill="1" applyBorder="1" applyAlignment="1">
      <alignment horizontal="left" vertical="center"/>
    </xf>
    <xf numFmtId="0" fontId="4" fillId="0" borderId="8" xfId="0" applyFont="1" applyFill="1" applyBorder="1" applyAlignment="1">
      <alignment horizontal="center" vertical="center" wrapText="1"/>
    </xf>
    <xf numFmtId="0" fontId="0" fillId="0" borderId="6" xfId="0" applyFill="1" applyBorder="1">
      <alignment vertical="center"/>
    </xf>
    <xf numFmtId="0" fontId="5" fillId="0" borderId="9" xfId="0" applyFont="1" applyFill="1" applyBorder="1" applyAlignment="1">
      <alignment horizontal="left" vertical="center" wrapText="1"/>
    </xf>
    <xf numFmtId="0" fontId="5" fillId="0" borderId="7" xfId="0" applyFont="1" applyFill="1" applyBorder="1" applyAlignment="1">
      <alignment horizontal="left" vertical="center" wrapText="1"/>
    </xf>
    <xf numFmtId="0" fontId="4" fillId="0" borderId="0" xfId="0" applyFont="1" applyFill="1" applyAlignment="1">
      <alignment horizontal="center" vertical="center" wrapText="1"/>
    </xf>
    <xf numFmtId="0" fontId="0" fillId="0" borderId="2" xfId="0" applyFill="1" applyBorder="1" applyAlignment="1">
      <alignment horizontal="left" vertical="center"/>
    </xf>
    <xf numFmtId="0" fontId="0" fillId="0" borderId="9" xfId="0" applyFill="1" applyBorder="1">
      <alignment vertical="center"/>
    </xf>
    <xf numFmtId="0" fontId="5"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ill="1" applyBorder="1" applyAlignment="1">
      <alignment horizontal="left" vertical="center"/>
    </xf>
    <xf numFmtId="0" fontId="5" fillId="0" borderId="8" xfId="0" applyFont="1" applyFill="1" applyBorder="1" applyAlignment="1">
      <alignment horizontal="center" vertical="center" wrapText="1"/>
    </xf>
    <xf numFmtId="0" fontId="0" fillId="0" borderId="5" xfId="0" applyFill="1" applyBorder="1">
      <alignment vertical="center"/>
    </xf>
    <xf numFmtId="0" fontId="0" fillId="0" borderId="8" xfId="0" applyFill="1" applyBorder="1" applyAlignment="1">
      <alignment horizontal="left" vertical="center"/>
    </xf>
    <xf numFmtId="0" fontId="0" fillId="0" borderId="0" xfId="0" applyFill="1">
      <alignment vertical="center"/>
    </xf>
    <xf numFmtId="0" fontId="0" fillId="0" borderId="8" xfId="0" applyFill="1" applyBorder="1">
      <alignment vertical="center"/>
    </xf>
    <xf numFmtId="0" fontId="5" fillId="0" borderId="11" xfId="0" applyFont="1" applyFill="1" applyBorder="1" applyAlignment="1">
      <alignment horizontal="center" vertical="center" wrapText="1"/>
    </xf>
    <xf numFmtId="0" fontId="6" fillId="0" borderId="0" xfId="0" applyFont="1" applyAlignment="1">
      <alignment horizontal="justify" vertical="center"/>
    </xf>
    <xf numFmtId="0" fontId="1" fillId="0" borderId="0" xfId="0" applyFont="1" applyFill="1" applyAlignment="1">
      <alignment horizontal="center" vertical="center"/>
    </xf>
    <xf numFmtId="0" fontId="3" fillId="0" borderId="12" xfId="0" applyFont="1" applyFill="1" applyBorder="1" applyAlignment="1">
      <alignment horizontal="center" vertical="center" wrapText="1"/>
    </xf>
    <xf numFmtId="0" fontId="7" fillId="0" borderId="13" xfId="0" applyFont="1" applyFill="1" applyBorder="1" applyAlignment="1">
      <alignment horizontal="center" vertical="center"/>
    </xf>
    <xf numFmtId="0" fontId="8" fillId="0" borderId="8" xfId="0" applyFont="1" applyFill="1" applyBorder="1" applyAlignment="1">
      <alignment horizontal="center" vertical="center" wrapText="1"/>
    </xf>
    <xf numFmtId="0" fontId="0" fillId="0" borderId="12" xfId="0" applyFill="1" applyBorder="1">
      <alignment vertical="center"/>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0" fillId="0" borderId="14" xfId="0" applyFill="1" applyBorder="1">
      <alignment vertical="center"/>
    </xf>
    <xf numFmtId="0" fontId="0" fillId="0" borderId="8" xfId="0" applyFill="1" applyBorder="1" applyAlignment="1">
      <alignment horizontal="center" vertical="center"/>
    </xf>
    <xf numFmtId="0" fontId="8"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9" fillId="0" borderId="15" xfId="0" applyFont="1" applyFill="1" applyBorder="1">
      <alignment vertical="center"/>
    </xf>
    <xf numFmtId="0" fontId="9" fillId="0" borderId="12" xfId="0" applyFont="1" applyFill="1" applyBorder="1" applyAlignment="1">
      <alignment horizontal="center" vertical="center" wrapText="1"/>
    </xf>
    <xf numFmtId="0" fontId="0" fillId="0" borderId="0" xfId="0" applyFill="1" applyBorder="1" applyAlignment="1">
      <alignment horizontal="center" vertical="center"/>
    </xf>
    <xf numFmtId="0" fontId="1" fillId="0" borderId="0" xfId="0" applyFont="1" applyFill="1" applyAlignment="1">
      <alignment horizontal="justify" vertical="center"/>
    </xf>
    <xf numFmtId="0" fontId="10"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1"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0" fillId="0" borderId="10" xfId="0" applyFill="1" applyBorder="1">
      <alignment vertical="center"/>
    </xf>
    <xf numFmtId="0" fontId="0" fillId="0" borderId="4" xfId="0" applyFill="1" applyBorder="1">
      <alignment vertical="center"/>
    </xf>
    <xf numFmtId="0" fontId="14" fillId="0" borderId="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0" fillId="0" borderId="12" xfId="0" applyFill="1" applyBorder="1">
      <alignment vertical="center"/>
    </xf>
    <xf numFmtId="176" fontId="14"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0" fontId="6" fillId="0" borderId="2" xfId="0" applyNumberFormat="1" applyFont="1" applyFill="1" applyBorder="1" applyAlignment="1">
      <alignment horizontal="center" vertical="center" wrapText="1"/>
    </xf>
    <xf numFmtId="0" fontId="13" fillId="0" borderId="6"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4" fillId="0" borderId="6" xfId="0" applyFont="1" applyFill="1" applyBorder="1" applyAlignment="1">
      <alignment horizontal="left" vertical="center" wrapText="1"/>
    </xf>
    <xf numFmtId="176" fontId="15" fillId="0" borderId="6" xfId="0" applyNumberFormat="1" applyFont="1" applyFill="1" applyBorder="1" applyAlignment="1">
      <alignment horizontal="left" vertical="center" wrapText="1"/>
    </xf>
    <xf numFmtId="0" fontId="14" fillId="0" borderId="6" xfId="0" applyFont="1" applyFill="1" applyBorder="1" applyAlignment="1">
      <alignment vertical="center" wrapText="1"/>
    </xf>
    <xf numFmtId="176" fontId="14" fillId="0" borderId="8" xfId="0" applyNumberFormat="1" applyFont="1" applyFill="1" applyBorder="1" applyAlignment="1">
      <alignment horizontal="center" vertical="center" wrapText="1"/>
    </xf>
    <xf numFmtId="0" fontId="14" fillId="0" borderId="5"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6" fillId="0" borderId="7" xfId="0" applyFont="1" applyFill="1" applyBorder="1" applyAlignment="1">
      <alignment horizontal="left" vertical="center" wrapText="1"/>
    </xf>
    <xf numFmtId="0" fontId="9" fillId="0" borderId="0" xfId="0" applyFont="1" applyFill="1" applyBorder="1" applyAlignment="1">
      <alignment horizontal="left" vertical="center"/>
    </xf>
    <xf numFmtId="0" fontId="9" fillId="0" borderId="7" xfId="0" applyFont="1" applyFill="1" applyBorder="1" applyAlignment="1">
      <alignment horizontal="left" vertical="center"/>
    </xf>
    <xf numFmtId="0" fontId="16" fillId="0" borderId="7" xfId="0" applyFont="1" applyFill="1" applyBorder="1" applyAlignment="1">
      <alignment horizontal="center" vertical="center" wrapText="1"/>
    </xf>
    <xf numFmtId="0" fontId="9" fillId="0" borderId="0" xfId="0" applyFont="1" applyFill="1" applyBorder="1" applyAlignment="1">
      <alignment horizontal="center" vertical="center"/>
    </xf>
    <xf numFmtId="0" fontId="14" fillId="0" borderId="13"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3" fillId="0" borderId="12" xfId="0" applyFont="1" applyFill="1" applyBorder="1" applyAlignment="1">
      <alignment horizontal="left" vertical="center" wrapText="1"/>
    </xf>
    <xf numFmtId="0" fontId="18" fillId="0" borderId="15" xfId="0" applyFont="1" applyFill="1" applyBorder="1" applyAlignment="1" applyProtection="1">
      <alignment horizontal="center" vertical="center" wrapText="1"/>
    </xf>
    <xf numFmtId="0" fontId="19" fillId="0" borderId="12"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21" xfId="0" applyFont="1" applyFill="1" applyBorder="1" applyAlignment="1">
      <alignment horizontal="center" vertical="center" wrapText="1"/>
    </xf>
    <xf numFmtId="0" fontId="20" fillId="0" borderId="22" xfId="0" applyFont="1" applyFill="1" applyBorder="1" applyAlignment="1" applyProtection="1">
      <alignment horizontal="center" vertical="center" wrapText="1"/>
    </xf>
    <xf numFmtId="0" fontId="20" fillId="0" borderId="15" xfId="0" applyFont="1" applyFill="1" applyBorder="1" applyAlignment="1" applyProtection="1">
      <alignment horizontal="center" vertical="center" wrapText="1"/>
    </xf>
    <xf numFmtId="0" fontId="21" fillId="0" borderId="12" xfId="0" applyFont="1" applyFill="1" applyBorder="1" applyAlignment="1" applyProtection="1">
      <alignment horizontal="center" vertical="center" wrapText="1"/>
    </xf>
    <xf numFmtId="0" fontId="14" fillId="0" borderId="15" xfId="0" applyFont="1" applyFill="1" applyBorder="1" applyAlignment="1">
      <alignment horizontal="center" vertical="center" wrapText="1"/>
    </xf>
    <xf numFmtId="57" fontId="21" fillId="0" borderId="12" xfId="0" applyNumberFormat="1" applyFont="1" applyFill="1" applyBorder="1" applyAlignment="1" applyProtection="1">
      <alignment horizontal="center" vertical="center" wrapText="1"/>
    </xf>
    <xf numFmtId="0" fontId="14" fillId="0" borderId="23" xfId="0" applyFont="1" applyFill="1" applyBorder="1" applyAlignment="1">
      <alignment horizontal="center" vertical="center" wrapText="1"/>
    </xf>
    <xf numFmtId="9" fontId="15" fillId="0" borderId="12" xfId="0" applyNumberFormat="1" applyFont="1" applyFill="1" applyBorder="1" applyAlignment="1">
      <alignment horizontal="center" vertical="center" wrapText="1"/>
    </xf>
    <xf numFmtId="0" fontId="14" fillId="0" borderId="24" xfId="0" applyFont="1" applyFill="1" applyBorder="1" applyAlignment="1">
      <alignment horizontal="center" vertical="center" wrapText="1"/>
    </xf>
    <xf numFmtId="0" fontId="20" fillId="0" borderId="24"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wrapText="1"/>
    </xf>
    <xf numFmtId="9" fontId="20" fillId="0" borderId="12" xfId="0" applyNumberFormat="1" applyFont="1" applyFill="1" applyBorder="1" applyAlignment="1" applyProtection="1">
      <alignment horizontal="center" vertical="center" wrapText="1"/>
    </xf>
    <xf numFmtId="0" fontId="19" fillId="0" borderId="17" xfId="0" applyFont="1" applyFill="1" applyBorder="1" applyAlignment="1">
      <alignment horizontal="center" vertical="center" wrapText="1"/>
    </xf>
    <xf numFmtId="0" fontId="20" fillId="0" borderId="12" xfId="0" applyFont="1" applyFill="1" applyBorder="1" applyAlignment="1" applyProtection="1">
      <alignment horizontal="center" vertical="center" wrapText="1"/>
    </xf>
    <xf numFmtId="0" fontId="15" fillId="0" borderId="17" xfId="0" applyFont="1" applyFill="1" applyBorder="1" applyAlignment="1">
      <alignment horizontal="center" vertical="center" wrapText="1"/>
    </xf>
    <xf numFmtId="0" fontId="20" fillId="0" borderId="24"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wrapText="1"/>
    </xf>
    <xf numFmtId="0" fontId="15" fillId="0" borderId="14"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22" fillId="0" borderId="0" xfId="0" applyFont="1" applyFill="1" applyAlignment="1">
      <alignment horizontal="center" vertical="center"/>
    </xf>
    <xf numFmtId="0" fontId="0" fillId="0" borderId="2" xfId="0" applyFill="1" applyBorder="1">
      <alignment vertical="center"/>
    </xf>
    <xf numFmtId="0" fontId="6" fillId="0" borderId="2" xfId="0" applyFont="1" applyFill="1" applyBorder="1" applyAlignment="1">
      <alignment horizontal="center" vertical="center" wrapText="1"/>
    </xf>
    <xf numFmtId="0" fontId="19" fillId="0" borderId="6" xfId="0" applyFont="1" applyFill="1" applyBorder="1" applyAlignment="1">
      <alignment horizontal="center" vertical="center" wrapText="1"/>
    </xf>
    <xf numFmtId="176" fontId="14" fillId="0" borderId="6" xfId="0" applyNumberFormat="1" applyFont="1" applyFill="1" applyBorder="1" applyAlignment="1">
      <alignment horizontal="center" vertical="center" wrapText="1"/>
    </xf>
    <xf numFmtId="0" fontId="9" fillId="0" borderId="7" xfId="0" applyFont="1" applyFill="1" applyBorder="1" applyAlignment="1">
      <alignment horizontal="center" vertical="center"/>
    </xf>
    <xf numFmtId="0" fontId="15" fillId="0" borderId="12" xfId="0" applyFont="1" applyFill="1" applyBorder="1" applyAlignment="1">
      <alignment horizontal="left" vertical="center" wrapText="1"/>
    </xf>
    <xf numFmtId="0" fontId="23" fillId="0" borderId="0" xfId="0" applyFont="1" applyFill="1" applyAlignment="1">
      <alignment horizontal="center" vertical="center"/>
    </xf>
    <xf numFmtId="0" fontId="7" fillId="0" borderId="0" xfId="0" applyFont="1" applyFill="1" applyAlignment="1">
      <alignment horizontal="center" vertical="center"/>
    </xf>
    <xf numFmtId="0" fontId="6"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0" fillId="0" borderId="6" xfId="0" applyFill="1" applyBorder="1">
      <alignment vertical="center"/>
    </xf>
    <xf numFmtId="10" fontId="6" fillId="0" borderId="6" xfId="0" applyNumberFormat="1" applyFont="1" applyFill="1" applyBorder="1" applyAlignment="1">
      <alignment horizontal="center" vertical="center" wrapText="1"/>
    </xf>
    <xf numFmtId="10" fontId="0" fillId="0" borderId="6" xfId="0" applyNumberFormat="1" applyFill="1" applyBorder="1">
      <alignment vertical="center"/>
    </xf>
    <xf numFmtId="0" fontId="25" fillId="0" borderId="6" xfId="0" applyFont="1" applyFill="1" applyBorder="1" applyAlignment="1">
      <alignment horizontal="center" vertical="center" wrapText="1"/>
    </xf>
    <xf numFmtId="0" fontId="26" fillId="0" borderId="5" xfId="0" applyFont="1" applyFill="1" applyBorder="1" applyAlignment="1">
      <alignment horizontal="left" vertical="center" wrapText="1"/>
    </xf>
    <xf numFmtId="176" fontId="9" fillId="0" borderId="6" xfId="0" applyNumberFormat="1" applyFont="1" applyFill="1" applyBorder="1" applyAlignment="1">
      <alignment horizontal="center" vertical="center" wrapText="1"/>
    </xf>
    <xf numFmtId="176" fontId="9" fillId="0" borderId="6" xfId="0" applyNumberFormat="1" applyFont="1" applyFill="1" applyBorder="1">
      <alignment vertical="center"/>
    </xf>
    <xf numFmtId="0" fontId="6" fillId="0" borderId="5" xfId="0" applyFont="1" applyFill="1" applyBorder="1" applyAlignment="1">
      <alignment horizontal="left" vertical="center" wrapText="1"/>
    </xf>
    <xf numFmtId="176" fontId="9" fillId="0" borderId="7" xfId="0" applyNumberFormat="1" applyFont="1" applyFill="1" applyBorder="1" applyAlignment="1">
      <alignment horizontal="center" vertical="center" wrapText="1"/>
    </xf>
    <xf numFmtId="176" fontId="9" fillId="0" borderId="7" xfId="0" applyNumberFormat="1" applyFont="1" applyFill="1" applyBorder="1">
      <alignment vertical="center"/>
    </xf>
    <xf numFmtId="176" fontId="9" fillId="0" borderId="8" xfId="0" applyNumberFormat="1" applyFont="1" applyFill="1" applyBorder="1">
      <alignment vertical="center"/>
    </xf>
    <xf numFmtId="176" fontId="9" fillId="0" borderId="12" xfId="0" applyNumberFormat="1" applyFont="1" applyFill="1" applyBorder="1" applyAlignment="1">
      <alignment horizontal="center" vertical="center"/>
    </xf>
    <xf numFmtId="176" fontId="9" fillId="0" borderId="12" xfId="0" applyNumberFormat="1" applyFont="1" applyFill="1" applyBorder="1" applyAlignment="1">
      <alignment horizontal="center" vertical="center" wrapText="1"/>
    </xf>
    <xf numFmtId="176" fontId="9" fillId="0" borderId="12" xfId="0" applyNumberFormat="1" applyFont="1" applyFill="1" applyBorder="1">
      <alignment vertical="center"/>
    </xf>
    <xf numFmtId="0" fontId="6" fillId="0" borderId="9"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27" fillId="0" borderId="12" xfId="0" applyFont="1" applyFill="1" applyBorder="1" applyAlignment="1">
      <alignment horizontal="left" vertical="center" wrapText="1"/>
    </xf>
    <xf numFmtId="176" fontId="27" fillId="0" borderId="12" xfId="0" applyNumberFormat="1" applyFont="1" applyFill="1" applyBorder="1" applyAlignment="1">
      <alignment horizontal="center" vertical="center" wrapText="1"/>
    </xf>
    <xf numFmtId="176" fontId="27" fillId="0" borderId="12" xfId="0" applyNumberFormat="1" applyFont="1" applyFill="1" applyBorder="1">
      <alignment vertical="center"/>
    </xf>
    <xf numFmtId="176" fontId="27" fillId="0" borderId="24" xfId="0" applyNumberFormat="1" applyFont="1" applyFill="1" applyBorder="1" applyAlignment="1">
      <alignment horizontal="center" vertical="center" wrapText="1"/>
    </xf>
    <xf numFmtId="176" fontId="27" fillId="0" borderId="15" xfId="0" applyNumberFormat="1" applyFont="1" applyFill="1" applyBorder="1" applyAlignment="1">
      <alignment horizontal="center" vertical="center" wrapText="1"/>
    </xf>
    <xf numFmtId="176" fontId="27" fillId="0" borderId="6" xfId="0" applyNumberFormat="1" applyFont="1" applyFill="1" applyBorder="1" applyAlignment="1">
      <alignment horizontal="center" vertical="center" wrapText="1"/>
    </xf>
    <xf numFmtId="176" fontId="27" fillId="0" borderId="6" xfId="0" applyNumberFormat="1" applyFont="1" applyFill="1" applyBorder="1">
      <alignment vertical="center"/>
    </xf>
    <xf numFmtId="0" fontId="6" fillId="0" borderId="12"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8" fillId="0" borderId="8" xfId="0" applyFont="1" applyFill="1" applyBorder="1">
      <alignment vertical="center"/>
    </xf>
    <xf numFmtId="177" fontId="28" fillId="0" borderId="8" xfId="0" applyNumberFormat="1" applyFont="1" applyFill="1" applyBorder="1">
      <alignment vertical="center"/>
    </xf>
    <xf numFmtId="177" fontId="18" fillId="0" borderId="6"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8"/>
  <sheetViews>
    <sheetView workbookViewId="0">
      <pane ySplit="6" topLeftCell="A7" activePane="bottomLeft" state="frozen"/>
      <selection/>
      <selection pane="bottomLeft" activeCell="D10" sqref="A1:G38"/>
    </sheetView>
  </sheetViews>
  <sheetFormatPr defaultColWidth="9" defaultRowHeight="13.5" outlineLevelCol="6"/>
  <cols>
    <col min="1" max="1" width="25" customWidth="1"/>
    <col min="2" max="2" width="11.625" customWidth="1"/>
    <col min="3" max="3" width="9.375" customWidth="1"/>
    <col min="4" max="4" width="11.25" customWidth="1"/>
    <col min="5" max="5" width="10.875" customWidth="1"/>
    <col min="6" max="6" width="11.5" customWidth="1"/>
    <col min="7" max="7" width="8.875" customWidth="1"/>
  </cols>
  <sheetData>
    <row r="1" ht="20" customHeight="1" spans="1:7">
      <c r="A1" s="2" t="s">
        <v>0</v>
      </c>
      <c r="B1" s="37"/>
      <c r="C1" s="37"/>
      <c r="D1" s="37"/>
      <c r="E1" s="37"/>
      <c r="F1" s="37"/>
      <c r="G1" s="37"/>
    </row>
    <row r="2" ht="26" customHeight="1" spans="1:7">
      <c r="A2" s="129" t="s">
        <v>1</v>
      </c>
      <c r="B2" s="129"/>
      <c r="C2" s="129"/>
      <c r="D2" s="129"/>
      <c r="E2" s="129"/>
      <c r="F2" s="129"/>
      <c r="G2" s="129"/>
    </row>
    <row r="3" ht="22" customHeight="1" spans="1:7">
      <c r="A3" s="129"/>
      <c r="B3" s="129"/>
      <c r="C3" s="129"/>
      <c r="D3" s="129"/>
      <c r="E3" s="129"/>
      <c r="F3" s="130" t="s">
        <v>2</v>
      </c>
      <c r="G3" s="130"/>
    </row>
    <row r="4" ht="25.5" customHeight="1" spans="1:7">
      <c r="A4" s="131" t="s">
        <v>3</v>
      </c>
      <c r="B4" s="132" t="s">
        <v>4</v>
      </c>
      <c r="C4" s="123"/>
      <c r="D4" s="133" t="s">
        <v>5</v>
      </c>
      <c r="E4" s="123"/>
      <c r="F4" s="132" t="s">
        <v>6</v>
      </c>
      <c r="G4" s="123"/>
    </row>
    <row r="5" ht="22" customHeight="1" spans="1:7">
      <c r="A5" s="134"/>
      <c r="B5" s="135">
        <v>98</v>
      </c>
      <c r="C5" s="136"/>
      <c r="D5" s="135">
        <v>86</v>
      </c>
      <c r="E5" s="136"/>
      <c r="F5" s="137">
        <f>D5/B5</f>
        <v>0.877551020408163</v>
      </c>
      <c r="G5" s="138"/>
    </row>
    <row r="6" ht="23" customHeight="1" spans="1:7">
      <c r="A6" s="134" t="s">
        <v>7</v>
      </c>
      <c r="B6" s="139" t="s">
        <v>8</v>
      </c>
      <c r="C6" s="25"/>
      <c r="D6" s="139" t="s">
        <v>9</v>
      </c>
      <c r="E6" s="25"/>
      <c r="F6" s="139" t="s">
        <v>10</v>
      </c>
      <c r="G6" s="25"/>
    </row>
    <row r="7" ht="23" customHeight="1" spans="1:7">
      <c r="A7" s="140" t="s">
        <v>11</v>
      </c>
      <c r="B7" s="141">
        <f>SUM(B8,B12)</f>
        <v>16.89</v>
      </c>
      <c r="C7" s="142"/>
      <c r="D7" s="141">
        <f>SUM(D8,D12)</f>
        <v>15.157</v>
      </c>
      <c r="E7" s="142"/>
      <c r="F7" s="141">
        <f>SUM(F8,F12)</f>
        <v>16.873</v>
      </c>
      <c r="G7" s="142"/>
    </row>
    <row r="8" ht="23" customHeight="1" spans="1:7">
      <c r="A8" s="143" t="s">
        <v>12</v>
      </c>
      <c r="B8" s="141">
        <v>11.65</v>
      </c>
      <c r="C8" s="142"/>
      <c r="D8" s="141">
        <v>10.26</v>
      </c>
      <c r="E8" s="142"/>
      <c r="F8" s="141">
        <v>11.65</v>
      </c>
      <c r="G8" s="142"/>
    </row>
    <row r="9" ht="23" customHeight="1" spans="1:7">
      <c r="A9" s="143" t="s">
        <v>13</v>
      </c>
      <c r="B9" s="141"/>
      <c r="C9" s="142"/>
      <c r="D9" s="144"/>
      <c r="E9" s="145"/>
      <c r="F9" s="141"/>
      <c r="G9" s="142"/>
    </row>
    <row r="10" ht="23" customHeight="1" spans="1:7">
      <c r="A10" s="143" t="s">
        <v>14</v>
      </c>
      <c r="B10" s="141">
        <v>11.65</v>
      </c>
      <c r="C10" s="146"/>
      <c r="D10" s="147">
        <v>10.26</v>
      </c>
      <c r="E10" s="147"/>
      <c r="F10" s="141">
        <v>11.645</v>
      </c>
      <c r="G10" s="142"/>
    </row>
    <row r="11" ht="23" customHeight="1" spans="1:7">
      <c r="A11" s="143" t="s">
        <v>15</v>
      </c>
      <c r="B11" s="141"/>
      <c r="C11" s="146"/>
      <c r="D11" s="148"/>
      <c r="E11" s="149"/>
      <c r="F11" s="141"/>
      <c r="G11" s="142"/>
    </row>
    <row r="12" ht="23" customHeight="1" spans="1:7">
      <c r="A12" s="143" t="s">
        <v>16</v>
      </c>
      <c r="B12" s="141">
        <v>5.24</v>
      </c>
      <c r="C12" s="142"/>
      <c r="D12" s="141">
        <v>4.897</v>
      </c>
      <c r="E12" s="142"/>
      <c r="F12" s="141">
        <v>5.223</v>
      </c>
      <c r="G12" s="142"/>
    </row>
    <row r="13" ht="23" customHeight="1" spans="1:7">
      <c r="A13" s="140" t="s">
        <v>17</v>
      </c>
      <c r="B13" s="141"/>
      <c r="C13" s="142"/>
      <c r="D13" s="141"/>
      <c r="E13" s="142"/>
      <c r="F13" s="141"/>
      <c r="G13" s="142"/>
    </row>
    <row r="14" ht="23" customHeight="1" spans="1:7">
      <c r="A14" s="143" t="s">
        <v>18</v>
      </c>
      <c r="B14" s="141"/>
      <c r="C14" s="142"/>
      <c r="D14" s="141"/>
      <c r="E14" s="142"/>
      <c r="F14" s="141"/>
      <c r="G14" s="142"/>
    </row>
    <row r="15" ht="23" customHeight="1" spans="1:7">
      <c r="A15" s="150" t="s">
        <v>19</v>
      </c>
      <c r="B15" s="144"/>
      <c r="C15" s="145"/>
      <c r="D15" s="144"/>
      <c r="E15" s="145"/>
      <c r="F15" s="144"/>
      <c r="G15" s="145"/>
    </row>
    <row r="16" ht="23" customHeight="1" spans="1:7">
      <c r="A16" s="151" t="s">
        <v>20</v>
      </c>
      <c r="B16" s="148"/>
      <c r="C16" s="149"/>
      <c r="D16" s="148"/>
      <c r="E16" s="149"/>
      <c r="F16" s="148"/>
      <c r="G16" s="149"/>
    </row>
    <row r="17" ht="23" customHeight="1" spans="1:7">
      <c r="A17" s="152" t="s">
        <v>21</v>
      </c>
      <c r="B17" s="153">
        <v>20</v>
      </c>
      <c r="C17" s="154"/>
      <c r="D17" s="148">
        <v>20</v>
      </c>
      <c r="E17" s="149"/>
      <c r="F17" s="148">
        <v>20</v>
      </c>
      <c r="G17" s="149"/>
    </row>
    <row r="18" ht="23" customHeight="1" spans="1:7">
      <c r="A18" s="152" t="s">
        <v>22</v>
      </c>
      <c r="B18" s="153">
        <v>1.23</v>
      </c>
      <c r="C18" s="154"/>
      <c r="D18" s="148">
        <v>3</v>
      </c>
      <c r="E18" s="149"/>
      <c r="F18" s="148">
        <v>3</v>
      </c>
      <c r="G18" s="149"/>
    </row>
    <row r="19" ht="23" customHeight="1" spans="1:7">
      <c r="A19" s="152" t="s">
        <v>23</v>
      </c>
      <c r="B19" s="153">
        <v>0</v>
      </c>
      <c r="C19" s="154"/>
      <c r="D19" s="148">
        <v>20</v>
      </c>
      <c r="E19" s="149"/>
      <c r="F19" s="148">
        <v>20</v>
      </c>
      <c r="G19" s="149"/>
    </row>
    <row r="20" ht="23" customHeight="1" spans="1:7">
      <c r="A20" s="152" t="s">
        <v>24</v>
      </c>
      <c r="B20" s="153">
        <v>6.24</v>
      </c>
      <c r="C20" s="154"/>
      <c r="D20" s="148">
        <v>7.8</v>
      </c>
      <c r="E20" s="149"/>
      <c r="F20" s="148">
        <v>7.8</v>
      </c>
      <c r="G20" s="149"/>
    </row>
    <row r="21" ht="23" customHeight="1" spans="1:7">
      <c r="A21" s="152" t="s">
        <v>25</v>
      </c>
      <c r="B21" s="153">
        <v>10</v>
      </c>
      <c r="C21" s="154"/>
      <c r="D21" s="148">
        <v>10</v>
      </c>
      <c r="E21" s="149"/>
      <c r="F21" s="148">
        <v>10</v>
      </c>
      <c r="G21" s="149"/>
    </row>
    <row r="22" ht="23" customHeight="1" spans="1:7">
      <c r="A22" s="152" t="s">
        <v>26</v>
      </c>
      <c r="B22" s="153">
        <v>0</v>
      </c>
      <c r="C22" s="154"/>
      <c r="D22" s="148">
        <v>15</v>
      </c>
      <c r="E22" s="149"/>
      <c r="F22" s="148">
        <v>6.18</v>
      </c>
      <c r="G22" s="149"/>
    </row>
    <row r="23" ht="23" customHeight="1" spans="1:7">
      <c r="A23" s="152" t="s">
        <v>27</v>
      </c>
      <c r="B23" s="153">
        <v>6</v>
      </c>
      <c r="C23" s="154"/>
      <c r="D23" s="148">
        <v>6</v>
      </c>
      <c r="E23" s="149"/>
      <c r="F23" s="148">
        <v>0</v>
      </c>
      <c r="G23" s="149"/>
    </row>
    <row r="24" ht="23" customHeight="1" spans="1:7">
      <c r="A24" s="152" t="s">
        <v>28</v>
      </c>
      <c r="B24" s="153">
        <v>689</v>
      </c>
      <c r="C24" s="154"/>
      <c r="D24" s="148">
        <v>709.67</v>
      </c>
      <c r="E24" s="149"/>
      <c r="F24" s="148">
        <v>629</v>
      </c>
      <c r="G24" s="149"/>
    </row>
    <row r="25" ht="23" customHeight="1" spans="1:7">
      <c r="A25" s="152" t="s">
        <v>29</v>
      </c>
      <c r="B25" s="153">
        <v>4.42</v>
      </c>
      <c r="C25" s="154"/>
      <c r="D25" s="148">
        <v>6</v>
      </c>
      <c r="E25" s="149"/>
      <c r="F25" s="148">
        <v>4.55</v>
      </c>
      <c r="G25" s="149"/>
    </row>
    <row r="26" ht="23" customHeight="1" spans="1:7">
      <c r="A26" s="152" t="s">
        <v>30</v>
      </c>
      <c r="B26" s="153">
        <v>5.83</v>
      </c>
      <c r="C26" s="154"/>
      <c r="D26" s="148">
        <v>7</v>
      </c>
      <c r="E26" s="149"/>
      <c r="F26" s="148">
        <v>7</v>
      </c>
      <c r="G26" s="149"/>
    </row>
    <row r="27" ht="23" customHeight="1" spans="1:7">
      <c r="A27" s="152" t="s">
        <v>31</v>
      </c>
      <c r="B27" s="153">
        <v>6.75</v>
      </c>
      <c r="C27" s="154"/>
      <c r="D27" s="148">
        <v>10</v>
      </c>
      <c r="E27" s="149"/>
      <c r="F27" s="148">
        <v>10</v>
      </c>
      <c r="G27" s="149"/>
    </row>
    <row r="28" ht="23" customHeight="1" spans="1:7">
      <c r="A28" s="152" t="s">
        <v>32</v>
      </c>
      <c r="B28" s="153">
        <v>18.89</v>
      </c>
      <c r="C28" s="154"/>
      <c r="D28" s="148">
        <v>60</v>
      </c>
      <c r="E28" s="149"/>
      <c r="F28" s="148">
        <v>60</v>
      </c>
      <c r="G28" s="149"/>
    </row>
    <row r="29" ht="23" customHeight="1" spans="1:7">
      <c r="A29" s="152" t="s">
        <v>33</v>
      </c>
      <c r="B29" s="155">
        <v>0</v>
      </c>
      <c r="C29" s="156"/>
      <c r="D29" s="148">
        <v>2.7</v>
      </c>
      <c r="E29" s="149"/>
      <c r="F29" s="148">
        <v>2.7</v>
      </c>
      <c r="G29" s="149"/>
    </row>
    <row r="30" ht="23" customHeight="1" spans="1:7">
      <c r="A30" s="152" t="s">
        <v>34</v>
      </c>
      <c r="B30" s="155"/>
      <c r="C30" s="156"/>
      <c r="D30" s="148">
        <v>7.196061</v>
      </c>
      <c r="E30" s="149"/>
      <c r="F30" s="148">
        <v>7.196</v>
      </c>
      <c r="G30" s="149"/>
    </row>
    <row r="31" ht="23" customHeight="1" spans="1:7">
      <c r="A31" s="140" t="s">
        <v>35</v>
      </c>
      <c r="B31" s="157">
        <v>15.15</v>
      </c>
      <c r="C31" s="158"/>
      <c r="D31" s="148"/>
      <c r="E31" s="149"/>
      <c r="F31" s="148"/>
      <c r="G31" s="149"/>
    </row>
    <row r="32" ht="23" customHeight="1" spans="1:7">
      <c r="A32" s="143" t="s">
        <v>36</v>
      </c>
      <c r="B32" s="157">
        <v>5.19</v>
      </c>
      <c r="C32" s="158"/>
      <c r="D32" s="148">
        <v>6.053</v>
      </c>
      <c r="E32" s="149"/>
      <c r="F32" s="148">
        <v>8.049913</v>
      </c>
      <c r="G32" s="149"/>
    </row>
    <row r="33" ht="23" customHeight="1" spans="1:7">
      <c r="A33" s="143" t="s">
        <v>37</v>
      </c>
      <c r="B33" s="157">
        <v>0</v>
      </c>
      <c r="C33" s="158"/>
      <c r="D33" s="148">
        <v>12.45</v>
      </c>
      <c r="E33" s="149"/>
      <c r="F33" s="148">
        <v>20.500305</v>
      </c>
      <c r="G33" s="149"/>
    </row>
    <row r="34" ht="23" customHeight="1" spans="1:7">
      <c r="A34" s="143" t="s">
        <v>38</v>
      </c>
      <c r="B34" s="157">
        <v>0</v>
      </c>
      <c r="C34" s="158"/>
      <c r="D34" s="148">
        <v>1.56</v>
      </c>
      <c r="E34" s="149"/>
      <c r="F34" s="148">
        <v>2.19</v>
      </c>
      <c r="G34" s="149"/>
    </row>
    <row r="35" ht="23" customHeight="1" spans="1:7">
      <c r="A35" s="140" t="s">
        <v>39</v>
      </c>
      <c r="B35" s="157">
        <v>505.17</v>
      </c>
      <c r="C35" s="158"/>
      <c r="D35" s="148">
        <v>226.85</v>
      </c>
      <c r="E35" s="149"/>
      <c r="F35" s="148">
        <v>0</v>
      </c>
      <c r="G35" s="149"/>
    </row>
    <row r="36" ht="33" customHeight="1" spans="1:7">
      <c r="A36" s="67" t="s">
        <v>40</v>
      </c>
      <c r="B36" s="91" t="s">
        <v>41</v>
      </c>
      <c r="C36" s="91" t="s">
        <v>42</v>
      </c>
      <c r="D36" s="159" t="s">
        <v>43</v>
      </c>
      <c r="E36" s="159" t="s">
        <v>44</v>
      </c>
      <c r="F36" s="67" t="s">
        <v>45</v>
      </c>
      <c r="G36" s="159" t="s">
        <v>46</v>
      </c>
    </row>
    <row r="37" ht="27" customHeight="1" spans="1:7">
      <c r="A37" s="67"/>
      <c r="B37" s="159">
        <v>0</v>
      </c>
      <c r="C37" s="159">
        <v>0</v>
      </c>
      <c r="D37" s="159">
        <v>0</v>
      </c>
      <c r="E37" s="159">
        <v>0</v>
      </c>
      <c r="F37" s="159">
        <v>0</v>
      </c>
      <c r="G37" s="159"/>
    </row>
    <row r="38" ht="39" customHeight="1" spans="1:7">
      <c r="A38" s="134" t="s">
        <v>47</v>
      </c>
      <c r="B38" s="160" t="s">
        <v>48</v>
      </c>
      <c r="C38" s="161"/>
      <c r="D38" s="161"/>
      <c r="E38" s="161"/>
      <c r="F38" s="162"/>
      <c r="G38" s="163"/>
    </row>
  </sheetData>
  <mergeCells count="101">
    <mergeCell ref="A2:G2"/>
    <mergeCell ref="F3:G3"/>
    <mergeCell ref="B4:C4"/>
    <mergeCell ref="D4:E4"/>
    <mergeCell ref="F4:G4"/>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B20:C20"/>
    <mergeCell ref="D20:E20"/>
    <mergeCell ref="F20:G20"/>
    <mergeCell ref="B21:C21"/>
    <mergeCell ref="D21:E21"/>
    <mergeCell ref="F21:G21"/>
    <mergeCell ref="B22:C22"/>
    <mergeCell ref="D22:E22"/>
    <mergeCell ref="F22:G22"/>
    <mergeCell ref="B23:C23"/>
    <mergeCell ref="D23:E23"/>
    <mergeCell ref="F23:G23"/>
    <mergeCell ref="B24:C24"/>
    <mergeCell ref="D24:E24"/>
    <mergeCell ref="F24:G24"/>
    <mergeCell ref="B25:C25"/>
    <mergeCell ref="D25:E25"/>
    <mergeCell ref="F25:G25"/>
    <mergeCell ref="B26:C26"/>
    <mergeCell ref="D26:E26"/>
    <mergeCell ref="F26:G26"/>
    <mergeCell ref="B27:C27"/>
    <mergeCell ref="D27:E27"/>
    <mergeCell ref="F27:G27"/>
    <mergeCell ref="B28:C28"/>
    <mergeCell ref="D28:E28"/>
    <mergeCell ref="F28:G28"/>
    <mergeCell ref="B29:C29"/>
    <mergeCell ref="D29:E29"/>
    <mergeCell ref="F29:G29"/>
    <mergeCell ref="B30:C30"/>
    <mergeCell ref="D30:E30"/>
    <mergeCell ref="F30:G30"/>
    <mergeCell ref="B31:C31"/>
    <mergeCell ref="D31:E31"/>
    <mergeCell ref="F31:G31"/>
    <mergeCell ref="B32:C32"/>
    <mergeCell ref="D32:E32"/>
    <mergeCell ref="F32:G32"/>
    <mergeCell ref="B33:C33"/>
    <mergeCell ref="D33:E33"/>
    <mergeCell ref="F33:G33"/>
    <mergeCell ref="B34:C34"/>
    <mergeCell ref="D34:E34"/>
    <mergeCell ref="F34:G34"/>
    <mergeCell ref="B35:C35"/>
    <mergeCell ref="D35:E35"/>
    <mergeCell ref="F35:G35"/>
    <mergeCell ref="B38:G38"/>
    <mergeCell ref="A4:A5"/>
    <mergeCell ref="A36:A37"/>
  </mergeCells>
  <printOptions horizontalCentered="1"/>
  <pageMargins left="0.393055555555556" right="0.314583333333333" top="0.393055555555556" bottom="0.354166666666667" header="0.298611111111111" footer="0.298611111111111"/>
  <pageSetup paperSize="9" scale="86" orientation="portrait"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workbookViewId="0">
      <selection activeCell="D20" sqref="A1:J24"/>
    </sheetView>
  </sheetViews>
  <sheetFormatPr defaultColWidth="9" defaultRowHeight="13.5"/>
  <cols>
    <col min="1" max="1" width="8.5" customWidth="1"/>
    <col min="2" max="2" width="10.875" customWidth="1"/>
    <col min="3" max="3" width="9.875" customWidth="1"/>
    <col min="4" max="4" width="11.625" customWidth="1"/>
    <col min="5" max="5" width="2.875" customWidth="1"/>
    <col min="6" max="6" width="10.875" customWidth="1"/>
    <col min="7" max="7" width="11.875" customWidth="1"/>
    <col min="10" max="10" width="21.5" customWidth="1"/>
  </cols>
  <sheetData>
    <row r="1" ht="25" customHeight="1" spans="1:10">
      <c r="A1" s="56" t="s">
        <v>49</v>
      </c>
      <c r="B1" s="56"/>
      <c r="C1" s="56"/>
      <c r="D1" s="56"/>
      <c r="E1" s="56"/>
      <c r="F1" s="56"/>
      <c r="G1" s="56"/>
      <c r="H1" s="56"/>
      <c r="I1" s="56"/>
      <c r="J1" s="56"/>
    </row>
    <row r="2" ht="27" customHeight="1" spans="1:10">
      <c r="A2" s="57" t="s">
        <v>50</v>
      </c>
      <c r="B2" s="58"/>
      <c r="C2" s="58"/>
      <c r="D2" s="58"/>
      <c r="E2" s="58"/>
      <c r="F2" s="58"/>
      <c r="G2" s="58"/>
      <c r="H2" s="58"/>
      <c r="I2" s="58"/>
      <c r="J2" s="58"/>
    </row>
    <row r="3" ht="27" customHeight="1" spans="1:10">
      <c r="A3" s="57"/>
      <c r="B3" s="58"/>
      <c r="C3" s="58"/>
      <c r="D3" s="58"/>
      <c r="E3" s="58"/>
      <c r="F3" s="58"/>
      <c r="G3" s="58"/>
      <c r="H3" s="58"/>
      <c r="I3" s="58"/>
      <c r="J3" s="122" t="s">
        <v>2</v>
      </c>
    </row>
    <row r="4" ht="27" customHeight="1" spans="1:10">
      <c r="A4" s="59" t="s">
        <v>51</v>
      </c>
      <c r="B4" s="60" t="s">
        <v>52</v>
      </c>
      <c r="C4" s="61"/>
      <c r="D4" s="61"/>
      <c r="E4" s="61"/>
      <c r="F4" s="61"/>
      <c r="G4" s="62"/>
      <c r="H4" s="61"/>
      <c r="I4" s="61"/>
      <c r="J4" s="123"/>
    </row>
    <row r="5" ht="27" customHeight="1" spans="1:10">
      <c r="A5" s="63" t="s">
        <v>53</v>
      </c>
      <c r="B5" s="64"/>
      <c r="C5" s="22"/>
      <c r="D5" s="65" t="s">
        <v>54</v>
      </c>
      <c r="E5" s="60" t="s">
        <v>55</v>
      </c>
      <c r="F5" s="66"/>
      <c r="G5" s="67" t="s">
        <v>56</v>
      </c>
      <c r="H5" s="60" t="s">
        <v>57</v>
      </c>
      <c r="I5" s="124" t="s">
        <v>58</v>
      </c>
      <c r="J5" s="124" t="s">
        <v>59</v>
      </c>
    </row>
    <row r="6" ht="27" customHeight="1" spans="1:10">
      <c r="A6" s="68"/>
      <c r="B6" s="69" t="s">
        <v>60</v>
      </c>
      <c r="C6" s="70"/>
      <c r="D6" s="71">
        <v>1741.86</v>
      </c>
      <c r="E6" s="72">
        <v>37201.04</v>
      </c>
      <c r="F6" s="72"/>
      <c r="G6" s="72">
        <v>37201.04</v>
      </c>
      <c r="H6" s="73">
        <f>G6/D6</f>
        <v>21.3570780659755</v>
      </c>
      <c r="I6" s="125" t="s">
        <v>61</v>
      </c>
      <c r="J6" s="125" t="s">
        <v>62</v>
      </c>
    </row>
    <row r="7" ht="27" customHeight="1" spans="1:10">
      <c r="A7" s="63"/>
      <c r="B7" s="74" t="s">
        <v>63</v>
      </c>
      <c r="C7" s="75"/>
      <c r="D7" s="75"/>
      <c r="E7" s="75"/>
      <c r="F7" s="75"/>
      <c r="G7" s="76" t="s">
        <v>64</v>
      </c>
      <c r="H7" s="38"/>
      <c r="I7" s="38"/>
      <c r="J7" s="25"/>
    </row>
    <row r="8" ht="27" customHeight="1" spans="1:10">
      <c r="A8" s="63"/>
      <c r="B8" s="75" t="s">
        <v>65</v>
      </c>
      <c r="C8" s="75"/>
      <c r="D8" s="77">
        <v>16745.55</v>
      </c>
      <c r="E8" s="77"/>
      <c r="F8" s="77"/>
      <c r="G8" s="78" t="s">
        <v>66</v>
      </c>
      <c r="H8" s="79"/>
      <c r="I8" s="79"/>
      <c r="J8" s="126"/>
    </row>
    <row r="9" ht="27" customHeight="1" spans="1:10">
      <c r="A9" s="63"/>
      <c r="B9" s="75" t="s">
        <v>67</v>
      </c>
      <c r="C9" s="75"/>
      <c r="D9" s="77">
        <v>20455.49</v>
      </c>
      <c r="E9" s="77"/>
      <c r="F9" s="77"/>
      <c r="G9" s="78" t="s">
        <v>68</v>
      </c>
      <c r="H9" s="79">
        <v>1269.78</v>
      </c>
      <c r="I9" s="79"/>
      <c r="J9" s="126"/>
    </row>
    <row r="10" ht="27" customHeight="1" spans="1:10">
      <c r="A10" s="63"/>
      <c r="B10" s="75" t="s">
        <v>69</v>
      </c>
      <c r="C10" s="75"/>
      <c r="D10" s="77"/>
      <c r="E10" s="77"/>
      <c r="F10" s="77"/>
      <c r="G10" s="78" t="s">
        <v>70</v>
      </c>
      <c r="H10" s="79">
        <f>36480.28-549.02</f>
        <v>35931.26</v>
      </c>
      <c r="I10" s="79"/>
      <c r="J10" s="126"/>
    </row>
    <row r="11" ht="27" customHeight="1" spans="1:10">
      <c r="A11" s="80"/>
      <c r="B11" s="75" t="s">
        <v>71</v>
      </c>
      <c r="C11" s="75"/>
      <c r="D11" s="77"/>
      <c r="E11" s="77"/>
      <c r="F11" s="77"/>
      <c r="G11" s="75"/>
      <c r="H11" s="38"/>
      <c r="I11" s="38"/>
      <c r="J11" s="25"/>
    </row>
    <row r="12" ht="27" customHeight="1" spans="1:10">
      <c r="A12" s="81" t="s">
        <v>72</v>
      </c>
      <c r="B12" s="82" t="s">
        <v>73</v>
      </c>
      <c r="C12" s="38"/>
      <c r="D12" s="38"/>
      <c r="E12" s="38"/>
      <c r="F12" s="25"/>
      <c r="G12" s="82" t="s">
        <v>74</v>
      </c>
      <c r="H12" s="38"/>
      <c r="I12" s="38"/>
      <c r="J12" s="25"/>
    </row>
    <row r="13" ht="232" customHeight="1" spans="1:10">
      <c r="A13" s="81"/>
      <c r="B13" s="83" t="s">
        <v>75</v>
      </c>
      <c r="C13" s="84"/>
      <c r="D13" s="84"/>
      <c r="E13" s="84"/>
      <c r="F13" s="85"/>
      <c r="G13" s="86" t="s">
        <v>76</v>
      </c>
      <c r="H13" s="87"/>
      <c r="I13" s="87"/>
      <c r="J13" s="127"/>
    </row>
    <row r="14" ht="27" customHeight="1" spans="1:10">
      <c r="A14" s="88" t="s">
        <v>77</v>
      </c>
      <c r="B14" s="89" t="s">
        <v>78</v>
      </c>
      <c r="C14" s="90" t="s">
        <v>79</v>
      </c>
      <c r="D14" s="90" t="s">
        <v>80</v>
      </c>
      <c r="E14" s="45"/>
      <c r="F14" s="67" t="s">
        <v>81</v>
      </c>
      <c r="G14" s="91" t="s">
        <v>82</v>
      </c>
      <c r="H14" s="90" t="s">
        <v>58</v>
      </c>
      <c r="I14" s="90" t="s">
        <v>59</v>
      </c>
      <c r="J14" s="67" t="s">
        <v>83</v>
      </c>
    </row>
    <row r="15" ht="27" customHeight="1" spans="1:10">
      <c r="A15" s="92"/>
      <c r="B15" s="93" t="s">
        <v>84</v>
      </c>
      <c r="C15" s="94" t="s">
        <v>85</v>
      </c>
      <c r="D15" s="95" t="s">
        <v>86</v>
      </c>
      <c r="E15" s="45"/>
      <c r="F15" s="96" t="s">
        <v>87</v>
      </c>
      <c r="G15" s="96" t="s">
        <v>87</v>
      </c>
      <c r="H15" s="97" t="s">
        <v>88</v>
      </c>
      <c r="I15" s="97" t="s">
        <v>88</v>
      </c>
      <c r="J15" s="128"/>
    </row>
    <row r="16" ht="27" customHeight="1" spans="1:10">
      <c r="A16" s="92"/>
      <c r="B16" s="98"/>
      <c r="C16" s="99"/>
      <c r="D16" s="100" t="s">
        <v>89</v>
      </c>
      <c r="E16" s="101"/>
      <c r="F16" s="102" t="s">
        <v>90</v>
      </c>
      <c r="G16" s="102" t="s">
        <v>91</v>
      </c>
      <c r="H16" s="97"/>
      <c r="I16" s="97"/>
      <c r="J16" s="128"/>
    </row>
    <row r="17" ht="27" customHeight="1" spans="1:10">
      <c r="A17" s="92"/>
      <c r="B17" s="98"/>
      <c r="C17" s="103" t="s">
        <v>92</v>
      </c>
      <c r="D17" s="100" t="s">
        <v>93</v>
      </c>
      <c r="E17" s="101" t="s">
        <v>93</v>
      </c>
      <c r="F17" s="102" t="s">
        <v>94</v>
      </c>
      <c r="G17" s="102" t="s">
        <v>94</v>
      </c>
      <c r="H17" s="97"/>
      <c r="I17" s="97"/>
      <c r="J17" s="128"/>
    </row>
    <row r="18" ht="27" customHeight="1" spans="1:10">
      <c r="A18" s="92"/>
      <c r="B18" s="98"/>
      <c r="C18" s="103" t="s">
        <v>95</v>
      </c>
      <c r="D18" s="100" t="s">
        <v>96</v>
      </c>
      <c r="E18" s="101" t="s">
        <v>96</v>
      </c>
      <c r="F18" s="104">
        <v>44531</v>
      </c>
      <c r="G18" s="104">
        <v>44531</v>
      </c>
      <c r="H18" s="97"/>
      <c r="I18" s="97"/>
      <c r="J18" s="128"/>
    </row>
    <row r="19" ht="27" customHeight="1" spans="1:10">
      <c r="A19" s="92"/>
      <c r="B19" s="105"/>
      <c r="C19" s="103" t="s">
        <v>97</v>
      </c>
      <c r="D19" s="100" t="s">
        <v>98</v>
      </c>
      <c r="E19" s="101" t="s">
        <v>98</v>
      </c>
      <c r="F19" s="106">
        <v>1</v>
      </c>
      <c r="G19" s="106">
        <v>1</v>
      </c>
      <c r="H19" s="97"/>
      <c r="I19" s="97"/>
      <c r="J19" s="128"/>
    </row>
    <row r="20" ht="27" customHeight="1" spans="1:10">
      <c r="A20" s="92"/>
      <c r="B20" s="107" t="s">
        <v>99</v>
      </c>
      <c r="C20" s="67" t="s">
        <v>100</v>
      </c>
      <c r="D20" s="108" t="s">
        <v>101</v>
      </c>
      <c r="E20" s="109"/>
      <c r="F20" s="110" t="s">
        <v>94</v>
      </c>
      <c r="G20" s="110" t="s">
        <v>94</v>
      </c>
      <c r="H20" s="111" t="s">
        <v>61</v>
      </c>
      <c r="I20" s="111" t="s">
        <v>61</v>
      </c>
      <c r="J20" s="128"/>
    </row>
    <row r="21" ht="27" customHeight="1" spans="1:10">
      <c r="A21" s="92"/>
      <c r="B21" s="107"/>
      <c r="C21" s="67" t="s">
        <v>102</v>
      </c>
      <c r="D21" s="108" t="s">
        <v>103</v>
      </c>
      <c r="E21" s="109"/>
      <c r="F21" s="112" t="s">
        <v>94</v>
      </c>
      <c r="G21" s="112" t="s">
        <v>94</v>
      </c>
      <c r="H21" s="113"/>
      <c r="I21" s="113"/>
      <c r="J21" s="128"/>
    </row>
    <row r="22" ht="27" customHeight="1" spans="1:10">
      <c r="A22" s="92"/>
      <c r="B22" s="107"/>
      <c r="C22" s="90" t="s">
        <v>104</v>
      </c>
      <c r="D22" s="114" t="s">
        <v>105</v>
      </c>
      <c r="E22" s="115"/>
      <c r="F22" s="110" t="s">
        <v>94</v>
      </c>
      <c r="G22" s="110" t="s">
        <v>94</v>
      </c>
      <c r="H22" s="116"/>
      <c r="I22" s="116"/>
      <c r="J22" s="128"/>
    </row>
    <row r="23" ht="38" customHeight="1" spans="1:10">
      <c r="A23" s="92"/>
      <c r="B23" s="117" t="s">
        <v>106</v>
      </c>
      <c r="C23" s="116" t="s">
        <v>107</v>
      </c>
      <c r="D23" s="114" t="s">
        <v>105</v>
      </c>
      <c r="E23" s="115"/>
      <c r="F23" s="110" t="s">
        <v>94</v>
      </c>
      <c r="G23" s="110" t="s">
        <v>94</v>
      </c>
      <c r="H23" s="97" t="s">
        <v>61</v>
      </c>
      <c r="I23" s="97" t="s">
        <v>61</v>
      </c>
      <c r="J23" s="128"/>
    </row>
    <row r="24" ht="27" customHeight="1" spans="1:10">
      <c r="A24" s="118"/>
      <c r="B24" s="119" t="s">
        <v>108</v>
      </c>
      <c r="C24" s="120"/>
      <c r="D24" s="120"/>
      <c r="E24" s="120"/>
      <c r="F24" s="120"/>
      <c r="G24" s="121"/>
      <c r="H24" s="97" t="s">
        <v>109</v>
      </c>
      <c r="I24" s="97" t="s">
        <v>109</v>
      </c>
      <c r="J24" s="128"/>
    </row>
  </sheetData>
  <mergeCells count="46">
    <mergeCell ref="A1:J1"/>
    <mergeCell ref="A2:J2"/>
    <mergeCell ref="B4:J4"/>
    <mergeCell ref="B5:C5"/>
    <mergeCell ref="E5:F5"/>
    <mergeCell ref="B6:C6"/>
    <mergeCell ref="E6:F6"/>
    <mergeCell ref="B7:F7"/>
    <mergeCell ref="G7:J7"/>
    <mergeCell ref="B8:C8"/>
    <mergeCell ref="D8:F8"/>
    <mergeCell ref="H8:J8"/>
    <mergeCell ref="B9:C9"/>
    <mergeCell ref="D9:F9"/>
    <mergeCell ref="H9:J9"/>
    <mergeCell ref="B10:C10"/>
    <mergeCell ref="D10:F10"/>
    <mergeCell ref="H10:J10"/>
    <mergeCell ref="B11:C11"/>
    <mergeCell ref="D11:F11"/>
    <mergeCell ref="G11:J11"/>
    <mergeCell ref="B12:F12"/>
    <mergeCell ref="G12:J12"/>
    <mergeCell ref="B13:F13"/>
    <mergeCell ref="G13:J13"/>
    <mergeCell ref="D14:E14"/>
    <mergeCell ref="D15:E15"/>
    <mergeCell ref="D16:E16"/>
    <mergeCell ref="D17:E17"/>
    <mergeCell ref="D18:E18"/>
    <mergeCell ref="D19:E19"/>
    <mergeCell ref="D20:E20"/>
    <mergeCell ref="D21:E21"/>
    <mergeCell ref="D22:E22"/>
    <mergeCell ref="D23:E23"/>
    <mergeCell ref="B24:G24"/>
    <mergeCell ref="A5:A11"/>
    <mergeCell ref="A12:A13"/>
    <mergeCell ref="A14:A24"/>
    <mergeCell ref="B15:B19"/>
    <mergeCell ref="B20:B22"/>
    <mergeCell ref="C15:C16"/>
    <mergeCell ref="H15:H19"/>
    <mergeCell ref="H20:H22"/>
    <mergeCell ref="I15:I19"/>
    <mergeCell ref="I20:I22"/>
  </mergeCells>
  <printOptions horizontalCentered="1"/>
  <pageMargins left="0.236111111111111" right="0.236111111111111" top="0.393055555555556" bottom="0.314583333333333" header="0.298611111111111" footer="0.298611111111111"/>
  <pageSetup paperSize="9" scale="90" orientation="portrait" horizont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tabSelected="1" topLeftCell="A8" workbookViewId="0">
      <selection activeCell="H7" sqref="A1:J22"/>
    </sheetView>
  </sheetViews>
  <sheetFormatPr defaultColWidth="9" defaultRowHeight="13.5"/>
  <cols>
    <col min="1" max="1" width="4.875" customWidth="1"/>
    <col min="2" max="2" width="4.75" customWidth="1"/>
    <col min="4" max="4" width="4.75" customWidth="1"/>
    <col min="6" max="6" width="4.75" customWidth="1"/>
    <col min="7" max="7" width="26.75" customWidth="1"/>
    <col min="8" max="8" width="29.5" customWidth="1"/>
    <col min="9" max="9" width="9" style="1"/>
    <col min="10" max="10" width="14.5" customWidth="1"/>
  </cols>
  <sheetData>
    <row r="1" ht="36" customHeight="1" spans="1:10">
      <c r="A1" s="2" t="s">
        <v>110</v>
      </c>
      <c r="B1" s="2"/>
      <c r="C1" s="2"/>
      <c r="D1" s="2"/>
      <c r="E1" s="2"/>
      <c r="F1" s="2"/>
      <c r="G1" s="2"/>
      <c r="H1" s="2"/>
      <c r="I1" s="41"/>
      <c r="J1" s="2"/>
    </row>
    <row r="2" ht="39" customHeight="1" spans="1:10">
      <c r="A2" s="3" t="s">
        <v>111</v>
      </c>
      <c r="B2" s="3"/>
      <c r="C2" s="3"/>
      <c r="D2" s="3"/>
      <c r="E2" s="3"/>
      <c r="F2" s="3"/>
      <c r="G2" s="3"/>
      <c r="H2" s="3"/>
      <c r="I2" s="3"/>
      <c r="J2" s="3"/>
    </row>
    <row r="3" ht="39" customHeight="1" spans="1:10">
      <c r="A3" s="4" t="s">
        <v>78</v>
      </c>
      <c r="B3" s="5" t="s">
        <v>58</v>
      </c>
      <c r="C3" s="5" t="s">
        <v>79</v>
      </c>
      <c r="D3" s="5" t="s">
        <v>58</v>
      </c>
      <c r="E3" s="6" t="s">
        <v>80</v>
      </c>
      <c r="F3" s="6" t="s">
        <v>58</v>
      </c>
      <c r="G3" s="6" t="s">
        <v>112</v>
      </c>
      <c r="H3" s="7" t="s">
        <v>113</v>
      </c>
      <c r="I3" s="42" t="s">
        <v>59</v>
      </c>
      <c r="J3" s="43" t="s">
        <v>114</v>
      </c>
    </row>
    <row r="4" ht="84" customHeight="1" spans="1:10">
      <c r="A4" s="8" t="s">
        <v>115</v>
      </c>
      <c r="B4" s="9">
        <v>10</v>
      </c>
      <c r="C4" s="9" t="s">
        <v>116</v>
      </c>
      <c r="D4" s="9">
        <v>10</v>
      </c>
      <c r="E4" s="10" t="s">
        <v>117</v>
      </c>
      <c r="F4" s="11">
        <v>5</v>
      </c>
      <c r="G4" s="10" t="s">
        <v>118</v>
      </c>
      <c r="H4" s="12" t="s">
        <v>119</v>
      </c>
      <c r="I4" s="44">
        <v>5</v>
      </c>
      <c r="J4" s="45"/>
    </row>
    <row r="5" ht="51" customHeight="1" spans="1:10">
      <c r="A5" s="8"/>
      <c r="B5" s="9"/>
      <c r="C5" s="9"/>
      <c r="D5" s="9"/>
      <c r="E5" s="13" t="s">
        <v>120</v>
      </c>
      <c r="F5" s="9">
        <v>5</v>
      </c>
      <c r="G5" s="13" t="s">
        <v>121</v>
      </c>
      <c r="H5" s="14" t="s">
        <v>122</v>
      </c>
      <c r="I5" s="44">
        <v>5</v>
      </c>
      <c r="J5" s="45"/>
    </row>
    <row r="6" ht="47" customHeight="1" spans="1:10">
      <c r="A6" s="8" t="s">
        <v>123</v>
      </c>
      <c r="B6" s="9">
        <v>50</v>
      </c>
      <c r="C6" s="9" t="s">
        <v>124</v>
      </c>
      <c r="D6" s="9">
        <v>20</v>
      </c>
      <c r="E6" s="15" t="s">
        <v>125</v>
      </c>
      <c r="F6" s="9">
        <v>5</v>
      </c>
      <c r="G6" s="16" t="s">
        <v>126</v>
      </c>
      <c r="H6" s="17" t="s">
        <v>127</v>
      </c>
      <c r="I6" s="44">
        <v>5</v>
      </c>
      <c r="J6" s="46" t="s">
        <v>128</v>
      </c>
    </row>
    <row r="7" ht="56" customHeight="1" spans="1:10">
      <c r="A7" s="8"/>
      <c r="B7" s="9"/>
      <c r="C7" s="9"/>
      <c r="D7" s="9"/>
      <c r="E7" s="13" t="s">
        <v>129</v>
      </c>
      <c r="F7" s="9">
        <v>5</v>
      </c>
      <c r="G7" s="16" t="s">
        <v>130</v>
      </c>
      <c r="H7" s="18" t="s">
        <v>131</v>
      </c>
      <c r="I7" s="44">
        <v>0</v>
      </c>
      <c r="J7" s="47"/>
    </row>
    <row r="8" ht="60" customHeight="1" spans="1:10">
      <c r="A8" s="8"/>
      <c r="B8" s="9"/>
      <c r="C8" s="9"/>
      <c r="D8" s="9"/>
      <c r="E8" s="13" t="s">
        <v>132</v>
      </c>
      <c r="F8" s="9">
        <v>5</v>
      </c>
      <c r="G8" s="16" t="s">
        <v>133</v>
      </c>
      <c r="H8" s="19" t="s">
        <v>134</v>
      </c>
      <c r="I8" s="44">
        <v>5</v>
      </c>
      <c r="J8" s="48"/>
    </row>
    <row r="9" ht="57" customHeight="1" spans="1:10">
      <c r="A9" s="8"/>
      <c r="B9" s="9"/>
      <c r="C9" s="9"/>
      <c r="D9" s="9"/>
      <c r="E9" s="13" t="s">
        <v>135</v>
      </c>
      <c r="F9" s="9">
        <v>5</v>
      </c>
      <c r="G9" s="16" t="s">
        <v>136</v>
      </c>
      <c r="H9" s="19" t="s">
        <v>137</v>
      </c>
      <c r="I9" s="49">
        <v>5</v>
      </c>
      <c r="J9" s="45"/>
    </row>
    <row r="10" ht="45" customHeight="1" spans="1:10">
      <c r="A10" s="20"/>
      <c r="B10" s="9"/>
      <c r="C10" s="21" t="s">
        <v>138</v>
      </c>
      <c r="D10" s="9">
        <v>30</v>
      </c>
      <c r="E10" s="10" t="s">
        <v>139</v>
      </c>
      <c r="F10" s="11">
        <v>6</v>
      </c>
      <c r="G10" s="10" t="s">
        <v>140</v>
      </c>
      <c r="H10" s="10" t="s">
        <v>141</v>
      </c>
      <c r="I10" s="50">
        <v>6</v>
      </c>
      <c r="J10" s="45"/>
    </row>
    <row r="11" ht="46" customHeight="1" spans="1:10">
      <c r="A11" s="8"/>
      <c r="B11" s="9"/>
      <c r="C11" s="22"/>
      <c r="D11" s="22"/>
      <c r="E11" s="13" t="s">
        <v>142</v>
      </c>
      <c r="F11" s="9">
        <v>8</v>
      </c>
      <c r="G11" s="15" t="s">
        <v>143</v>
      </c>
      <c r="H11" s="23"/>
      <c r="I11" s="44">
        <v>6</v>
      </c>
      <c r="J11" s="45"/>
    </row>
    <row r="12" ht="58" customHeight="1" spans="1:10">
      <c r="A12" s="8"/>
      <c r="B12" s="9"/>
      <c r="C12" s="22"/>
      <c r="D12" s="22"/>
      <c r="E12" s="13" t="s">
        <v>144</v>
      </c>
      <c r="F12" s="24">
        <v>6</v>
      </c>
      <c r="G12" s="19" t="s">
        <v>145</v>
      </c>
      <c r="H12" s="23"/>
      <c r="I12" s="44">
        <v>6</v>
      </c>
      <c r="J12" s="45"/>
    </row>
    <row r="13" ht="88.5" spans="1:10">
      <c r="A13" s="8"/>
      <c r="B13" s="9"/>
      <c r="C13" s="25"/>
      <c r="D13" s="25"/>
      <c r="E13" s="13" t="s">
        <v>146</v>
      </c>
      <c r="F13" s="24">
        <v>10</v>
      </c>
      <c r="G13" s="26" t="s">
        <v>147</v>
      </c>
      <c r="H13" s="14" t="s">
        <v>148</v>
      </c>
      <c r="I13" s="44">
        <v>10</v>
      </c>
      <c r="J13" s="45"/>
    </row>
    <row r="14" ht="32" customHeight="1" spans="1:10">
      <c r="A14" s="8" t="s">
        <v>149</v>
      </c>
      <c r="B14" s="9">
        <v>40</v>
      </c>
      <c r="C14" s="9" t="s">
        <v>150</v>
      </c>
      <c r="D14" s="9">
        <v>10</v>
      </c>
      <c r="E14" s="27" t="s">
        <v>151</v>
      </c>
      <c r="F14" s="28">
        <v>10</v>
      </c>
      <c r="G14" s="17" t="s">
        <v>152</v>
      </c>
      <c r="H14" s="29"/>
      <c r="I14" s="51">
        <v>10</v>
      </c>
      <c r="J14" s="45"/>
    </row>
    <row r="15" ht="29" customHeight="1" spans="1:10">
      <c r="A15" s="30"/>
      <c r="B15" s="22"/>
      <c r="C15" s="21" t="s">
        <v>153</v>
      </c>
      <c r="D15" s="9">
        <v>20</v>
      </c>
      <c r="E15" s="31" t="s">
        <v>154</v>
      </c>
      <c r="F15" s="32">
        <v>20</v>
      </c>
      <c r="G15" s="13" t="s">
        <v>155</v>
      </c>
      <c r="H15" s="33"/>
      <c r="I15" s="52">
        <v>10</v>
      </c>
      <c r="J15" s="53" t="s">
        <v>156</v>
      </c>
    </row>
    <row r="16" ht="24" customHeight="1" spans="1:10">
      <c r="A16" s="30"/>
      <c r="B16" s="22"/>
      <c r="C16" s="22"/>
      <c r="D16" s="25"/>
      <c r="E16" s="34" t="s">
        <v>157</v>
      </c>
      <c r="F16" s="35"/>
      <c r="G16" s="36"/>
      <c r="H16" s="36"/>
      <c r="I16" s="52">
        <v>10</v>
      </c>
      <c r="J16" s="53" t="s">
        <v>158</v>
      </c>
    </row>
    <row r="17" ht="19" customHeight="1" spans="1:10">
      <c r="A17" s="30"/>
      <c r="B17" s="22"/>
      <c r="C17" s="22"/>
      <c r="D17" s="9">
        <v>10</v>
      </c>
      <c r="E17" s="13" t="s">
        <v>159</v>
      </c>
      <c r="F17" s="24">
        <v>10</v>
      </c>
      <c r="G17" s="18" t="s">
        <v>160</v>
      </c>
      <c r="H17" s="13" t="s">
        <v>161</v>
      </c>
      <c r="I17" s="44">
        <v>10</v>
      </c>
      <c r="J17" s="54" t="s">
        <v>162</v>
      </c>
    </row>
    <row r="18" ht="19" customHeight="1" spans="1:10">
      <c r="A18" s="30"/>
      <c r="B18" s="22"/>
      <c r="C18" s="22"/>
      <c r="D18" s="22"/>
      <c r="E18" s="22"/>
      <c r="F18" s="37"/>
      <c r="G18" s="18" t="s">
        <v>163</v>
      </c>
      <c r="H18" s="22"/>
      <c r="I18" s="55"/>
      <c r="J18" s="54"/>
    </row>
    <row r="19" ht="19" customHeight="1" spans="1:10">
      <c r="A19" s="30"/>
      <c r="B19" s="22"/>
      <c r="C19" s="22"/>
      <c r="D19" s="22"/>
      <c r="E19" s="22"/>
      <c r="F19" s="37"/>
      <c r="G19" s="18" t="s">
        <v>164</v>
      </c>
      <c r="H19" s="22"/>
      <c r="I19" s="55"/>
      <c r="J19" s="54"/>
    </row>
    <row r="20" ht="19" customHeight="1" spans="1:10">
      <c r="A20" s="30"/>
      <c r="B20" s="22"/>
      <c r="C20" s="22"/>
      <c r="D20" s="22"/>
      <c r="E20" s="22"/>
      <c r="F20" s="37"/>
      <c r="G20" s="18" t="s">
        <v>165</v>
      </c>
      <c r="H20" s="22"/>
      <c r="I20" s="55"/>
      <c r="J20" s="54"/>
    </row>
    <row r="21" ht="19" customHeight="1" spans="1:10">
      <c r="A21" s="35"/>
      <c r="B21" s="25"/>
      <c r="C21" s="25"/>
      <c r="D21" s="25"/>
      <c r="E21" s="25"/>
      <c r="F21" s="38"/>
      <c r="G21" s="19" t="s">
        <v>166</v>
      </c>
      <c r="H21" s="25"/>
      <c r="I21" s="49"/>
      <c r="J21" s="54"/>
    </row>
    <row r="22" ht="27" customHeight="1" spans="1:10">
      <c r="A22" s="39" t="s">
        <v>167</v>
      </c>
      <c r="B22" s="34"/>
      <c r="C22" s="34"/>
      <c r="D22" s="34"/>
      <c r="E22" s="34"/>
      <c r="F22" s="34"/>
      <c r="G22" s="34"/>
      <c r="H22" s="21"/>
      <c r="I22" s="44">
        <f>SUM(I4:I21)</f>
        <v>93</v>
      </c>
      <c r="J22" s="45"/>
    </row>
    <row r="23" spans="1:1">
      <c r="A23" s="40"/>
    </row>
  </sheetData>
  <mergeCells count="29">
    <mergeCell ref="A1:J1"/>
    <mergeCell ref="A2:J2"/>
    <mergeCell ref="G11:H11"/>
    <mergeCell ref="G12:H12"/>
    <mergeCell ref="G14:H14"/>
    <mergeCell ref="A22:H22"/>
    <mergeCell ref="A4:A5"/>
    <mergeCell ref="A6:A13"/>
    <mergeCell ref="A14:A21"/>
    <mergeCell ref="B4:B5"/>
    <mergeCell ref="B6:B13"/>
    <mergeCell ref="B14:B21"/>
    <mergeCell ref="C4:C5"/>
    <mergeCell ref="C6:C9"/>
    <mergeCell ref="C10:C13"/>
    <mergeCell ref="C15:C21"/>
    <mergeCell ref="D4:D5"/>
    <mergeCell ref="D6:D9"/>
    <mergeCell ref="D10:D13"/>
    <mergeCell ref="D15:D16"/>
    <mergeCell ref="D17:D21"/>
    <mergeCell ref="E17:E21"/>
    <mergeCell ref="F15:F16"/>
    <mergeCell ref="F17:F21"/>
    <mergeCell ref="H17:H21"/>
    <mergeCell ref="I17:I21"/>
    <mergeCell ref="J6:J7"/>
    <mergeCell ref="J17:J21"/>
    <mergeCell ref="G15:H16"/>
  </mergeCells>
  <printOptions horizontalCentered="1"/>
  <pageMargins left="0.275" right="0.236111111111111" top="0.314583333333333" bottom="0.236111111111111" header="0.236111111111111" footer="0.196527777777778"/>
  <pageSetup paperSize="9" scale="85" orientation="portrait"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附件1（基础数据）</vt:lpstr>
      <vt:lpstr>附件2（整体指标）</vt:lpstr>
      <vt:lpstr>附件3（整体总）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溪谷之声</cp:lastModifiedBy>
  <dcterms:created xsi:type="dcterms:W3CDTF">2021-04-19T11:46:00Z</dcterms:created>
  <dcterms:modified xsi:type="dcterms:W3CDTF">2022-05-18T00:33:42Z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3332DFC9E32444A8AEA972DD5B5DE3E8</vt:lpwstr>
  </property>
  <property fmtid="{D5CDD505-2E9C-101B-9397-08002B2CF9AE}" pid="4" name="commondata">
    <vt:lpwstr>eyJoZGlkIjoiMWZhYjE3NGUxOTBjYzAzYzlkOTFhZGJjNWI3MTUwNjgifQ==</vt:lpwstr>
  </property>
  <property fmtid="{D5CDD505-2E9C-101B-9397-08002B2CF9AE}" pid="5" name="KSOReadingLayout">
    <vt:bool>true</vt:bool>
  </property>
</Properties>
</file>